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<sst xmlns="http://schemas.openxmlformats.org/spreadsheetml/2006/main" uniqueCount="278">
  <si>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Part</t>
  </si>
  <si>
    <t>Value</t>
  </si>
  <si>
    <t>Device</t>
  </si>
  <si>
    <t>Package</t>
  </si>
  <si>
    <t>Description</t>
  </si>
  <si>
    <t>Description2</t>
  </si>
  <si>
    <t>Qty</t>
  </si>
  <si>
    <t>Place</t>
  </si>
  <si>
    <t>Provided_by_customer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</si>
  <si>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</si>
  <si>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</si>
  <si>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</si>
  <si>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</si>
  <si>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</si>
  <si>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</si>
  <si>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</si>
  <si>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</si>
  <si>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</si>
  <si>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</si>
  <si>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U7,U8</t>
  </si>
  <si>
    <t>AH1885-ZG-7</t>
  </si>
  <si>
    <t>SOT553</t>
  </si>
  <si>
    <t>Hall sensor, AH1885-ZG-7, case SOT553</t>
  </si>
  <si>
    <t>AH1885-ZG-7 - Capteur à effet Hall, Omnipolaire, 0.5 A, SOT, 5 Broche(s), 1.65 V, 3.3 V</t>
  </si>
  <si>
    <t>YES</t>
  </si>
  <si>
    <t>Farnell</t>
  </si>
  <si>
    <t xml:space="preserve"> 1825248</t>
  </si>
  <si>
    <t>Click here</t>
  </si>
  <si>
    <t>Stock: Plus stocké</t>
  </si>
  <si>
    <t>40-0219</t>
  </si>
  <si>
    <t>J1</t>
  </si>
  <si>
    <t>AS0B826-S43B-7H</t>
  </si>
  <si>
    <t>MXM EDM Connector, 314 pts, 7mm, Foxconn AS0B826-S43B-7H</t>
  </si>
  <si>
    <t>Mouser France</t>
  </si>
  <si>
    <t xml:space="preserve"> 570-EDMCONNECTORKIT</t>
  </si>
  <si>
    <t xml:space="preserve">Stock: </t>
  </si>
  <si>
    <t>70-0103</t>
  </si>
  <si>
    <t>C70,C68,C69,C71,C72,C73,C28</t>
  </si>
  <si>
    <t>390uF</t>
  </si>
  <si>
    <t>CAP CHIM E 390uF 20V</t>
  </si>
  <si>
    <t>CHIMIQUE_E12</t>
  </si>
  <si>
    <t>OSCon Capacitor 390uF, 20V, 14mOhms, Panasonic 20SVF390M, case E12</t>
  </si>
  <si>
    <t>20SVF390M - Condensateur, 390 µF, 20 V, Radial - CMS, OS-CON SVF Series, 0.014 ohm, 1000 heures à 125°C</t>
  </si>
  <si>
    <t xml:space="preserve"> 2759063</t>
  </si>
  <si>
    <t>Stock: 797</t>
  </si>
  <si>
    <t>10-0115</t>
  </si>
  <si>
    <t>C65</t>
  </si>
  <si>
    <t>2.2nF</t>
  </si>
  <si>
    <t>CAP C0402 2.2nF NPO 25V 5%</t>
  </si>
  <si>
    <t>C0402</t>
  </si>
  <si>
    <t>Capacitor Ceramic 2.2nF, NP0, 25V, ±5%, Kemet C0402C222J3GACTU, case 0402</t>
  </si>
  <si>
    <t>C0402C222J3GACTU - Condensateur céramique multicouche CMS, 0402 [1005 Metric], 2200 pF, 25 V, ± 5%, C0G / NP0, Série C</t>
  </si>
  <si>
    <t xml:space="preserve"> 1535555</t>
  </si>
  <si>
    <t>Stock: 96103</t>
  </si>
  <si>
    <t>10-0105</t>
  </si>
  <si>
    <t>C62,C76</t>
  </si>
  <si>
    <t>2.2uF</t>
  </si>
  <si>
    <t>CAP C0402 2.2uF X6S 6.3V</t>
  </si>
  <si>
    <t>Capacitor Ceramic 2.2uF, X6S, 6.3V, ±10% / case 0402</t>
  </si>
  <si>
    <t>GRT155C80J225KE01D - Condensateur céramique multicouche CMS, 0402 [1005 Metric], 2.2 µF, 6.3 V, ± 10%, X6S, GRT Series</t>
  </si>
  <si>
    <t xml:space="preserve"> 2672104</t>
  </si>
  <si>
    <t>Stock: 17544</t>
  </si>
  <si>
    <t>10-0117</t>
  </si>
  <si>
    <t>C63,C64,C60,C59</t>
  </si>
  <si>
    <t>10uF</t>
  </si>
  <si>
    <t>CAP C0402 10uF X5R 6V3 20%</t>
  </si>
  <si>
    <t>Capacitor Ceramic 10µF, X5R, 6.3V, ±20%, TDK C1005X5R0J106M050BC, case 0402</t>
  </si>
  <si>
    <t>C1005X5R0J106M050BC - Condensateur céramique multicouche CMS, 0402 [1005 Metric], 10 µF, 6.3 V, ± 20%, X5R, Série C</t>
  </si>
  <si>
    <t xml:space="preserve"> 2346872</t>
  </si>
  <si>
    <t>Stock: 59713</t>
  </si>
  <si>
    <t>10-0106</t>
  </si>
  <si>
    <t>C1,C2,C3,C4,C5,C6,C7,C10,C11,C12,C13,C14,C15,C16,C17,C18,C20,C8,C19,C9,C57,C58</t>
  </si>
  <si>
    <t>100nF</t>
  </si>
  <si>
    <t>CAP C0402 100nF X7R 16V</t>
  </si>
  <si>
    <t>Capacitor Ceramic X7R / 100nF / 16V / ±10% / case 0402</t>
  </si>
  <si>
    <t>0402X104K160CT - Condensateur céramique multicouche CMS, 0402 [1005 Metric], 0.1 µF, 16 V, ± 10%, X5R, Walsin MLCC</t>
  </si>
  <si>
    <t xml:space="preserve"> 2496810</t>
  </si>
  <si>
    <t>Stock: 66530</t>
  </si>
  <si>
    <t>10-0058</t>
  </si>
  <si>
    <t>C80,C79,C81,C82,C30,C29,C31,C32,C33,C34,C35,C36,C37,C38,C40,C39,C41,C42,C43,C44,C45,C46,C47,C50,C48,C51,C49,C52,C53,C54,C55,C56</t>
  </si>
  <si>
    <t>330nF</t>
  </si>
  <si>
    <t>CAP C0402 330nF X5R 6.3V 10%</t>
  </si>
  <si>
    <t>Capacitor Ceramic 330nF, X5R, 6.3V, ±10%, case 0402</t>
  </si>
  <si>
    <t>C1005X5R0J334K050BB - Condensateur céramique multicouche CMS, 0402 [1005 Metric], 0.33 µF, 6.3 V, ± 10%, X5R, C Series</t>
  </si>
  <si>
    <t xml:space="preserve"> 2528755</t>
  </si>
  <si>
    <t>Stock: 1449</t>
  </si>
  <si>
    <t>10-0114</t>
  </si>
  <si>
    <t>C66</t>
  </si>
  <si>
    <t>220nF</t>
  </si>
  <si>
    <t>CAP C0603 220nF X7R 16V</t>
  </si>
  <si>
    <t>C0603</t>
  </si>
  <si>
    <t>Capacitor Ceramic X7R / 220nF / 16V / ±10% / case 0603</t>
  </si>
  <si>
    <t>C0603X224K4RACTU - Condensateur céramique multicouche CMS, FT-CAP, 0603 [1608 Metric], 0.22 µF, 16 V, ± 10%, X7R</t>
  </si>
  <si>
    <t xml:space="preserve"> 1414032</t>
  </si>
  <si>
    <t>Stock: 6073</t>
  </si>
  <si>
    <t>10-0070</t>
  </si>
  <si>
    <t>C67,C74,C77,C78</t>
  </si>
  <si>
    <t>47uF</t>
  </si>
  <si>
    <t>CAP C1206 47uF X5R 10V</t>
  </si>
  <si>
    <t>C1206</t>
  </si>
  <si>
    <t>Capacitor Ceramic X5R / 47uF / 10V / ±20% / case 1206</t>
  </si>
  <si>
    <t>GRM31CR61A476ME15L - Condensateur céramique multicouche CMS, 1206 [3216 Metric], 47 µF, 10 V, ± 20%, X5R, Série GRM</t>
  </si>
  <si>
    <t xml:space="preserve"> 1797008</t>
  </si>
  <si>
    <t>10-0087</t>
  </si>
  <si>
    <t>C21,C22,C23,C24,C25,C26,C27,C61</t>
  </si>
  <si>
    <t>100uF</t>
  </si>
  <si>
    <t>CAP C1210 100uF X5R 6.3V 20%</t>
  </si>
  <si>
    <t>C1210</t>
  </si>
  <si>
    <t>Capacitor ceramic 100uF, X5R, 6.3V, ±20%, Kemet GRM32ER60J107ME20L, case 1210</t>
  </si>
  <si>
    <t>GRM32ER60J107ME20L - Condensateur céramique multicouche CMS, 1210 [3225 Metric], 100 µF, 6.3 V, ± 20%, X5R, Série GRM</t>
  </si>
  <si>
    <t xml:space="preserve"> 1828817</t>
  </si>
  <si>
    <t>Stock: 25127</t>
  </si>
  <si>
    <t>10-0113</t>
  </si>
  <si>
    <t>U9</t>
  </si>
  <si>
    <t>DS26LV32ATM</t>
  </si>
  <si>
    <t>SOIC016_127_1000_0620_175</t>
  </si>
  <si>
    <t>Quadruple RS422 receiver, 3.3V, 32MHz, National Semiconductor DS26LV32ATM, case SOIC16</t>
  </si>
  <si>
    <t>DS26LV32ATM/NOPB - Récepteur de ligne différentielle RS422, 4 drivers, Alimentation 3V à 3.6V, SOIC-16</t>
  </si>
  <si>
    <t xml:space="preserve"> 1468999</t>
  </si>
  <si>
    <t>Stock: 5444</t>
  </si>
  <si>
    <t>40-0221</t>
  </si>
  <si>
    <t>U1</t>
  </si>
  <si>
    <t>EP3C40Q240C8N</t>
  </si>
  <si>
    <t>PQFP240_050_3460_3460_380</t>
  </si>
  <si>
    <t>Cyclone III FPGA, 24675 LE, Altera EP3C40Q240C8N, case PQFP240</t>
  </si>
  <si>
    <t xml:space="preserve"> 989-EP3C40Q240C8N</t>
  </si>
  <si>
    <t>40-0310</t>
  </si>
  <si>
    <t>J4,J5,J6,J7</t>
  </si>
  <si>
    <t>FTS-114-01-F-D</t>
  </si>
  <si>
    <t>2*14 points male connector, 2 rows, right-angle, 1.27mm, Samtec FTS-114-01-F-D</t>
  </si>
  <si>
    <t>FTS-114-01-F-D - Connecteur carte-à-carte, Vertical, 1.27 mm, 28 Contact(s), Embase, Série FTS, Traversant</t>
  </si>
  <si>
    <t xml:space="preserve"> 1930628</t>
  </si>
  <si>
    <t>Stock: 200</t>
  </si>
  <si>
    <t>70-0109</t>
  </si>
  <si>
    <t>U6</t>
  </si>
  <si>
    <t>LTC3633EFE</t>
  </si>
  <si>
    <t>ETSSOP028_065_0980_0620_120</t>
  </si>
  <si>
    <t>Dual Channel 3A, 15V Monolithic Synchronous Step-Down Regulator, 4MHz,  Linear LTC3633EFE#PBF, case ETSSOP28</t>
  </si>
  <si>
    <t>LTC3633EFE#PBF - Régulateur à découpage, DC/DC Synchrone, Entrée 3.6 V à 15 V, 2 sorties 13,5V/3A, 4,6 MHz, TSSOP-28</t>
  </si>
  <si>
    <t xml:space="preserve"> 1839138</t>
  </si>
  <si>
    <t>Stock: 6</t>
  </si>
  <si>
    <t>40-0324</t>
  </si>
  <si>
    <t>U2</t>
  </si>
  <si>
    <t>LT1765ES8</t>
  </si>
  <si>
    <t>SOP008_127_0500_0620_175</t>
  </si>
  <si>
    <t>3A 1.25 MHz Step-down Converter / Linear Tech LT1765ES8 / Adj output / case SOIC8</t>
  </si>
  <si>
    <t>LT1765ES8#PBF - Régulateur DC/DC à découpage Buck (Step Down), Ajustable, 3V-25Vin, 1.2V-20Vout, 3Aout, SOIC-8</t>
  </si>
  <si>
    <t xml:space="preserve"> 1273783</t>
  </si>
  <si>
    <t>Stock: 119</t>
  </si>
  <si>
    <t>40-0003</t>
  </si>
  <si>
    <t>D2</t>
  </si>
  <si>
    <t>MBRS130LT3</t>
  </si>
  <si>
    <t>SMB</t>
  </si>
  <si>
    <t>Diode Shottky 1A 395mV 30V Motorola MBRS130LT3 case SMB</t>
  </si>
  <si>
    <t>Radiospares</t>
  </si>
  <si>
    <t xml:space="preserve"> 348-6283</t>
  </si>
  <si>
    <t>20-0002</t>
  </si>
  <si>
    <t>D1</t>
  </si>
  <si>
    <t>MBR0540-T1</t>
  </si>
  <si>
    <t>SOD123</t>
  </si>
  <si>
    <t>Diode Shottky 500mA 0.5V OnSemi MBRS540 case SOD123</t>
  </si>
  <si>
    <t>MBR0540T1G - Redresseur Schottky, 40 V, 500 mA, Une, SOD-123, 2 Broche(s), 510 mV</t>
  </si>
  <si>
    <t xml:space="preserve"> 9556923</t>
  </si>
  <si>
    <t>20-0019</t>
  </si>
  <si>
    <t>U3</t>
  </si>
  <si>
    <t>MCP1826S-2502E/DB</t>
  </si>
  <si>
    <t>SOT223</t>
  </si>
  <si>
    <t>1A low voltage LDO regulator, 2.5V, Microchip MCP1826S-2502E/DB, case SOT223-3</t>
  </si>
  <si>
    <t>MCP1826S-2502E/DB - Régulateur LDO Tension fixe, 2.3V à 6V, 250mV Dropout, 2.5Vout, 1Aout, SOT-223-3</t>
  </si>
  <si>
    <t xml:space="preserve"> 1851997</t>
  </si>
  <si>
    <t>Stock: 58</t>
  </si>
  <si>
    <t>40-0227</t>
  </si>
  <si>
    <t>U4</t>
  </si>
  <si>
    <t>MCP1826S-3002E/DB</t>
  </si>
  <si>
    <t>1A low voltage LDO regulator, 3.0V, Microchip MCP1826S-3002E/DB, case SOT223-3</t>
  </si>
  <si>
    <t>MCP1826S-3002E/DB - Régulateur LDO Tension fixe, 2.3V à 6V, 250mV Dropout, 3Vout, 1Aout, SOT-223-3</t>
  </si>
  <si>
    <t xml:space="preserve"> 1578422</t>
  </si>
  <si>
    <t>Stock: 369</t>
  </si>
  <si>
    <t>40-0325</t>
  </si>
  <si>
    <t>J2</t>
  </si>
  <si>
    <t>MICROMATCH-4</t>
  </si>
  <si>
    <t>AMP7-188275-4</t>
  </si>
  <si>
    <t>4pins smd on board connector Micromatch AMP 7-188275-4</t>
  </si>
  <si>
    <t>7-188275-4 - Connecteur carte-à-carte, 1.27 mm, 4 Contact(s), Embase, Série Micro-MaTch, Montage CMS</t>
  </si>
  <si>
    <t xml:space="preserve"> 3784710</t>
  </si>
  <si>
    <t>Stock: 7900</t>
  </si>
  <si>
    <t>70-0014</t>
  </si>
  <si>
    <t>J3</t>
  </si>
  <si>
    <t>MICROMATCH-10</t>
  </si>
  <si>
    <t>AMP8-188275-0</t>
  </si>
  <si>
    <t>10pins smd on board connector Micromatch AMP 8-188275-0</t>
  </si>
  <si>
    <t xml:space="preserve"> 366-1759</t>
  </si>
  <si>
    <t>70-0015</t>
  </si>
  <si>
    <t>L1,L2,L3,L4</t>
  </si>
  <si>
    <t>MLF2012DR56K</t>
  </si>
  <si>
    <t>L0603</t>
  </si>
  <si>
    <t>Ferrite 560nH, Q=35, F=150-200MHz, 0.55ohms, 150mA, TDK MLF2012DR56K, case 0603</t>
  </si>
  <si>
    <t>MLF2012DR56K - Inductance haute fréquence CMS, Série MLF, 560 nH, 150 mA, 0805 [2012 Metric], Multicouches</t>
  </si>
  <si>
    <t xml:space="preserve"> 1669561</t>
  </si>
  <si>
    <t>Stock: 3282</t>
  </si>
  <si>
    <t>50-0023</t>
  </si>
  <si>
    <t>U5</t>
  </si>
  <si>
    <t>PTH12040WAD</t>
  </si>
  <si>
    <t>50A, 8V-14V input, non isolated wide output adjsut power supply module, Texas Instruments PTH12040WAD</t>
  </si>
  <si>
    <t xml:space="preserve"> 595-PTH12040WAD</t>
  </si>
  <si>
    <t>80-0072</t>
  </si>
  <si>
    <t>R11</t>
  </si>
  <si>
    <t>0</t>
  </si>
  <si>
    <t>RES_0_0603</t>
  </si>
  <si>
    <t>R0603</t>
  </si>
  <si>
    <t>Resistor 0 ohms / 5% / case 0603</t>
  </si>
  <si>
    <t>CR0603-J/-000ELF - Résistance à puce CMS, Couche épaisse, 0 ohm, 50 V, Couche épaisse, 0603 [1608 Metric], 100 mW, ± 5%</t>
  </si>
  <si>
    <t xml:space="preserve"> 2008343</t>
  </si>
  <si>
    <t>Stock: 21947</t>
  </si>
  <si>
    <t>00-0001</t>
  </si>
  <si>
    <t>R12</t>
  </si>
  <si>
    <t>R1,R2,R3,R4,R5,R9</t>
  </si>
  <si>
    <t>10K</t>
  </si>
  <si>
    <t>RES_10k_0402</t>
  </si>
  <si>
    <t>R0402</t>
  </si>
  <si>
    <t>Resistor 10k ohms / 1% / case 0402</t>
  </si>
  <si>
    <t>RC0402FR-0710KL. - Résistance à puce CMS, Couche épaisse, 10 kohm, 50 V, Couche épaisse, 0402 [1005 Metric], 62.5 mW</t>
  </si>
  <si>
    <t xml:space="preserve"> 9239359</t>
  </si>
  <si>
    <t>Stock: 355366</t>
  </si>
  <si>
    <t>02-0098</t>
  </si>
  <si>
    <t>R8</t>
  </si>
  <si>
    <t>45.3K</t>
  </si>
  <si>
    <t>RES_45.3k_0402</t>
  </si>
  <si>
    <t>Resistor 45.3kohms / 1% / case 0402</t>
  </si>
  <si>
    <t>MCMR04X4532FTL - Résistance à puce CMS, Céramique, 45.3 kohm, 50 V, Couche épaisse, 0402 [1005 Metric], 62.5 mW</t>
  </si>
  <si>
    <t xml:space="preserve"> 2073053</t>
  </si>
  <si>
    <t>Stock: 3462</t>
  </si>
  <si>
    <t>02-0453</t>
  </si>
  <si>
    <t>R7</t>
  </si>
  <si>
    <t>73.2K</t>
  </si>
  <si>
    <t>RES_73.2k_0402</t>
  </si>
  <si>
    <t>Resistor 73.2kohms / 1% / case 0402</t>
  </si>
  <si>
    <t>MC00625W0402173K2 - Résistance à puce CMS, Couche épaisse, 73.2 kohm, 50 V, Couche épaisse, 0402 [1005 Metric], 62.5 mW</t>
  </si>
  <si>
    <t xml:space="preserve"> 1803738</t>
  </si>
  <si>
    <t>Stock: 6702</t>
  </si>
  <si>
    <t>02-0452</t>
  </si>
  <si>
    <t>R10</t>
  </si>
  <si>
    <t>100K</t>
  </si>
  <si>
    <t>RES_100k_0402</t>
  </si>
  <si>
    <t>Resistor 100k ohms / 1% / case 0402</t>
  </si>
  <si>
    <t>02-0445</t>
  </si>
  <si>
    <t>R6</t>
  </si>
  <si>
    <t>210</t>
  </si>
  <si>
    <t>RES_210_0603</t>
  </si>
  <si>
    <t>Resistor 210 ohms / 1% / case 0603</t>
  </si>
  <si>
    <t>01-0224</t>
  </si>
  <si>
    <t>L5,L6</t>
  </si>
  <si>
    <t>2.2uH</t>
  </si>
  <si>
    <t>SELF 2.2uH</t>
  </si>
  <si>
    <t>SRN5040</t>
  </si>
  <si>
    <t>2.2uH inductor, 3.5 A, 4.6 A, 21mOhms, Bourns SRN5040-2R2Y</t>
  </si>
  <si>
    <t>SRN5040-2R2Y - Inductances de Puissance (CMS), 2.2 µH, 3.5 A, Semi-blindé, 4.6 A, Série SRN5040, 5mm x 5mm x 4mm</t>
  </si>
  <si>
    <t xml:space="preserve"> 2428229RL</t>
  </si>
  <si>
    <t>Stock: 1028</t>
  </si>
  <si>
    <t>50-0046</t>
  </si>
  <si>
    <t>L7</t>
  </si>
  <si>
    <t>4.7uH</t>
  </si>
  <si>
    <t>SELF 4.7uH</t>
  </si>
  <si>
    <t>IHLP-2525</t>
  </si>
  <si>
    <t>Inductor 4.7uH 4A 33mOhms Vishay Dale IHLP2525CZER4R7M11</t>
  </si>
  <si>
    <t>IHLP2525CZER4R7M11 - Inductances de Puissance (CMS), 4.7 µH, 6 A, Blindé, 4 A, Série IHLP-2525CZ-11</t>
  </si>
  <si>
    <t xml:space="preserve"> 1741364</t>
  </si>
  <si>
    <t>Stock: 351</t>
  </si>
  <si>
    <t>50-0025</t>
  </si>
  <si>
    <t>Q1</t>
  </si>
  <si>
    <t>2N7002</t>
  </si>
  <si>
    <t>SOT23</t>
  </si>
  <si>
    <t>Basic N-Channel MOSFET, 2N7002, case SOT23</t>
  </si>
  <si>
    <t>2N7002-T1-E3 - Transistor MOSFET, Canal N, 115 mA, 60 V, 7.5 ohm, 10 V, 2.1 V</t>
  </si>
  <si>
    <t xml:space="preserve"> 1021754</t>
  </si>
  <si>
    <t>30-0004</t>
  </si>
  <si>
    <t>Total components</t>
  </si>
  <si>
    <t>Total to solder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</si>
</sst>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fr.farnell.com/webapp/wcs/stores/servlet/Search?exaMfpn=true&amp;mfpn= 1825248" TargetMode="External" Type="http://schemas.openxmlformats.org/officeDocument/2006/relationships/hyperlink"/><Relationship Id="rId2" Target="http://fr.farnell.com/webapp/wcs/stores/servlet/Search?exaMfpn=true&amp;mfpn= 2759063" TargetMode="External" Type="http://schemas.openxmlformats.org/officeDocument/2006/relationships/hyperlink"/><Relationship Id="rId3" Target="http://fr.farnell.com/webapp/wcs/stores/servlet/Search?exaMfpn=true&amp;mfpn= 1535555" TargetMode="External" Type="http://schemas.openxmlformats.org/officeDocument/2006/relationships/hyperlink"/><Relationship Id="rId4" Target="http://fr.farnell.com/webapp/wcs/stores/servlet/Search?exaMfpn=true&amp;mfpn= 2672104" TargetMode="External" Type="http://schemas.openxmlformats.org/officeDocument/2006/relationships/hyperlink"/><Relationship Id="rId5" Target="http://fr.farnell.com/webapp/wcs/stores/servlet/Search?exaMfpn=true&amp;mfpn= 2346872" TargetMode="External" Type="http://schemas.openxmlformats.org/officeDocument/2006/relationships/hyperlink"/><Relationship Id="rId6" Target="http://fr.farnell.com/webapp/wcs/stores/servlet/Search?exaMfpn=true&amp;mfpn= 2496810" TargetMode="External" Type="http://schemas.openxmlformats.org/officeDocument/2006/relationships/hyperlink"/><Relationship Id="rId7" Target="http://fr.farnell.com/webapp/wcs/stores/servlet/Search?exaMfpn=true&amp;mfpn= 2528755" TargetMode="External" Type="http://schemas.openxmlformats.org/officeDocument/2006/relationships/hyperlink"/><Relationship Id="rId8" Target="http://fr.farnell.com/webapp/wcs/stores/servlet/Search?exaMfpn=true&amp;mfpn= 1414032" TargetMode="External" Type="http://schemas.openxmlformats.org/officeDocument/2006/relationships/hyperlink"/><Relationship Id="rId9" Target="http://fr.farnell.com/webapp/wcs/stores/servlet/Search?exaMfpn=true&amp;mfpn= 1797008" TargetMode="External" Type="http://schemas.openxmlformats.org/officeDocument/2006/relationships/hyperlink"/><Relationship Id="rId10" Target="http://fr.farnell.com/webapp/wcs/stores/servlet/Search?exaMfpn=true&amp;mfpn= 1828817" TargetMode="External" Type="http://schemas.openxmlformats.org/officeDocument/2006/relationships/hyperlink"/><Relationship Id="rId11" Target="http://fr.farnell.com/webapp/wcs/stores/servlet/Search?exaMfpn=true&amp;mfpn= 1468999" TargetMode="External" Type="http://schemas.openxmlformats.org/officeDocument/2006/relationships/hyperlink"/><Relationship Id="rId12" Target="http://fr.farnell.com/webapp/wcs/stores/servlet/Search?exaMfpn=true&amp;mfpn= 1930628" TargetMode="External" Type="http://schemas.openxmlformats.org/officeDocument/2006/relationships/hyperlink"/><Relationship Id="rId13" Target="http://fr.farnell.com/webapp/wcs/stores/servlet/Search?exaMfpn=true&amp;mfpn= 1839138" TargetMode="External" Type="http://schemas.openxmlformats.org/officeDocument/2006/relationships/hyperlink"/><Relationship Id="rId14" Target="http://fr.farnell.com/webapp/wcs/stores/servlet/Search?exaMfpn=true&amp;mfpn= 1273783" TargetMode="External" Type="http://schemas.openxmlformats.org/officeDocument/2006/relationships/hyperlink"/><Relationship Id="rId15" Target="http://fr.farnell.com/webapp/wcs/stores/servlet/Search?exaMfpn=true&amp;mfpn= 9556923" TargetMode="External" Type="http://schemas.openxmlformats.org/officeDocument/2006/relationships/hyperlink"/><Relationship Id="rId16" Target="http://fr.farnell.com/webapp/wcs/stores/servlet/Search?exaMfpn=true&amp;mfpn= 1851997" TargetMode="External" Type="http://schemas.openxmlformats.org/officeDocument/2006/relationships/hyperlink"/><Relationship Id="rId17" Target="http://fr.farnell.com/webapp/wcs/stores/servlet/Search?exaMfpn=true&amp;mfpn= 1578422" TargetMode="External" Type="http://schemas.openxmlformats.org/officeDocument/2006/relationships/hyperlink"/><Relationship Id="rId18" Target="http://fr.farnell.com/webapp/wcs/stores/servlet/Search?exaMfpn=true&amp;mfpn= 3784710" TargetMode="External" Type="http://schemas.openxmlformats.org/officeDocument/2006/relationships/hyperlink"/><Relationship Id="rId19" Target="http://fr.farnell.com/webapp/wcs/stores/servlet/Search?exaMfpn=true&amp;mfpn= 1669561" TargetMode="External" Type="http://schemas.openxmlformats.org/officeDocument/2006/relationships/hyperlink"/><Relationship Id="rId20" Target="http://fr.farnell.com/webapp/wcs/stores/servlet/Search?exaMfpn=true&amp;mfpn= 2008343" TargetMode="External" Type="http://schemas.openxmlformats.org/officeDocument/2006/relationships/hyperlink"/><Relationship Id="rId21" Target="http://fr.farnell.com/webapp/wcs/stores/servlet/Search?exaMfpn=true&amp;mfpn= 2008343" TargetMode="External" Type="http://schemas.openxmlformats.org/officeDocument/2006/relationships/hyperlink"/><Relationship Id="rId22" Target="http://fr.farnell.com/webapp/wcs/stores/servlet/Search?exaMfpn=true&amp;mfpn= 9239359" TargetMode="External" Type="http://schemas.openxmlformats.org/officeDocument/2006/relationships/hyperlink"/><Relationship Id="rId23" Target="http://fr.farnell.com/webapp/wcs/stores/servlet/Search?exaMfpn=true&amp;mfpn= 2073053" TargetMode="External" Type="http://schemas.openxmlformats.org/officeDocument/2006/relationships/hyperlink"/><Relationship Id="rId24" Target="http://fr.farnell.com/webapp/wcs/stores/servlet/Search?exaMfpn=true&amp;mfpn= 1803738" TargetMode="External" Type="http://schemas.openxmlformats.org/officeDocument/2006/relationships/hyperlink"/><Relationship Id="rId25" Target="http://fr.farnell.com/webapp/wcs/stores/servlet/Search?exaMfpn=true&amp;mfpn= 2428229RL" TargetMode="External" Type="http://schemas.openxmlformats.org/officeDocument/2006/relationships/hyperlink"/><Relationship Id="rId26" Target="http://fr.farnell.com/webapp/wcs/stores/servlet/Search?exaMfpn=true&amp;mfpn= 1741364" TargetMode="External" Type="http://schemas.openxmlformats.org/officeDocument/2006/relationships/hyperlink"/><Relationship Id="rId27" Target="http://fr.farnell.com/webapp/wcs/stores/servlet/Search?exaMfpn=true&amp;mfpn= 102175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 outlineLevelCol="0"/>
  <cols>
    <col customWidth="1" max="1" min="1" width="127"/>
    <col customWidth="1" max="2" min="2" width="17"/>
    <col customWidth="1" max="3" min="3" width="28"/>
    <col customWidth="1" max="4" min="4" width="27"/>
    <col customWidth="1" max="5" min="5" width="108"/>
    <col customWidth="1" max="6" min="6" width="119"/>
    <col customWidth="1" max="7" min="7" width="6"/>
    <col customWidth="1" max="8" min="8" width="5"/>
    <col customWidth="1" max="9" min="9" width="20"/>
    <col customWidth="1" max="10" min="10" width="13"/>
    <col customWidth="1" max="11" min="11" width="20"/>
    <col customWidth="1" max="12" min="12" width="10"/>
    <col customWidth="1" max="13" min="13" width="18"/>
    <col customWidth="1" max="14" min="14" width="10"/>
    <col customWidth="1" max="15" min="15" width="11"/>
    <col customWidth="1" max="16" min="16" width="12"/>
    <col customWidth="1" max="17" min="17" width="7"/>
    <col customWidth="1" max="18" min="18" width="7"/>
    <col customWidth="1" max="19" min="19" width="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s="2" t="n">
        <v>2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Q2" t="s">
        <v>29</v>
      </c>
    </row>
    <row r="3" spans="1:19">
      <c r="A3" t="s">
        <v>30</v>
      </c>
      <c r="B3" t="s">
        <v>31</v>
      </c>
      <c r="C3" t="s">
        <v>31</v>
      </c>
      <c r="D3" t="s">
        <v>31</v>
      </c>
      <c r="E3" t="s">
        <v>32</v>
      </c>
      <c r="F3" t="s"/>
      <c r="G3" s="2" t="n">
        <v>1</v>
      </c>
      <c r="H3" t="s">
        <v>24</v>
      </c>
      <c r="J3" t="s">
        <v>33</v>
      </c>
      <c r="K3" t="s">
        <v>34</v>
      </c>
      <c r="M3" t="s">
        <v>35</v>
      </c>
      <c r="Q3" t="s">
        <v>36</v>
      </c>
    </row>
    <row r="4" spans="1:19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2" t="n">
        <v>7</v>
      </c>
      <c r="H4" t="s">
        <v>24</v>
      </c>
      <c r="J4" t="s">
        <v>25</v>
      </c>
      <c r="K4" t="s">
        <v>43</v>
      </c>
      <c r="L4" t="s">
        <v>27</v>
      </c>
      <c r="M4" t="s">
        <v>44</v>
      </c>
      <c r="Q4" t="s">
        <v>45</v>
      </c>
    </row>
    <row r="5" spans="1:19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s="2" t="n">
        <v>1</v>
      </c>
      <c r="H5" t="s">
        <v>24</v>
      </c>
      <c r="J5" t="s">
        <v>25</v>
      </c>
      <c r="K5" t="s">
        <v>52</v>
      </c>
      <c r="L5" t="s">
        <v>27</v>
      </c>
      <c r="M5" t="s">
        <v>53</v>
      </c>
      <c r="Q5" t="s">
        <v>54</v>
      </c>
    </row>
    <row r="6" spans="1:19">
      <c r="A6" t="s">
        <v>55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  <c r="G6" s="2" t="n">
        <v>2</v>
      </c>
      <c r="H6" t="s">
        <v>24</v>
      </c>
      <c r="J6" t="s">
        <v>25</v>
      </c>
      <c r="K6" t="s">
        <v>60</v>
      </c>
      <c r="L6" t="s">
        <v>27</v>
      </c>
      <c r="M6" t="s">
        <v>61</v>
      </c>
      <c r="Q6" t="s">
        <v>62</v>
      </c>
    </row>
    <row r="7" spans="1:19">
      <c r="A7" t="s">
        <v>63</v>
      </c>
      <c r="B7" t="s">
        <v>64</v>
      </c>
      <c r="C7" t="s">
        <v>65</v>
      </c>
      <c r="D7" t="s">
        <v>49</v>
      </c>
      <c r="E7" t="s">
        <v>66</v>
      </c>
      <c r="F7" t="s">
        <v>67</v>
      </c>
      <c r="G7" s="2" t="n">
        <v>4</v>
      </c>
      <c r="H7" t="s">
        <v>24</v>
      </c>
      <c r="J7" t="s">
        <v>25</v>
      </c>
      <c r="K7" t="s">
        <v>68</v>
      </c>
      <c r="L7" t="s">
        <v>27</v>
      </c>
      <c r="M7" t="s">
        <v>69</v>
      </c>
      <c r="Q7" t="s">
        <v>70</v>
      </c>
    </row>
    <row r="8" spans="1:19">
      <c r="A8" t="s">
        <v>71</v>
      </c>
      <c r="B8" t="s">
        <v>72</v>
      </c>
      <c r="C8" t="s">
        <v>73</v>
      </c>
      <c r="D8" t="s">
        <v>49</v>
      </c>
      <c r="E8" t="s">
        <v>74</v>
      </c>
      <c r="F8" t="s">
        <v>75</v>
      </c>
      <c r="G8" s="2" t="n">
        <v>22</v>
      </c>
      <c r="H8" t="s">
        <v>24</v>
      </c>
      <c r="J8" t="s">
        <v>25</v>
      </c>
      <c r="K8" t="s">
        <v>76</v>
      </c>
      <c r="L8" t="s">
        <v>27</v>
      </c>
      <c r="M8" t="s">
        <v>77</v>
      </c>
      <c r="Q8" t="s">
        <v>78</v>
      </c>
    </row>
    <row r="9" spans="1:19">
      <c r="A9" t="s">
        <v>79</v>
      </c>
      <c r="B9" t="s">
        <v>80</v>
      </c>
      <c r="C9" t="s">
        <v>81</v>
      </c>
      <c r="D9" t="s">
        <v>49</v>
      </c>
      <c r="E9" t="s">
        <v>82</v>
      </c>
      <c r="F9" t="s">
        <v>83</v>
      </c>
      <c r="G9" s="2" t="n">
        <v>32</v>
      </c>
      <c r="H9" t="s">
        <v>24</v>
      </c>
      <c r="J9" t="s">
        <v>25</v>
      </c>
      <c r="K9" t="s">
        <v>84</v>
      </c>
      <c r="L9" t="s">
        <v>27</v>
      </c>
      <c r="M9" t="s">
        <v>85</v>
      </c>
      <c r="Q9" t="s">
        <v>86</v>
      </c>
    </row>
    <row r="10" spans="1:19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s="2" t="n">
        <v>1</v>
      </c>
      <c r="H10" t="s">
        <v>24</v>
      </c>
      <c r="J10" t="s">
        <v>25</v>
      </c>
      <c r="K10" t="s">
        <v>93</v>
      </c>
      <c r="L10" t="s">
        <v>27</v>
      </c>
      <c r="M10" t="s">
        <v>94</v>
      </c>
      <c r="Q10" t="s">
        <v>95</v>
      </c>
    </row>
    <row r="11" spans="1:19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s="2" t="n">
        <v>4</v>
      </c>
      <c r="H11" t="s">
        <v>24</v>
      </c>
      <c r="J11" t="s">
        <v>25</v>
      </c>
      <c r="K11" t="s">
        <v>102</v>
      </c>
      <c r="L11" t="s">
        <v>27</v>
      </c>
      <c r="M11" t="s">
        <v>28</v>
      </c>
      <c r="Q11" t="s">
        <v>103</v>
      </c>
    </row>
    <row r="12" spans="1:19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s="2" t="n">
        <v>8</v>
      </c>
      <c r="H12" t="s">
        <v>24</v>
      </c>
      <c r="J12" t="s">
        <v>25</v>
      </c>
      <c r="K12" t="s">
        <v>110</v>
      </c>
      <c r="L12" t="s">
        <v>27</v>
      </c>
      <c r="M12" t="s">
        <v>111</v>
      </c>
      <c r="Q12" t="s">
        <v>112</v>
      </c>
    </row>
    <row r="13" spans="1:19">
      <c r="A13" t="s">
        <v>113</v>
      </c>
      <c r="B13" t="s">
        <v>114</v>
      </c>
      <c r="C13" t="s">
        <v>114</v>
      </c>
      <c r="D13" t="s">
        <v>115</v>
      </c>
      <c r="E13" t="s">
        <v>116</v>
      </c>
      <c r="F13" t="s">
        <v>117</v>
      </c>
      <c r="G13" s="2" t="n">
        <v>1</v>
      </c>
      <c r="H13" t="s">
        <v>24</v>
      </c>
      <c r="J13" t="s">
        <v>25</v>
      </c>
      <c r="K13" t="s">
        <v>118</v>
      </c>
      <c r="L13" t="s">
        <v>27</v>
      </c>
      <c r="M13" t="s">
        <v>119</v>
      </c>
      <c r="Q13" t="s">
        <v>120</v>
      </c>
    </row>
    <row r="14" spans="1:19">
      <c r="A14" t="s">
        <v>121</v>
      </c>
      <c r="B14" t="s">
        <v>122</v>
      </c>
      <c r="C14" t="s">
        <v>122</v>
      </c>
      <c r="D14" t="s">
        <v>123</v>
      </c>
      <c r="E14" t="s">
        <v>124</v>
      </c>
      <c r="F14" t="s"/>
      <c r="G14" s="2" t="n">
        <v>1</v>
      </c>
      <c r="H14" t="s">
        <v>24</v>
      </c>
      <c r="J14" t="s">
        <v>33</v>
      </c>
      <c r="K14" t="s">
        <v>125</v>
      </c>
      <c r="M14" t="s">
        <v>35</v>
      </c>
      <c r="Q14" t="s">
        <v>126</v>
      </c>
    </row>
    <row r="15" spans="1:19">
      <c r="A15" t="s">
        <v>127</v>
      </c>
      <c r="B15" t="s">
        <v>128</v>
      </c>
      <c r="C15" t="s">
        <v>128</v>
      </c>
      <c r="D15" t="s">
        <v>128</v>
      </c>
      <c r="E15" t="s">
        <v>129</v>
      </c>
      <c r="F15" t="s">
        <v>130</v>
      </c>
      <c r="G15" s="2" t="n">
        <v>4</v>
      </c>
      <c r="H15" t="s">
        <v>24</v>
      </c>
      <c r="J15" t="s">
        <v>25</v>
      </c>
      <c r="K15" t="s">
        <v>131</v>
      </c>
      <c r="L15" t="s">
        <v>27</v>
      </c>
      <c r="M15" t="s">
        <v>132</v>
      </c>
      <c r="Q15" t="s">
        <v>133</v>
      </c>
    </row>
    <row r="16" spans="1:19">
      <c r="A16" t="s">
        <v>134</v>
      </c>
      <c r="B16" t="s">
        <v>135</v>
      </c>
      <c r="C16" t="s">
        <v>135</v>
      </c>
      <c r="D16" t="s">
        <v>136</v>
      </c>
      <c r="E16" t="s">
        <v>137</v>
      </c>
      <c r="F16" t="s">
        <v>138</v>
      </c>
      <c r="G16" s="2" t="n">
        <v>1</v>
      </c>
      <c r="H16" t="s">
        <v>24</v>
      </c>
      <c r="J16" t="s">
        <v>25</v>
      </c>
      <c r="K16" t="s">
        <v>139</v>
      </c>
      <c r="L16" t="s">
        <v>27</v>
      </c>
      <c r="M16" t="s">
        <v>140</v>
      </c>
      <c r="Q16" t="s">
        <v>141</v>
      </c>
    </row>
    <row r="17" spans="1:19">
      <c r="A17" t="s">
        <v>142</v>
      </c>
      <c r="B17" t="s">
        <v>143</v>
      </c>
      <c r="C17" t="s">
        <v>143</v>
      </c>
      <c r="D17" t="s">
        <v>144</v>
      </c>
      <c r="E17" t="s">
        <v>145</v>
      </c>
      <c r="F17" t="s">
        <v>146</v>
      </c>
      <c r="G17" s="2" t="n">
        <v>1</v>
      </c>
      <c r="H17" t="s">
        <v>24</v>
      </c>
      <c r="J17" t="s">
        <v>25</v>
      </c>
      <c r="K17" t="s">
        <v>147</v>
      </c>
      <c r="L17" t="s">
        <v>27</v>
      </c>
      <c r="M17" t="s">
        <v>148</v>
      </c>
      <c r="Q17" t="s">
        <v>149</v>
      </c>
    </row>
    <row r="18" spans="1:19">
      <c r="A18" t="s">
        <v>150</v>
      </c>
      <c r="B18" t="s">
        <v>151</v>
      </c>
      <c r="C18" t="s">
        <v>151</v>
      </c>
      <c r="D18" t="s">
        <v>152</v>
      </c>
      <c r="E18" t="s">
        <v>153</v>
      </c>
      <c r="F18" t="s"/>
      <c r="G18" s="2" t="n">
        <v>1</v>
      </c>
      <c r="H18" t="s">
        <v>24</v>
      </c>
      <c r="J18" t="s">
        <v>154</v>
      </c>
      <c r="K18" t="s">
        <v>155</v>
      </c>
      <c r="M18" t="s">
        <v>35</v>
      </c>
      <c r="Q18" t="s">
        <v>156</v>
      </c>
    </row>
    <row r="19" spans="1:19">
      <c r="A19" t="s">
        <v>157</v>
      </c>
      <c r="B19" t="s">
        <v>158</v>
      </c>
      <c r="C19" t="s">
        <v>158</v>
      </c>
      <c r="D19" t="s">
        <v>159</v>
      </c>
      <c r="E19" t="s">
        <v>160</v>
      </c>
      <c r="F19" t="s">
        <v>161</v>
      </c>
      <c r="G19" s="2" t="n">
        <v>1</v>
      </c>
      <c r="H19" t="s">
        <v>24</v>
      </c>
      <c r="J19" t="s">
        <v>25</v>
      </c>
      <c r="K19" t="s">
        <v>162</v>
      </c>
      <c r="L19" t="s">
        <v>27</v>
      </c>
      <c r="M19" t="s">
        <v>28</v>
      </c>
      <c r="Q19" t="s">
        <v>163</v>
      </c>
    </row>
    <row r="20" spans="1:19">
      <c r="A20" t="s">
        <v>164</v>
      </c>
      <c r="B20" t="s">
        <v>165</v>
      </c>
      <c r="C20" t="s">
        <v>165</v>
      </c>
      <c r="D20" t="s">
        <v>166</v>
      </c>
      <c r="E20" t="s">
        <v>167</v>
      </c>
      <c r="F20" t="s">
        <v>168</v>
      </c>
      <c r="G20" s="2" t="n">
        <v>1</v>
      </c>
      <c r="H20" t="s">
        <v>24</v>
      </c>
      <c r="J20" t="s">
        <v>25</v>
      </c>
      <c r="K20" t="s">
        <v>169</v>
      </c>
      <c r="L20" t="s">
        <v>27</v>
      </c>
      <c r="M20" t="s">
        <v>170</v>
      </c>
      <c r="Q20" t="s">
        <v>171</v>
      </c>
    </row>
    <row r="21" spans="1:19">
      <c r="A21" t="s">
        <v>172</v>
      </c>
      <c r="B21" t="s">
        <v>173</v>
      </c>
      <c r="C21" t="s">
        <v>173</v>
      </c>
      <c r="D21" t="s">
        <v>166</v>
      </c>
      <c r="E21" t="s">
        <v>174</v>
      </c>
      <c r="F21" t="s">
        <v>175</v>
      </c>
      <c r="G21" s="2" t="n">
        <v>1</v>
      </c>
      <c r="H21" t="s">
        <v>24</v>
      </c>
      <c r="J21" t="s">
        <v>25</v>
      </c>
      <c r="K21" t="s">
        <v>176</v>
      </c>
      <c r="L21" t="s">
        <v>27</v>
      </c>
      <c r="M21" t="s">
        <v>177</v>
      </c>
      <c r="Q21" t="s">
        <v>178</v>
      </c>
    </row>
    <row r="22" spans="1:19">
      <c r="A22" t="s">
        <v>179</v>
      </c>
      <c r="B22" t="s">
        <v>180</v>
      </c>
      <c r="C22" t="s">
        <v>180</v>
      </c>
      <c r="D22" t="s">
        <v>181</v>
      </c>
      <c r="E22" t="s">
        <v>182</v>
      </c>
      <c r="F22" t="s">
        <v>183</v>
      </c>
      <c r="G22" s="2" t="n">
        <v>1</v>
      </c>
      <c r="H22" t="s">
        <v>24</v>
      </c>
      <c r="J22" t="s">
        <v>25</v>
      </c>
      <c r="K22" t="s">
        <v>184</v>
      </c>
      <c r="L22" t="s">
        <v>27</v>
      </c>
      <c r="M22" t="s">
        <v>185</v>
      </c>
      <c r="Q22" t="s">
        <v>186</v>
      </c>
    </row>
    <row r="23" spans="1:19">
      <c r="A23" t="s">
        <v>187</v>
      </c>
      <c r="B23" t="s">
        <v>188</v>
      </c>
      <c r="C23" t="s">
        <v>188</v>
      </c>
      <c r="D23" t="s">
        <v>189</v>
      </c>
      <c r="E23" t="s">
        <v>190</v>
      </c>
      <c r="F23" t="s"/>
      <c r="G23" s="2" t="n">
        <v>1</v>
      </c>
      <c r="H23" t="s">
        <v>24</v>
      </c>
      <c r="J23" t="s">
        <v>154</v>
      </c>
      <c r="K23" t="s">
        <v>191</v>
      </c>
      <c r="M23" t="s">
        <v>35</v>
      </c>
      <c r="Q23" t="s">
        <v>192</v>
      </c>
    </row>
    <row r="24" spans="1:19">
      <c r="A24" t="s">
        <v>193</v>
      </c>
      <c r="B24" t="s">
        <v>194</v>
      </c>
      <c r="C24" t="s">
        <v>194</v>
      </c>
      <c r="D24" t="s">
        <v>195</v>
      </c>
      <c r="E24" t="s">
        <v>196</v>
      </c>
      <c r="F24" t="s">
        <v>197</v>
      </c>
      <c r="G24" s="2" t="n">
        <v>4</v>
      </c>
      <c r="H24" t="s">
        <v>24</v>
      </c>
      <c r="J24" t="s">
        <v>25</v>
      </c>
      <c r="K24" t="s">
        <v>198</v>
      </c>
      <c r="L24" t="s">
        <v>27</v>
      </c>
      <c r="M24" t="s">
        <v>199</v>
      </c>
      <c r="Q24" t="s">
        <v>200</v>
      </c>
    </row>
    <row r="25" spans="1:19">
      <c r="A25" t="s">
        <v>201</v>
      </c>
      <c r="B25" t="s">
        <v>202</v>
      </c>
      <c r="C25" t="s">
        <v>202</v>
      </c>
      <c r="D25" t="s">
        <v>202</v>
      </c>
      <c r="E25" t="s">
        <v>203</v>
      </c>
      <c r="F25" t="s"/>
      <c r="G25" s="2" t="n">
        <v>1</v>
      </c>
      <c r="H25" t="s">
        <v>24</v>
      </c>
      <c r="J25" t="s">
        <v>33</v>
      </c>
      <c r="K25" t="s">
        <v>204</v>
      </c>
      <c r="M25" t="s">
        <v>35</v>
      </c>
      <c r="Q25" t="s">
        <v>205</v>
      </c>
    </row>
    <row r="26" spans="1:19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s="2" t="n">
        <v>1</v>
      </c>
      <c r="H26" t="s">
        <v>24</v>
      </c>
      <c r="J26" t="s">
        <v>25</v>
      </c>
      <c r="K26" t="s">
        <v>212</v>
      </c>
      <c r="L26" t="s">
        <v>27</v>
      </c>
      <c r="M26" t="s">
        <v>213</v>
      </c>
      <c r="Q26" t="s">
        <v>214</v>
      </c>
    </row>
    <row r="27" spans="1:19">
      <c r="A27" t="s">
        <v>215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s="2" t="n">
        <v>1</v>
      </c>
      <c r="H27" t="s">
        <v>24</v>
      </c>
      <c r="J27" t="s">
        <v>25</v>
      </c>
      <c r="K27" t="s">
        <v>212</v>
      </c>
      <c r="L27" t="s">
        <v>27</v>
      </c>
      <c r="M27" t="s">
        <v>213</v>
      </c>
      <c r="Q27" t="s">
        <v>214</v>
      </c>
    </row>
    <row r="28" spans="1:19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s="2" t="n">
        <v>6</v>
      </c>
      <c r="H28" t="s">
        <v>24</v>
      </c>
      <c r="J28" t="s">
        <v>25</v>
      </c>
      <c r="K28" t="s">
        <v>222</v>
      </c>
      <c r="L28" t="s">
        <v>27</v>
      </c>
      <c r="M28" t="s">
        <v>223</v>
      </c>
      <c r="Q28" t="s">
        <v>224</v>
      </c>
    </row>
    <row r="29" spans="1:19">
      <c r="A29" t="s">
        <v>225</v>
      </c>
      <c r="B29" t="s">
        <v>226</v>
      </c>
      <c r="C29" t="s">
        <v>227</v>
      </c>
      <c r="D29" t="s">
        <v>219</v>
      </c>
      <c r="E29" t="s">
        <v>228</v>
      </c>
      <c r="F29" t="s">
        <v>229</v>
      </c>
      <c r="G29" s="2" t="n">
        <v>1</v>
      </c>
      <c r="H29" t="s">
        <v>24</v>
      </c>
      <c r="J29" t="s">
        <v>25</v>
      </c>
      <c r="K29" t="s">
        <v>230</v>
      </c>
      <c r="L29" t="s">
        <v>27</v>
      </c>
      <c r="M29" t="s">
        <v>231</v>
      </c>
      <c r="Q29" t="s">
        <v>232</v>
      </c>
    </row>
    <row r="30" spans="1:19">
      <c r="A30" t="s">
        <v>233</v>
      </c>
      <c r="B30" t="s">
        <v>234</v>
      </c>
      <c r="C30" t="s">
        <v>235</v>
      </c>
      <c r="D30" t="s">
        <v>219</v>
      </c>
      <c r="E30" t="s">
        <v>236</v>
      </c>
      <c r="F30" t="s">
        <v>237</v>
      </c>
      <c r="G30" s="2" t="n">
        <v>1</v>
      </c>
      <c r="H30" t="s">
        <v>24</v>
      </c>
      <c r="J30" t="s">
        <v>25</v>
      </c>
      <c r="K30" t="s">
        <v>238</v>
      </c>
      <c r="L30" t="s">
        <v>27</v>
      </c>
      <c r="M30" t="s">
        <v>239</v>
      </c>
      <c r="Q30" t="s">
        <v>240</v>
      </c>
    </row>
    <row r="31" spans="1:19">
      <c r="A31" t="s">
        <v>241</v>
      </c>
      <c r="B31" t="s">
        <v>242</v>
      </c>
      <c r="C31" t="s">
        <v>243</v>
      </c>
      <c r="D31" t="s">
        <v>219</v>
      </c>
      <c r="E31" t="s">
        <v>244</v>
      </c>
      <c r="F31" t="s"/>
      <c r="G31" s="2" t="n">
        <v>1</v>
      </c>
      <c r="H31" t="s">
        <v>24</v>
      </c>
      <c r="J31" t="s"/>
      <c r="K31" t="s"/>
      <c r="M31" t="s">
        <v>35</v>
      </c>
      <c r="Q31" t="s">
        <v>245</v>
      </c>
    </row>
    <row r="32" spans="1:19">
      <c r="A32" t="s">
        <v>246</v>
      </c>
      <c r="B32" t="s">
        <v>247</v>
      </c>
      <c r="C32" t="s">
        <v>248</v>
      </c>
      <c r="D32" t="s">
        <v>209</v>
      </c>
      <c r="E32" t="s">
        <v>249</v>
      </c>
      <c r="F32" t="s"/>
      <c r="G32" s="2" t="n">
        <v>1</v>
      </c>
      <c r="H32" t="s">
        <v>24</v>
      </c>
      <c r="J32" t="s"/>
      <c r="K32" t="s"/>
      <c r="M32" t="s">
        <v>35</v>
      </c>
      <c r="Q32" t="s">
        <v>250</v>
      </c>
    </row>
    <row r="33" spans="1:19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s="2" t="n">
        <v>2</v>
      </c>
      <c r="H33" t="s">
        <v>24</v>
      </c>
      <c r="J33" t="s">
        <v>25</v>
      </c>
      <c r="K33" t="s">
        <v>257</v>
      </c>
      <c r="L33" t="s">
        <v>27</v>
      </c>
      <c r="M33" t="s">
        <v>258</v>
      </c>
      <c r="Q33" t="s">
        <v>259</v>
      </c>
    </row>
    <row r="34" spans="1:19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s="2" t="n">
        <v>1</v>
      </c>
      <c r="H34" t="s">
        <v>24</v>
      </c>
      <c r="J34" t="s">
        <v>25</v>
      </c>
      <c r="K34" t="s">
        <v>266</v>
      </c>
      <c r="L34" t="s">
        <v>27</v>
      </c>
      <c r="M34" t="s">
        <v>267</v>
      </c>
      <c r="Q34" t="s">
        <v>268</v>
      </c>
    </row>
    <row r="35" spans="1:19">
      <c r="A35" t="s">
        <v>269</v>
      </c>
      <c r="B35" t="s">
        <v>270</v>
      </c>
      <c r="C35" t="s">
        <v>270</v>
      </c>
      <c r="D35" t="s">
        <v>271</v>
      </c>
      <c r="E35" t="s">
        <v>272</v>
      </c>
      <c r="F35" t="s">
        <v>273</v>
      </c>
      <c r="G35" s="2" t="n">
        <v>1</v>
      </c>
      <c r="H35" t="s">
        <v>24</v>
      </c>
      <c r="J35" t="s">
        <v>25</v>
      </c>
      <c r="K35" t="s">
        <v>274</v>
      </c>
      <c r="L35" t="s">
        <v>27</v>
      </c>
      <c r="M35" t="s">
        <v>28</v>
      </c>
      <c r="Q35" t="s">
        <v>275</v>
      </c>
    </row>
    <row r="36" spans="1:19"/>
    <row r="37" spans="1:19">
      <c r="F37" s="3" t="s">
        <v>276</v>
      </c>
      <c r="G37" s="4">
        <f>SUM($G2:$G36)</f>
        <v/>
      </c>
    </row>
    <row r="38" spans="1:19">
      <c r="F38" s="3" t="s">
        <v>277</v>
      </c>
      <c r="G38" s="4">
        <f>SUMIF($H2:$H36,"YES",$G2:$G36)</f>
        <v/>
      </c>
    </row>
  </sheetData>
  <hyperlinks>
    <hyperlink xmlns:r="http://schemas.openxmlformats.org/officeDocument/2006/relationships" ref="L2" r:id="rId1"/>
    <hyperlink xmlns:r="http://schemas.openxmlformats.org/officeDocument/2006/relationships" ref="L4" r:id="rId2"/>
    <hyperlink xmlns:r="http://schemas.openxmlformats.org/officeDocument/2006/relationships" ref="L5" r:id="rId3"/>
    <hyperlink xmlns:r="http://schemas.openxmlformats.org/officeDocument/2006/relationships" ref="L6" r:id="rId4"/>
    <hyperlink xmlns:r="http://schemas.openxmlformats.org/officeDocument/2006/relationships" ref="L7" r:id="rId5"/>
    <hyperlink xmlns:r="http://schemas.openxmlformats.org/officeDocument/2006/relationships" ref="L8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1" r:id="rId9"/>
    <hyperlink xmlns:r="http://schemas.openxmlformats.org/officeDocument/2006/relationships" ref="L12" r:id="rId10"/>
    <hyperlink xmlns:r="http://schemas.openxmlformats.org/officeDocument/2006/relationships" ref="L13" r:id="rId11"/>
    <hyperlink xmlns:r="http://schemas.openxmlformats.org/officeDocument/2006/relationships" ref="L15" r:id="rId12"/>
    <hyperlink xmlns:r="http://schemas.openxmlformats.org/officeDocument/2006/relationships" ref="L16" r:id="rId13"/>
    <hyperlink xmlns:r="http://schemas.openxmlformats.org/officeDocument/2006/relationships" ref="L17" r:id="rId14"/>
    <hyperlink xmlns:r="http://schemas.openxmlformats.org/officeDocument/2006/relationships" ref="L19" r:id="rId15"/>
    <hyperlink xmlns:r="http://schemas.openxmlformats.org/officeDocument/2006/relationships" ref="L20" r:id="rId16"/>
    <hyperlink xmlns:r="http://schemas.openxmlformats.org/officeDocument/2006/relationships" ref="L21" r:id="rId17"/>
    <hyperlink xmlns:r="http://schemas.openxmlformats.org/officeDocument/2006/relationships" ref="L22" r:id="rId18"/>
    <hyperlink xmlns:r="http://schemas.openxmlformats.org/officeDocument/2006/relationships" ref="L24" r:id="rId19"/>
    <hyperlink xmlns:r="http://schemas.openxmlformats.org/officeDocument/2006/relationships" ref="L26" r:id="rId20"/>
    <hyperlink xmlns:r="http://schemas.openxmlformats.org/officeDocument/2006/relationships" ref="L27" r:id="rId21"/>
    <hyperlink xmlns:r="http://schemas.openxmlformats.org/officeDocument/2006/relationships" ref="L28" r:id="rId22"/>
    <hyperlink xmlns:r="http://schemas.openxmlformats.org/officeDocument/2006/relationships" ref="L29" r:id="rId23"/>
    <hyperlink xmlns:r="http://schemas.openxmlformats.org/officeDocument/2006/relationships" ref="L30" r:id="rId24"/>
    <hyperlink xmlns:r="http://schemas.openxmlformats.org/officeDocument/2006/relationships" ref="L33" r:id="rId25"/>
    <hyperlink xmlns:r="http://schemas.openxmlformats.org/officeDocument/2006/relationships" ref="L34" r:id="rId26"/>
    <hyperlink xmlns:r="http://schemas.openxmlformats.org/officeDocument/2006/relationships" ref="L35" r:id="rId2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2018-01-09T14:33:44Z</dcterms:created>
  <dcterms:modified xmlns:dcterms="http://purl.org/dc/terms/" xmlns:xsi="http://www.w3.org/2001/XMLSchema-instance" xsi:type="dcterms:W3CDTF">2018-01-09T14:33:44Z</dcterms:modified>
</cp:coreProperties>
</file>