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<sst xmlns="http://schemas.openxmlformats.org/spreadsheetml/2006/main" count="408" uniqueCount="276">
  <si>
    <t xml:space="preserve">Part</t>
  </si>
  <si>
    <t xml:space="preserve">Value</t>
  </si>
  <si>
    <t xml:space="preserve">Device</t>
  </si>
  <si>
    <t xml:space="preserve">Package</t>
  </si>
  <si>
    <t xml:space="preserve">Description</t>
  </si>
  <si>
    <t xml:space="preserve">Description2</t>
  </si>
  <si>
    <t xml:space="preserve">Qty</t>
  </si>
  <si>
    <t xml:space="preserve">Place</t>
  </si>
  <si>
    <t xml:space="preserve">Provided_by_customer</t>
  </si>
  <si>
    <t xml:space="preserve">Distributor</t>
  </si>
  <si>
    <t xml:space="preserve">Ordernumber</t>
  </si>
  <si>
    <t xml:space="preserve">Weblink</t>
  </si>
  <si>
    <t xml:space="preserve">Remarks_customer</t>
  </si>
  <si>
    <t xml:space="preserve">Unit_price</t>
  </si>
  <si>
    <t xml:space="preserve">Total_price</t>
  </si>
  <si>
    <t xml:space="preserve">REMARKS_BETA</t>
  </si>
  <si>
    <t xml:space="preserve">OPTION1</t>
  </si>
  <si>
    <t xml:space="preserve">OPTION2</t>
  </si>
  <si>
    <t xml:space="preserve">OPTION3</t>
  </si>
  <si>
    <t xml:space="preserve">U7,U8</t>
  </si>
  <si>
    <t xml:space="preserve">AH1885-ZG-7</t>
  </si>
  <si>
    <t xml:space="preserve">SOT553</t>
  </si>
  <si>
    <t xml:space="preserve">Hall sensor, AH1885-ZG-7, case SOT553</t>
  </si>
  <si>
    <t xml:space="preserve">AH1885-ZG-7 - Capteur à effet Hall, Omnipolaire, 0.5 A, SOT, 5 Broche(s), 1.65 V, 3.3 V</t>
  </si>
  <si>
    <t xml:space="preserve">YES</t>
  </si>
  <si>
    <t xml:space="preserve">Mouser France</t>
  </si>
  <si>
    <t xml:space="preserve">Click here</t>
  </si>
  <si>
    <t xml:space="preserve">40-0219</t>
  </si>
  <si>
    <t xml:space="preserve">J1</t>
  </si>
  <si>
    <t xml:space="preserve">AS0B826-S43B-7H</t>
  </si>
  <si>
    <t xml:space="preserve">MXM EDM Connector, 314 pts, 7mm, Foxconn AS0B826-S43B-7H</t>
  </si>
  <si>
    <t xml:space="preserve"> 570-EDMCONNECTORKIT</t>
  </si>
  <si>
    <t xml:space="preserve">Stock: </t>
  </si>
  <si>
    <t xml:space="preserve">70-0103</t>
  </si>
  <si>
    <t xml:space="preserve">C70,C68,C69,C71,C72,C73,C28</t>
  </si>
  <si>
    <t xml:space="preserve">390uF</t>
  </si>
  <si>
    <t xml:space="preserve">CAP CHIM E 390uF 20V</t>
  </si>
  <si>
    <t xml:space="preserve">CHIMIQUE_E12</t>
  </si>
  <si>
    <t xml:space="preserve">OSCon Capacitor 390uF, 20V, 14mOhms, Panasonic 20SVF390M, case E12</t>
  </si>
  <si>
    <t xml:space="preserve">20SVF390M - Condensateur, 390 µF, 20 V, Radial - CMS, OS-CON SVF Series, 0.014 ohm, 1000 heures à 125°C</t>
  </si>
  <si>
    <t xml:space="preserve">Farnell</t>
  </si>
  <si>
    <t xml:space="preserve"> 2759063</t>
  </si>
  <si>
    <t xml:space="preserve">Stock: 797</t>
  </si>
  <si>
    <t xml:space="preserve">10-0115</t>
  </si>
  <si>
    <t xml:space="preserve">C65</t>
  </si>
  <si>
    <t xml:space="preserve">2.2nF</t>
  </si>
  <si>
    <t xml:space="preserve">CAP C0402 2.2nF NPO 25V 5%</t>
  </si>
  <si>
    <t xml:space="preserve">C0402</t>
  </si>
  <si>
    <t xml:space="preserve">Capacitor Ceramic 2.2nF, NP0, 25V, ±5%, Kemet C0402C222J3GACTU, case 0402</t>
  </si>
  <si>
    <t xml:space="preserve">C0402C222J3GACTU - Condensateur céramique multicouche CMS, 0402 [1005 Metric], 2200 pF, 25 V, ± 5%, C0G / NP0, Série C</t>
  </si>
  <si>
    <t xml:space="preserve"> 1535555</t>
  </si>
  <si>
    <t xml:space="preserve">Stock: 96103</t>
  </si>
  <si>
    <t xml:space="preserve">10-0105</t>
  </si>
  <si>
    <t xml:space="preserve">C62,C76</t>
  </si>
  <si>
    <t xml:space="preserve">2.2uF</t>
  </si>
  <si>
    <t xml:space="preserve">CAP C0402 2.2uF X6S 6.3V</t>
  </si>
  <si>
    <t xml:space="preserve">Capacitor Ceramic 2.2uF, X6S, 6.3V, ±10% / case 0402</t>
  </si>
  <si>
    <t xml:space="preserve">GRT155C80J225KE01D - Condensateur céramique multicouche CMS, 0402 [1005 Metric], 2.2 µF, 6.3 V, ± 10%, X6S, GRT Series</t>
  </si>
  <si>
    <t xml:space="preserve"> 2672104</t>
  </si>
  <si>
    <t xml:space="preserve">Stock: 17494</t>
  </si>
  <si>
    <t xml:space="preserve">10-0117</t>
  </si>
  <si>
    <t xml:space="preserve">C63,C64,C60,C59</t>
  </si>
  <si>
    <t xml:space="preserve">10uF</t>
  </si>
  <si>
    <t xml:space="preserve">CAP C0402 10uF X5R 6V3 20%</t>
  </si>
  <si>
    <t xml:space="preserve">Capacitor Ceramic 10µF, X5R, 6.3V, ±20%, TDK C1005X5R0J106M050BC, case 0402</t>
  </si>
  <si>
    <t xml:space="preserve">C1005X5R0J106M050BC - Condensateur céramique multicouche CMS, 0402 [1005 Metric], 10 µF, 6.3 V, ± 20%, X5R, Série C</t>
  </si>
  <si>
    <t xml:space="preserve"> 2346872</t>
  </si>
  <si>
    <t xml:space="preserve">Stock: 59463</t>
  </si>
  <si>
    <t xml:space="preserve">10-0106</t>
  </si>
  <si>
    <t xml:space="preserve">C1,C2,C3,C4,C5,C6,C7,C10,C11,C12,C13,C14,C15,C16,C17,C18,C20,C8,C19,C9,C57,C58</t>
  </si>
  <si>
    <t xml:space="preserve">100nF</t>
  </si>
  <si>
    <t xml:space="preserve">CAP C0402 100nF X7R 16V</t>
  </si>
  <si>
    <t xml:space="preserve">Capacitor Ceramic X7R / 100nF / 16V / ±10% / case 0402</t>
  </si>
  <si>
    <t xml:space="preserve">0402X104K160CT - Condensateur céramique multicouche CMS, 0402 [1005 Metric], 0.1 µF, 16 V, ± 10%, X5R, Walsin MLCC</t>
  </si>
  <si>
    <t xml:space="preserve"> 2496810</t>
  </si>
  <si>
    <t xml:space="preserve">Stock: 66390</t>
  </si>
  <si>
    <t xml:space="preserve">10-0058</t>
  </si>
  <si>
    <t xml:space="preserve">C80,C79,C81,C82,C30,C29,C31,C32,C33,C34,C35,C36,C37,C38,C40,C39,C41,C42,C43,C44,C45,C46,C47,C50,C48,C51,C49,C52,C53,C54,C55,C56</t>
  </si>
  <si>
    <t xml:space="preserve">330nF</t>
  </si>
  <si>
    <t xml:space="preserve">CAP C0402 330nF X5R 6.3V 10%</t>
  </si>
  <si>
    <t xml:space="preserve">Capacitor Ceramic 330nF, X5R, 6.3V, ±10%, case 0402</t>
  </si>
  <si>
    <t xml:space="preserve">C1005X5R0J334K050BB - Condensateur céramique multicouche CMS, 0402 [1005 Metric], 0.33 µF, 6.3 V, ± 10%, X5R, C Series</t>
  </si>
  <si>
    <t xml:space="preserve"> 2528755</t>
  </si>
  <si>
    <t xml:space="preserve">Stock: 1449</t>
  </si>
  <si>
    <t xml:space="preserve">10-0114</t>
  </si>
  <si>
    <t xml:space="preserve">C66</t>
  </si>
  <si>
    <t xml:space="preserve">220nF</t>
  </si>
  <si>
    <t xml:space="preserve">CAP C0603 220nF X7R 16V</t>
  </si>
  <si>
    <t xml:space="preserve">C0603</t>
  </si>
  <si>
    <t xml:space="preserve">Capacitor Ceramic X7R / 220nF / 16V / ±10% / case 0603</t>
  </si>
  <si>
    <t xml:space="preserve">C0603X224K4RACTU - Condensateur céramique multicouche CMS, FT-CAP, 0603 [1608 Metric], 0.22 µF, 16 V, ± 10%, X7R</t>
  </si>
  <si>
    <t xml:space="preserve"> 1414032</t>
  </si>
  <si>
    <t xml:space="preserve">Stock: 6073</t>
  </si>
  <si>
    <t xml:space="preserve">10-0070</t>
  </si>
  <si>
    <t xml:space="preserve">C67,C74,C77,C78</t>
  </si>
  <si>
    <t xml:space="preserve">47uF</t>
  </si>
  <si>
    <t xml:space="preserve">CAP C1206 47uF X5R 10V</t>
  </si>
  <si>
    <t xml:space="preserve">C1206</t>
  </si>
  <si>
    <t xml:space="preserve">Capacitor Ceramic X5R / 47uF / 10V / ±20% / case 1206</t>
  </si>
  <si>
    <t xml:space="preserve">GRM31CR61A476ME15L - Condensateur céramique multicouche CMS, 1206 [3216 Metric], 47 µF, 10 V, ± 20%, X5R, Série GRM</t>
  </si>
  <si>
    <t xml:space="preserve">Stock: Plus stocké</t>
  </si>
  <si>
    <t xml:space="preserve">10-0087</t>
  </si>
  <si>
    <t xml:space="preserve">C21,C22,C23,C24,C25,C26,C27,C61</t>
  </si>
  <si>
    <t xml:space="preserve">100uF</t>
  </si>
  <si>
    <t xml:space="preserve">CAP C1210 100uF X5R 6.3V 20%</t>
  </si>
  <si>
    <t xml:space="preserve">C1210</t>
  </si>
  <si>
    <t xml:space="preserve">Capacitor ceramic 100uF, X5R, 6.3V, ±20%, Kemet GRM32ER60J107ME20L, case 1210</t>
  </si>
  <si>
    <t xml:space="preserve">GRM32ER60J107ME20L - Condensateur céramique multicouche CMS, 1210 [3225 Metric], 100 µF, 6.3 V, ± 20%, X5R, Série GRM</t>
  </si>
  <si>
    <t xml:space="preserve"> 1828817</t>
  </si>
  <si>
    <t xml:space="preserve">Stock: 24912</t>
  </si>
  <si>
    <t xml:space="preserve">10-0113</t>
  </si>
  <si>
    <t xml:space="preserve">U9</t>
  </si>
  <si>
    <t xml:space="preserve">DS26LV32ATM</t>
  </si>
  <si>
    <t xml:space="preserve">SOIC016_127_1000_0620_175</t>
  </si>
  <si>
    <t xml:space="preserve">Quadruple RS422 receiver, 3.3V, 32MHz, National Semiconductor DS26LV32ATM, case SOIC16</t>
  </si>
  <si>
    <t xml:space="preserve">DS26LV32ATM/NOPB - Récepteur de ligne différentielle RS422, 4 drivers, Alimentation 3V à 3.6V, SOIC-16</t>
  </si>
  <si>
    <t xml:space="preserve"> 1468999</t>
  </si>
  <si>
    <t xml:space="preserve">Stock: 5357</t>
  </si>
  <si>
    <t xml:space="preserve">40-0221</t>
  </si>
  <si>
    <t xml:space="preserve">U1</t>
  </si>
  <si>
    <t xml:space="preserve">EP3C40Q240C8N</t>
  </si>
  <si>
    <t xml:space="preserve">PQFP240_050_3460_3460_380</t>
  </si>
  <si>
    <t xml:space="preserve">Cyclone III FPGA, 24675 LE, Altera EP3C40Q240C8N, case PQFP240</t>
  </si>
  <si>
    <t xml:space="preserve"> 989-EP3C40Q240C8N</t>
  </si>
  <si>
    <t xml:space="preserve">40-0310</t>
  </si>
  <si>
    <t xml:space="preserve">J4,J5,J6,J7</t>
  </si>
  <si>
    <t xml:space="preserve">FTS-114-01-F-D</t>
  </si>
  <si>
    <t xml:space="preserve">2*14 points male connector, 2 rows, right-angle, 1.27mm, Samtec FTS-114-01-F-D</t>
  </si>
  <si>
    <t xml:space="preserve">FTS-114-01-F-D - Connecteur carte-à-carte, Vertical, 1.27 mm, 28 Contact(s), Embase, Série FTS, Traversant</t>
  </si>
  <si>
    <t xml:space="preserve"> 1930628</t>
  </si>
  <si>
    <t xml:space="preserve">Stock: 200</t>
  </si>
  <si>
    <t xml:space="preserve">70-0109</t>
  </si>
  <si>
    <t xml:space="preserve">U6</t>
  </si>
  <si>
    <t xml:space="preserve">LTC3633EFE</t>
  </si>
  <si>
    <t xml:space="preserve">ETSSOP028_065_0980_0620_120</t>
  </si>
  <si>
    <t xml:space="preserve">Dual Channel 3A, 15V Monolithic Synchronous Step-Down Regulator, 4MHz,  Linear LTC3633EFE#PBF, case ETSSOP28</t>
  </si>
  <si>
    <t xml:space="preserve">LTC3633EFE#PBF - Régulateur à découpage, DC/DC Synchrone, Entrée 3.6 V à 15 V, 2 sorties 13,5V/3A, 4,6 MHz, TSSOP-28</t>
  </si>
  <si>
    <t xml:space="preserve"> 1839138</t>
  </si>
  <si>
    <t xml:space="preserve">Stock: 6</t>
  </si>
  <si>
    <t xml:space="preserve">40-0324</t>
  </si>
  <si>
    <t xml:space="preserve">U2</t>
  </si>
  <si>
    <t xml:space="preserve">LT1765ES8</t>
  </si>
  <si>
    <t xml:space="preserve">SOP008_127_0500_0620_175</t>
  </si>
  <si>
    <t xml:space="preserve">3A 1.25 MHz Step-down Converter / Linear Tech LT1765ES8 / Adj output / case SOIC8</t>
  </si>
  <si>
    <t xml:space="preserve">LT1765ES8#PBF - Régulateur DC/DC à découpage Buck (Step Down), Ajustable, 3V-25Vin, 1.2V-20Vout, 3Aout, SOIC-8</t>
  </si>
  <si>
    <t xml:space="preserve"> 1273783</t>
  </si>
  <si>
    <t xml:space="preserve">Stock: 119</t>
  </si>
  <si>
    <t xml:space="preserve">40-0003</t>
  </si>
  <si>
    <t xml:space="preserve">D2</t>
  </si>
  <si>
    <t xml:space="preserve">MBRS130LT3</t>
  </si>
  <si>
    <t xml:space="preserve">SMB</t>
  </si>
  <si>
    <t xml:space="preserve">Diode Shottky 1A 395mV 30V Motorola MBRS130LT3 case SMB</t>
  </si>
  <si>
    <t xml:space="preserve">Radiospares</t>
  </si>
  <si>
    <t xml:space="preserve"> 348-6283</t>
  </si>
  <si>
    <t xml:space="preserve">20-0002</t>
  </si>
  <si>
    <t xml:space="preserve">D1</t>
  </si>
  <si>
    <t xml:space="preserve">MBR0540-T1</t>
  </si>
  <si>
    <t xml:space="preserve">SOD123</t>
  </si>
  <si>
    <t xml:space="preserve">Diode Shottky 500mA 0.5V OnSemi MBRS540 case SOD123</t>
  </si>
  <si>
    <t xml:space="preserve">MBR0540T1G - Redresseur Schottky, 40 V, 500 mA, Une, SOD-123, 2 Broche(s), 510 mV</t>
  </si>
  <si>
    <t xml:space="preserve"> 9556923</t>
  </si>
  <si>
    <t xml:space="preserve">20-0019</t>
  </si>
  <si>
    <t xml:space="preserve">U3</t>
  </si>
  <si>
    <t xml:space="preserve">MCP1826S-2502E/DB</t>
  </si>
  <si>
    <t xml:space="preserve">SOT223</t>
  </si>
  <si>
    <t xml:space="preserve">1A low voltage LDO regulator, 2.5V, Microchip MCP1826S-2502E/DB, case SOT223-3</t>
  </si>
  <si>
    <t xml:space="preserve">MCP1826S-2502E/DB - Régulateur LDO Tension fixe, 2.3V à 6V, 250mV Dropout, 2.5Vout, 1Aout, SOT-223-3</t>
  </si>
  <si>
    <t xml:space="preserve"> 1851997</t>
  </si>
  <si>
    <t xml:space="preserve">Stock: 58</t>
  </si>
  <si>
    <t xml:space="preserve">40-0227</t>
  </si>
  <si>
    <t xml:space="preserve">U4</t>
  </si>
  <si>
    <t xml:space="preserve">MCP1826S-3002E/DB</t>
  </si>
  <si>
    <t xml:space="preserve">1A low voltage LDO regulator, 3.0V, Microchip MCP1826S-3002E/DB, case SOT223-3</t>
  </si>
  <si>
    <t xml:space="preserve">MCP1826S-3002E/DB - Régulateur LDO Tension fixe, 2.3V à 6V, 250mV Dropout, 3Vout, 1Aout, SOT-223-3</t>
  </si>
  <si>
    <t xml:space="preserve"> 1578422</t>
  </si>
  <si>
    <t xml:space="preserve">Stock: 369</t>
  </si>
  <si>
    <t xml:space="preserve">40-0325</t>
  </si>
  <si>
    <t xml:space="preserve">J2</t>
  </si>
  <si>
    <t xml:space="preserve">MICROMATCH-4</t>
  </si>
  <si>
    <t xml:space="preserve">AMP7-188275-4</t>
  </si>
  <si>
    <t xml:space="preserve">4pins smd on board connector Micromatch AMP 7-188275-4</t>
  </si>
  <si>
    <t xml:space="preserve">7-188275-4 - Connecteur carte-à-carte, 1.27 mm, 4 Contact(s), Embase, Série Micro-MaTch, Montage CMS</t>
  </si>
  <si>
    <t xml:space="preserve"> 3784710</t>
  </si>
  <si>
    <t xml:space="preserve">Stock: 7900</t>
  </si>
  <si>
    <t xml:space="preserve">70-0014</t>
  </si>
  <si>
    <t xml:space="preserve">J3</t>
  </si>
  <si>
    <t xml:space="preserve">MICROMATCH-10</t>
  </si>
  <si>
    <t xml:space="preserve">AMP8-188275-0</t>
  </si>
  <si>
    <t xml:space="preserve">10pins smd on board connector Micromatch AMP 8-188275-0</t>
  </si>
  <si>
    <t xml:space="preserve"> 366-1759</t>
  </si>
  <si>
    <t xml:space="preserve">70-0015</t>
  </si>
  <si>
    <t xml:space="preserve">L1,L2,L3,L4</t>
  </si>
  <si>
    <t xml:space="preserve">MLF2012DR56K</t>
  </si>
  <si>
    <t xml:space="preserve">L0603</t>
  </si>
  <si>
    <t xml:space="preserve">Ferrite 560nH, Q=35, F=150-200MHz, 0.55ohms, 150mA, TDK MLF2012DR56K, case 0603</t>
  </si>
  <si>
    <t xml:space="preserve">MLF2012DR56K - Inductance haute fréquence CMS, Série MLF, 560 nH, 150 mA, 0805 [2012 Metric], Multicouches</t>
  </si>
  <si>
    <t xml:space="preserve"> 1669561</t>
  </si>
  <si>
    <t xml:space="preserve">Stock: 3272</t>
  </si>
  <si>
    <t xml:space="preserve">50-0023</t>
  </si>
  <si>
    <t xml:space="preserve">U5</t>
  </si>
  <si>
    <t xml:space="preserve">PTH12040WAD</t>
  </si>
  <si>
    <t xml:space="preserve">50A, 8V-14V input, non isolated wide output adjsut power supply module, Texas Instruments PTH12040WAD</t>
  </si>
  <si>
    <t xml:space="preserve"> 595-PTH12040WAD</t>
  </si>
  <si>
    <t xml:space="preserve">80-0072</t>
  </si>
  <si>
    <t xml:space="preserve">R11</t>
  </si>
  <si>
    <t xml:space="preserve">0</t>
  </si>
  <si>
    <t xml:space="preserve">RES_0_0603</t>
  </si>
  <si>
    <t xml:space="preserve">R0603</t>
  </si>
  <si>
    <t xml:space="preserve">Resistor 0 ohms / 5% / case 0603</t>
  </si>
  <si>
    <t xml:space="preserve">CR0603-J/-000ELF - Résistance à puce CMS, Couche épaisse, 0 ohm, 50 V, Couche épaisse, 0603 [1608 Metric], 100 mW, ± 5%</t>
  </si>
  <si>
    <t xml:space="preserve"> 2008343</t>
  </si>
  <si>
    <t xml:space="preserve">Stock: 21847</t>
  </si>
  <si>
    <t xml:space="preserve">00-0001</t>
  </si>
  <si>
    <t xml:space="preserve">R12</t>
  </si>
  <si>
    <t xml:space="preserve">R1,R2,R3,R4,R5,R9</t>
  </si>
  <si>
    <t xml:space="preserve">10K</t>
  </si>
  <si>
    <t xml:space="preserve">RES_10k_0402</t>
  </si>
  <si>
    <t xml:space="preserve">R0402</t>
  </si>
  <si>
    <t xml:space="preserve">Resistor 10k ohms / 1% / case 0402</t>
  </si>
  <si>
    <t xml:space="preserve">RC0402FR-0710KL. - Résistance à puce CMS, Couche épaisse, 10 kohm, 50 V, Couche épaisse, 0402 [1005 Metric], 62.5 mW</t>
  </si>
  <si>
    <t xml:space="preserve"> 9239359</t>
  </si>
  <si>
    <t xml:space="preserve">Stock: 341980</t>
  </si>
  <si>
    <t xml:space="preserve">02-0098</t>
  </si>
  <si>
    <t xml:space="preserve">R8</t>
  </si>
  <si>
    <t xml:space="preserve">45.3K</t>
  </si>
  <si>
    <t xml:space="preserve">RES_45.3k_0402</t>
  </si>
  <si>
    <t xml:space="preserve">Resistor 45.3kohms / 1% / case 0402</t>
  </si>
  <si>
    <t xml:space="preserve">MCMR04X4532FTL - Résistance à puce CMS, Céramique, 45.3 kohm, 50 V, Couche épaisse, 0402 [1005 Metric], 62.5 mW</t>
  </si>
  <si>
    <t xml:space="preserve"> 2073053</t>
  </si>
  <si>
    <t xml:space="preserve">Stock: 3462</t>
  </si>
  <si>
    <t xml:space="preserve">02-0453</t>
  </si>
  <si>
    <t xml:space="preserve">R7</t>
  </si>
  <si>
    <t xml:space="preserve">73.2K</t>
  </si>
  <si>
    <t xml:space="preserve">RES_73.2k_0402</t>
  </si>
  <si>
    <t xml:space="preserve">Resistor 73.2kohms / 1% / case 0402</t>
  </si>
  <si>
    <t xml:space="preserve">MC00625W0402173K2 - Résistance à puce CMS, Couche épaisse, 73.2 kohm, 50 V, Couche épaisse, 0402 [1005 Metric], 62.5 mW</t>
  </si>
  <si>
    <t xml:space="preserve"> 1803738</t>
  </si>
  <si>
    <t xml:space="preserve">Stock: 6702</t>
  </si>
  <si>
    <t xml:space="preserve">02-0452</t>
  </si>
  <si>
    <t xml:space="preserve">R10</t>
  </si>
  <si>
    <t xml:space="preserve">100K</t>
  </si>
  <si>
    <t xml:space="preserve">RES_100k_0402</t>
  </si>
  <si>
    <t xml:space="preserve">Resistor 100k ohms / 1% / case 0402</t>
  </si>
  <si>
    <t xml:space="preserve">02-0445</t>
  </si>
  <si>
    <t xml:space="preserve">R6</t>
  </si>
  <si>
    <t xml:space="preserve">210</t>
  </si>
  <si>
    <t xml:space="preserve">RES_210_0603</t>
  </si>
  <si>
    <t xml:space="preserve">Resistor 210 ohms / 1% / case 0603</t>
  </si>
  <si>
    <t xml:space="preserve">01-0224</t>
  </si>
  <si>
    <t xml:space="preserve">L5,L6</t>
  </si>
  <si>
    <t xml:space="preserve">2.2uH</t>
  </si>
  <si>
    <t xml:space="preserve">SELF 2.2uH</t>
  </si>
  <si>
    <t xml:space="preserve">SRN5040</t>
  </si>
  <si>
    <t xml:space="preserve">2.2uH inductor, 3.5 A, 4.6 A, 21mOhms, Bourns SRN5040-2R2Y</t>
  </si>
  <si>
    <t xml:space="preserve">SRN5040-2R2Y - Inductances de Puissance (CMS), 2.2 µH, 3.5 A, Semi-blindé, 4.6 A, Série SRN5040, 5mm x 5mm x 4mm</t>
  </si>
  <si>
    <t xml:space="preserve"> 2428229RL</t>
  </si>
  <si>
    <t xml:space="preserve">Stock: 1026</t>
  </si>
  <si>
    <t xml:space="preserve">50-0046</t>
  </si>
  <si>
    <t xml:space="preserve">L7</t>
  </si>
  <si>
    <t xml:space="preserve">4.7uH</t>
  </si>
  <si>
    <t xml:space="preserve">SELF 4.7uH</t>
  </si>
  <si>
    <t xml:space="preserve">IHLP-2525</t>
  </si>
  <si>
    <t xml:space="preserve">Inductor 4.7uH 4A 33mOhms Vishay Dale IHLP2525CZER4R7M11</t>
  </si>
  <si>
    <t xml:space="preserve">IHLP2525CZER4R7M11 - Inductances de Puissance (CMS), 4.7 µH, 6 A, Blindé, 4 A, Série IHLP-2525CZ-11</t>
  </si>
  <si>
    <t xml:space="preserve"> 1741364</t>
  </si>
  <si>
    <t xml:space="preserve">Stock: 351</t>
  </si>
  <si>
    <t xml:space="preserve">50-0025</t>
  </si>
  <si>
    <t xml:space="preserve">Q1</t>
  </si>
  <si>
    <t xml:space="preserve">2N7002</t>
  </si>
  <si>
    <t xml:space="preserve">SOT23</t>
  </si>
  <si>
    <t xml:space="preserve">Basic N-Channel MOSFET, 2N7002, case SOT23</t>
  </si>
  <si>
    <t xml:space="preserve">2N7002-T1-E3 - Transistor MOSFET, Canal N, 115 mA, 60 V, 7.5 ohm, 10 V, 2.1 V</t>
  </si>
  <si>
    <t xml:space="preserve"> 1021754</t>
  </si>
  <si>
    <t xml:space="preserve">30-0004</t>
  </si>
  <si>
    <t xml:space="preserve">Total components</t>
  </si>
  <si>
    <t xml:space="preserve">Total to solder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</si>
</sst>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r.farnell.com/webapp/wcs/stores/servlet/Search?exaMfpn=true&amp;mfpn=%201825248" TargetMode="External"/><Relationship Id="rId2" Type="http://schemas.openxmlformats.org/officeDocument/2006/relationships/hyperlink" Target="http://fr.farnell.com/webapp/wcs/stores/servlet/Search?exaMfpn=true&amp;mfpn=%202759063" TargetMode="External"/><Relationship Id="rId3" Type="http://schemas.openxmlformats.org/officeDocument/2006/relationships/hyperlink" Target="http://fr.farnell.com/webapp/wcs/stores/servlet/Search?exaMfpn=true&amp;mfpn=%201535555" TargetMode="External"/><Relationship Id="rId4" Type="http://schemas.openxmlformats.org/officeDocument/2006/relationships/hyperlink" Target="http://fr.farnell.com/webapp/wcs/stores/servlet/Search?exaMfpn=true&amp;mfpn=%202672104" TargetMode="External"/><Relationship Id="rId5" Type="http://schemas.openxmlformats.org/officeDocument/2006/relationships/hyperlink" Target="http://fr.farnell.com/webapp/wcs/stores/servlet/Search?exaMfpn=true&amp;mfpn=%202346872" TargetMode="External"/><Relationship Id="rId6" Type="http://schemas.openxmlformats.org/officeDocument/2006/relationships/hyperlink" Target="http://fr.farnell.com/webapp/wcs/stores/servlet/Search?exaMfpn=true&amp;mfpn=%202496810" TargetMode="External"/><Relationship Id="rId7" Type="http://schemas.openxmlformats.org/officeDocument/2006/relationships/hyperlink" Target="http://fr.farnell.com/webapp/wcs/stores/servlet/Search?exaMfpn=true&amp;mfpn=%202528755" TargetMode="External"/><Relationship Id="rId8" Type="http://schemas.openxmlformats.org/officeDocument/2006/relationships/hyperlink" Target="http://fr.farnell.com/webapp/wcs/stores/servlet/Search?exaMfpn=true&amp;mfpn=%201414032" TargetMode="External"/><Relationship Id="rId9" Type="http://schemas.openxmlformats.org/officeDocument/2006/relationships/hyperlink" Target="http://fr.farnell.com/webapp/wcs/stores/servlet/Search?exaMfpn=true&amp;mfpn=%201797008" TargetMode="External"/><Relationship Id="rId10" Type="http://schemas.openxmlformats.org/officeDocument/2006/relationships/hyperlink" Target="http://fr.farnell.com/webapp/wcs/stores/servlet/Search?exaMfpn=true&amp;mfpn=%201828817" TargetMode="External"/><Relationship Id="rId11" Type="http://schemas.openxmlformats.org/officeDocument/2006/relationships/hyperlink" Target="http://fr.farnell.com/webapp/wcs/stores/servlet/Search?exaMfpn=true&amp;mfpn=%201468999" TargetMode="External"/><Relationship Id="rId12" Type="http://schemas.openxmlformats.org/officeDocument/2006/relationships/hyperlink" Target="http://fr.farnell.com/webapp/wcs/stores/servlet/Search?exaMfpn=true&amp;mfpn=%201930628" TargetMode="External"/><Relationship Id="rId13" Type="http://schemas.openxmlformats.org/officeDocument/2006/relationships/hyperlink" Target="http://fr.farnell.com/webapp/wcs/stores/servlet/Search?exaMfpn=true&amp;mfpn=%201839138" TargetMode="External"/><Relationship Id="rId14" Type="http://schemas.openxmlformats.org/officeDocument/2006/relationships/hyperlink" Target="http://fr.farnell.com/webapp/wcs/stores/servlet/Search?exaMfpn=true&amp;mfpn=%201273783" TargetMode="External"/><Relationship Id="rId15" Type="http://schemas.openxmlformats.org/officeDocument/2006/relationships/hyperlink" Target="http://fr.farnell.com/webapp/wcs/stores/servlet/Search?exaMfpn=true&amp;mfpn=%209556923" TargetMode="External"/><Relationship Id="rId16" Type="http://schemas.openxmlformats.org/officeDocument/2006/relationships/hyperlink" Target="http://fr.farnell.com/webapp/wcs/stores/servlet/Search?exaMfpn=true&amp;mfpn=%201851997" TargetMode="External"/><Relationship Id="rId17" Type="http://schemas.openxmlformats.org/officeDocument/2006/relationships/hyperlink" Target="http://fr.farnell.com/webapp/wcs/stores/servlet/Search?exaMfpn=true&amp;mfpn=%201578422" TargetMode="External"/><Relationship Id="rId18" Type="http://schemas.openxmlformats.org/officeDocument/2006/relationships/hyperlink" Target="http://fr.farnell.com/webapp/wcs/stores/servlet/Search?exaMfpn=true&amp;mfpn=%203784710" TargetMode="External"/><Relationship Id="rId19" Type="http://schemas.openxmlformats.org/officeDocument/2006/relationships/hyperlink" Target="http://fr.farnell.com/webapp/wcs/stores/servlet/Search?exaMfpn=true&amp;mfpn=%201669561" TargetMode="External"/><Relationship Id="rId20" Type="http://schemas.openxmlformats.org/officeDocument/2006/relationships/hyperlink" Target="http://fr.farnell.com/webapp/wcs/stores/servlet/Search?exaMfpn=true&amp;mfpn=%202008343" TargetMode="External"/><Relationship Id="rId21" Type="http://schemas.openxmlformats.org/officeDocument/2006/relationships/hyperlink" Target="http://fr.farnell.com/webapp/wcs/stores/servlet/Search?exaMfpn=true&amp;mfpn=%202008343" TargetMode="External"/><Relationship Id="rId22" Type="http://schemas.openxmlformats.org/officeDocument/2006/relationships/hyperlink" Target="http://fr.farnell.com/webapp/wcs/stores/servlet/Search?exaMfpn=true&amp;mfpn=%209239359" TargetMode="External"/><Relationship Id="rId23" Type="http://schemas.openxmlformats.org/officeDocument/2006/relationships/hyperlink" Target="http://fr.farnell.com/webapp/wcs/stores/servlet/Search?exaMfpn=true&amp;mfpn=%202073053" TargetMode="External"/><Relationship Id="rId24" Type="http://schemas.openxmlformats.org/officeDocument/2006/relationships/hyperlink" Target="http://fr.farnell.com/webapp/wcs/stores/servlet/Search?exaMfpn=true&amp;mfpn=%201803738" TargetMode="External"/><Relationship Id="rId25" Type="http://schemas.openxmlformats.org/officeDocument/2006/relationships/hyperlink" Target="http://fr.farnell.com/webapp/wcs/stores/servlet/Search?exaMfpn=true&amp;mfpn=%202428229RL" TargetMode="External"/><Relationship Id="rId26" Type="http://schemas.openxmlformats.org/officeDocument/2006/relationships/hyperlink" Target="http://fr.farnell.com/webapp/wcs/stores/servlet/Search?exaMfpn=true&amp;mfpn=%201741364" TargetMode="External"/><Relationship Id="rId27" Type="http://schemas.openxmlformats.org/officeDocument/2006/relationships/hyperlink" Target="http://fr.farnell.com/webapp/wcs/stores/servlet/Search?exaMfpn=true&amp;mfpn=%20102175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RowHeight="15" zeroHeight="false" outlineLevelRow="0" outlineLevelCol="0"/>
  <cols>
    <col collapsed="false" customWidth="true" hidden="false" outlineLevel="0" max="1" min="1" style="0" width="25.84"/>
    <col collapsed="false" customWidth="true" hidden="false" outlineLevel="0" max="2" min="2" style="0" width="17"/>
    <col collapsed="false" customWidth="true" hidden="false" outlineLevel="0" max="3" min="3" style="0" width="27.99"/>
    <col collapsed="false" customWidth="true" hidden="false" outlineLevel="0" max="4" min="4" style="0" width="27"/>
    <col collapsed="false" customWidth="true" hidden="false" outlineLevel="0" max="5" min="5" style="0" width="27.78"/>
    <col collapsed="false" customWidth="true" hidden="false" outlineLevel="0" max="6" min="6" style="0" width="27.37"/>
    <col collapsed="false" customWidth="true" hidden="false" outlineLevel="0" max="7" min="7" style="0" width="6.01"/>
    <col collapsed="false" customWidth="true" hidden="false" outlineLevel="0" max="8" min="8" style="0" width="5.01"/>
    <col collapsed="false" customWidth="true" hidden="false" outlineLevel="0" max="9" min="9" style="0" width="19.99"/>
    <col collapsed="false" customWidth="true" hidden="false" outlineLevel="0" max="10" min="10" style="0" width="13.01"/>
    <col collapsed="false" customWidth="true" hidden="false" outlineLevel="0" max="11" min="11" style="0" width="19.99"/>
    <col collapsed="false" customWidth="true" hidden="false" outlineLevel="0" max="12" min="12" style="0" width="10"/>
    <col collapsed="false" customWidth="true" hidden="false" outlineLevel="0" max="13" min="13" style="0" width="18"/>
    <col collapsed="false" customWidth="true" hidden="false" outlineLevel="0" max="14" min="14" style="0" width="10"/>
    <col collapsed="false" customWidth="true" hidden="false" outlineLevel="0" max="15" min="15" style="0" width="10.99"/>
    <col collapsed="false" customWidth="true" hidden="false" outlineLevel="0" max="16" min="16" style="0" width="11.99"/>
    <col collapsed="false" customWidth="true" hidden="false" outlineLevel="0" max="19" min="17" style="0" width="7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3.8" hidden="false" customHeight="false" outlineLevel="0" collapsed="false">
      <c r="A2" s="0" t="s">
        <v>19</v>
      </c>
      <c r="B2" s="0" t="s">
        <v>20</v>
      </c>
      <c r="C2" s="0" t="s">
        <v>20</v>
      </c>
      <c r="D2" s="0" t="s">
        <v>21</v>
      </c>
      <c r="E2" s="0" t="s">
        <v>22</v>
      </c>
      <c r="F2" s="0" t="s">
        <v>23</v>
      </c>
      <c r="G2" s="2" t="n">
        <v>2</v>
      </c>
      <c r="H2" s="0" t="s">
        <v>24</v>
      </c>
      <c r="J2" s="0" t="s">
        <v>25</v>
      </c>
      <c r="L2" s="0" t="s">
        <v>26</v>
      </c>
      <c r="M2" s="3"/>
      <c r="Q2" s="0" t="s">
        <v>27</v>
      </c>
    </row>
    <row r="3" customFormat="false" ht="15" hidden="false" customHeight="false" outlineLevel="0" collapsed="false">
      <c r="A3" s="0" t="s">
        <v>28</v>
      </c>
      <c r="B3" s="0" t="s">
        <v>29</v>
      </c>
      <c r="C3" s="0" t="s">
        <v>29</v>
      </c>
      <c r="D3" s="0" t="s">
        <v>29</v>
      </c>
      <c r="E3" s="0" t="s">
        <v>30</v>
      </c>
      <c r="G3" s="2" t="n">
        <v>1</v>
      </c>
      <c r="H3" s="0" t="s">
        <v>24</v>
      </c>
      <c r="J3" s="0" t="s">
        <v>25</v>
      </c>
      <c r="K3" s="0" t="s">
        <v>31</v>
      </c>
      <c r="M3" s="0" t="s">
        <v>32</v>
      </c>
      <c r="Q3" s="0" t="s">
        <v>33</v>
      </c>
    </row>
    <row r="4" customFormat="false" ht="15" hidden="false" customHeight="false" outlineLevel="0" collapsed="false">
      <c r="A4" s="0" t="s">
        <v>34</v>
      </c>
      <c r="B4" s="0" t="s">
        <v>35</v>
      </c>
      <c r="C4" s="0" t="s">
        <v>36</v>
      </c>
      <c r="D4" s="0" t="s">
        <v>37</v>
      </c>
      <c r="E4" s="0" t="s">
        <v>38</v>
      </c>
      <c r="F4" s="0" t="s">
        <v>39</v>
      </c>
      <c r="G4" s="2" t="n">
        <v>7</v>
      </c>
      <c r="H4" s="0" t="s">
        <v>24</v>
      </c>
      <c r="J4" s="0" t="s">
        <v>40</v>
      </c>
      <c r="K4" s="0" t="s">
        <v>41</v>
      </c>
      <c r="L4" s="0" t="s">
        <v>26</v>
      </c>
      <c r="M4" s="0" t="s">
        <v>42</v>
      </c>
      <c r="Q4" s="0" t="s">
        <v>43</v>
      </c>
    </row>
    <row r="5" customFormat="false" ht="15" hidden="false" customHeight="false" outlineLevel="0" collapsed="false">
      <c r="A5" s="0" t="s">
        <v>44</v>
      </c>
      <c r="B5" s="0" t="s">
        <v>45</v>
      </c>
      <c r="C5" s="0" t="s">
        <v>46</v>
      </c>
      <c r="D5" s="0" t="s">
        <v>47</v>
      </c>
      <c r="E5" s="0" t="s">
        <v>48</v>
      </c>
      <c r="F5" s="0" t="s">
        <v>49</v>
      </c>
      <c r="G5" s="2" t="n">
        <v>1</v>
      </c>
      <c r="H5" s="0" t="s">
        <v>24</v>
      </c>
      <c r="J5" s="0" t="s">
        <v>40</v>
      </c>
      <c r="K5" s="0" t="s">
        <v>50</v>
      </c>
      <c r="L5" s="0" t="s">
        <v>26</v>
      </c>
      <c r="M5" s="0" t="s">
        <v>51</v>
      </c>
      <c r="Q5" s="0" t="s">
        <v>52</v>
      </c>
    </row>
    <row r="6" customFormat="false" ht="15" hidden="false" customHeight="false" outlineLevel="0" collapsed="false">
      <c r="A6" s="0" t="s">
        <v>53</v>
      </c>
      <c r="B6" s="0" t="s">
        <v>54</v>
      </c>
      <c r="C6" s="0" t="s">
        <v>55</v>
      </c>
      <c r="D6" s="0" t="s">
        <v>47</v>
      </c>
      <c r="E6" s="0" t="s">
        <v>56</v>
      </c>
      <c r="F6" s="0" t="s">
        <v>57</v>
      </c>
      <c r="G6" s="2" t="n">
        <v>2</v>
      </c>
      <c r="H6" s="0" t="s">
        <v>24</v>
      </c>
      <c r="J6" s="0" t="s">
        <v>40</v>
      </c>
      <c r="K6" s="0" t="s">
        <v>58</v>
      </c>
      <c r="L6" s="0" t="s">
        <v>26</v>
      </c>
      <c r="M6" s="0" t="s">
        <v>59</v>
      </c>
      <c r="Q6" s="0" t="s">
        <v>60</v>
      </c>
    </row>
    <row r="7" customFormat="false" ht="15" hidden="false" customHeight="false" outlineLevel="0" collapsed="false">
      <c r="A7" s="0" t="s">
        <v>61</v>
      </c>
      <c r="B7" s="0" t="s">
        <v>62</v>
      </c>
      <c r="C7" s="0" t="s">
        <v>63</v>
      </c>
      <c r="D7" s="0" t="s">
        <v>47</v>
      </c>
      <c r="E7" s="0" t="s">
        <v>64</v>
      </c>
      <c r="F7" s="0" t="s">
        <v>65</v>
      </c>
      <c r="G7" s="2" t="n">
        <v>4</v>
      </c>
      <c r="H7" s="0" t="s">
        <v>24</v>
      </c>
      <c r="J7" s="0" t="s">
        <v>40</v>
      </c>
      <c r="K7" s="0" t="s">
        <v>66</v>
      </c>
      <c r="L7" s="0" t="s">
        <v>26</v>
      </c>
      <c r="M7" s="0" t="s">
        <v>67</v>
      </c>
      <c r="Q7" s="0" t="s">
        <v>68</v>
      </c>
    </row>
    <row r="8" customFormat="false" ht="15" hidden="false" customHeight="false" outlineLevel="0" collapsed="false">
      <c r="A8" s="0" t="s">
        <v>69</v>
      </c>
      <c r="B8" s="0" t="s">
        <v>70</v>
      </c>
      <c r="C8" s="0" t="s">
        <v>71</v>
      </c>
      <c r="D8" s="0" t="s">
        <v>47</v>
      </c>
      <c r="E8" s="0" t="s">
        <v>72</v>
      </c>
      <c r="F8" s="0" t="s">
        <v>73</v>
      </c>
      <c r="G8" s="2" t="n">
        <v>22</v>
      </c>
      <c r="H8" s="0" t="s">
        <v>24</v>
      </c>
      <c r="J8" s="0" t="s">
        <v>40</v>
      </c>
      <c r="K8" s="0" t="s">
        <v>74</v>
      </c>
      <c r="L8" s="0" t="s">
        <v>26</v>
      </c>
      <c r="M8" s="0" t="s">
        <v>75</v>
      </c>
      <c r="Q8" s="0" t="s">
        <v>76</v>
      </c>
    </row>
    <row r="9" customFormat="false" ht="15" hidden="false" customHeight="false" outlineLevel="0" collapsed="false">
      <c r="A9" s="0" t="s">
        <v>77</v>
      </c>
      <c r="B9" s="0" t="s">
        <v>78</v>
      </c>
      <c r="C9" s="0" t="s">
        <v>79</v>
      </c>
      <c r="D9" s="0" t="s">
        <v>47</v>
      </c>
      <c r="E9" s="0" t="s">
        <v>80</v>
      </c>
      <c r="F9" s="0" t="s">
        <v>81</v>
      </c>
      <c r="G9" s="2" t="n">
        <v>32</v>
      </c>
      <c r="H9" s="0" t="s">
        <v>24</v>
      </c>
      <c r="J9" s="0" t="s">
        <v>40</v>
      </c>
      <c r="K9" s="0" t="s">
        <v>82</v>
      </c>
      <c r="L9" s="0" t="s">
        <v>26</v>
      </c>
      <c r="M9" s="0" t="s">
        <v>83</v>
      </c>
      <c r="Q9" s="0" t="s">
        <v>84</v>
      </c>
    </row>
    <row r="10" customFormat="false" ht="15" hidden="false" customHeight="false" outlineLevel="0" collapsed="false">
      <c r="A10" s="0" t="s">
        <v>85</v>
      </c>
      <c r="B10" s="0" t="s">
        <v>86</v>
      </c>
      <c r="C10" s="0" t="s">
        <v>87</v>
      </c>
      <c r="D10" s="0" t="s">
        <v>88</v>
      </c>
      <c r="E10" s="0" t="s">
        <v>89</v>
      </c>
      <c r="F10" s="0" t="s">
        <v>90</v>
      </c>
      <c r="G10" s="2" t="n">
        <v>1</v>
      </c>
      <c r="H10" s="0" t="s">
        <v>24</v>
      </c>
      <c r="J10" s="0" t="s">
        <v>40</v>
      </c>
      <c r="K10" s="0" t="s">
        <v>91</v>
      </c>
      <c r="L10" s="0" t="s">
        <v>26</v>
      </c>
      <c r="M10" s="0" t="s">
        <v>92</v>
      </c>
      <c r="Q10" s="0" t="s">
        <v>93</v>
      </c>
    </row>
    <row r="11" customFormat="false" ht="13.8" hidden="false" customHeight="false" outlineLevel="0" collapsed="false">
      <c r="A11" s="0" t="s">
        <v>94</v>
      </c>
      <c r="B11" s="0" t="s">
        <v>95</v>
      </c>
      <c r="C11" s="0" t="s">
        <v>96</v>
      </c>
      <c r="D11" s="0" t="s">
        <v>97</v>
      </c>
      <c r="E11" s="0" t="s">
        <v>98</v>
      </c>
      <c r="F11" s="0" t="s">
        <v>99</v>
      </c>
      <c r="G11" s="2" t="n">
        <v>4</v>
      </c>
      <c r="H11" s="0" t="s">
        <v>24</v>
      </c>
      <c r="J11" s="0" t="s">
        <v>40</v>
      </c>
      <c r="K11" s="0" t="n">
        <v>2495156</v>
      </c>
      <c r="L11" s="0" t="s">
        <v>26</v>
      </c>
      <c r="M11" s="3" t="s">
        <v>100</v>
      </c>
      <c r="Q11" s="0" t="s">
        <v>101</v>
      </c>
    </row>
    <row r="12" customFormat="false" ht="15" hidden="false" customHeight="false" outlineLevel="0" collapsed="false">
      <c r="A12" s="0" t="s">
        <v>102</v>
      </c>
      <c r="B12" s="0" t="s">
        <v>103</v>
      </c>
      <c r="C12" s="0" t="s">
        <v>104</v>
      </c>
      <c r="D12" s="0" t="s">
        <v>105</v>
      </c>
      <c r="E12" s="0" t="s">
        <v>106</v>
      </c>
      <c r="F12" s="0" t="s">
        <v>107</v>
      </c>
      <c r="G12" s="2" t="n">
        <v>8</v>
      </c>
      <c r="H12" s="0" t="s">
        <v>24</v>
      </c>
      <c r="J12" s="0" t="s">
        <v>40</v>
      </c>
      <c r="K12" s="0" t="s">
        <v>108</v>
      </c>
      <c r="L12" s="0" t="s">
        <v>26</v>
      </c>
      <c r="M12" s="0" t="s">
        <v>109</v>
      </c>
      <c r="Q12" s="0" t="s">
        <v>110</v>
      </c>
    </row>
    <row r="13" customFormat="false" ht="15" hidden="false" customHeight="false" outlineLevel="0" collapsed="false">
      <c r="A13" s="0" t="s">
        <v>111</v>
      </c>
      <c r="B13" s="0" t="s">
        <v>112</v>
      </c>
      <c r="C13" s="0" t="s">
        <v>112</v>
      </c>
      <c r="D13" s="0" t="s">
        <v>113</v>
      </c>
      <c r="E13" s="0" t="s">
        <v>114</v>
      </c>
      <c r="F13" s="0" t="s">
        <v>115</v>
      </c>
      <c r="G13" s="2" t="n">
        <v>1</v>
      </c>
      <c r="H13" s="0" t="s">
        <v>24</v>
      </c>
      <c r="J13" s="0" t="s">
        <v>40</v>
      </c>
      <c r="K13" s="0" t="s">
        <v>116</v>
      </c>
      <c r="L13" s="0" t="s">
        <v>26</v>
      </c>
      <c r="M13" s="0" t="s">
        <v>117</v>
      </c>
      <c r="Q13" s="0" t="s">
        <v>118</v>
      </c>
    </row>
    <row r="14" customFormat="false" ht="15" hidden="false" customHeight="false" outlineLevel="0" collapsed="false">
      <c r="A14" s="0" t="s">
        <v>119</v>
      </c>
      <c r="B14" s="0" t="s">
        <v>120</v>
      </c>
      <c r="C14" s="0" t="s">
        <v>120</v>
      </c>
      <c r="D14" s="0" t="s">
        <v>121</v>
      </c>
      <c r="E14" s="0" t="s">
        <v>122</v>
      </c>
      <c r="G14" s="2" t="n">
        <v>1</v>
      </c>
      <c r="H14" s="0" t="s">
        <v>24</v>
      </c>
      <c r="J14" s="0" t="s">
        <v>25</v>
      </c>
      <c r="K14" s="0" t="s">
        <v>123</v>
      </c>
      <c r="M14" s="0" t="s">
        <v>32</v>
      </c>
      <c r="Q14" s="0" t="s">
        <v>124</v>
      </c>
    </row>
    <row r="15" customFormat="false" ht="15" hidden="false" customHeight="false" outlineLevel="0" collapsed="false">
      <c r="A15" s="0" t="s">
        <v>125</v>
      </c>
      <c r="B15" s="0" t="s">
        <v>126</v>
      </c>
      <c r="C15" s="0" t="s">
        <v>126</v>
      </c>
      <c r="D15" s="0" t="s">
        <v>126</v>
      </c>
      <c r="E15" s="0" t="s">
        <v>127</v>
      </c>
      <c r="F15" s="0" t="s">
        <v>128</v>
      </c>
      <c r="G15" s="2" t="n">
        <v>4</v>
      </c>
      <c r="H15" s="0" t="s">
        <v>24</v>
      </c>
      <c r="J15" s="0" t="s">
        <v>40</v>
      </c>
      <c r="K15" s="0" t="s">
        <v>129</v>
      </c>
      <c r="L15" s="0" t="s">
        <v>26</v>
      </c>
      <c r="M15" s="0" t="s">
        <v>130</v>
      </c>
      <c r="Q15" s="0" t="s">
        <v>131</v>
      </c>
    </row>
    <row r="16" customFormat="false" ht="15" hidden="false" customHeight="false" outlineLevel="0" collapsed="false">
      <c r="A16" s="0" t="s">
        <v>132</v>
      </c>
      <c r="B16" s="0" t="s">
        <v>133</v>
      </c>
      <c r="C16" s="0" t="s">
        <v>133</v>
      </c>
      <c r="D16" s="0" t="s">
        <v>134</v>
      </c>
      <c r="E16" s="0" t="s">
        <v>135</v>
      </c>
      <c r="F16" s="0" t="s">
        <v>136</v>
      </c>
      <c r="G16" s="2" t="n">
        <v>1</v>
      </c>
      <c r="H16" s="0" t="s">
        <v>24</v>
      </c>
      <c r="J16" s="0" t="s">
        <v>40</v>
      </c>
      <c r="K16" s="0" t="s">
        <v>137</v>
      </c>
      <c r="L16" s="0" t="s">
        <v>26</v>
      </c>
      <c r="M16" s="0" t="s">
        <v>138</v>
      </c>
      <c r="Q16" s="0" t="s">
        <v>139</v>
      </c>
    </row>
    <row r="17" customFormat="false" ht="15" hidden="false" customHeight="false" outlineLevel="0" collapsed="false">
      <c r="A17" s="0" t="s">
        <v>140</v>
      </c>
      <c r="B17" s="0" t="s">
        <v>141</v>
      </c>
      <c r="C17" s="0" t="s">
        <v>141</v>
      </c>
      <c r="D17" s="0" t="s">
        <v>142</v>
      </c>
      <c r="E17" s="0" t="s">
        <v>143</v>
      </c>
      <c r="F17" s="0" t="s">
        <v>144</v>
      </c>
      <c r="G17" s="2" t="n">
        <v>1</v>
      </c>
      <c r="H17" s="0" t="s">
        <v>24</v>
      </c>
      <c r="J17" s="0" t="s">
        <v>40</v>
      </c>
      <c r="K17" s="0" t="s">
        <v>145</v>
      </c>
      <c r="L17" s="0" t="s">
        <v>26</v>
      </c>
      <c r="M17" s="0" t="s">
        <v>146</v>
      </c>
      <c r="Q17" s="0" t="s">
        <v>147</v>
      </c>
    </row>
    <row r="18" customFormat="false" ht="13.8" hidden="false" customHeight="false" outlineLevel="0" collapsed="false">
      <c r="A18" s="0" t="s">
        <v>148</v>
      </c>
      <c r="B18" s="0" t="s">
        <v>149</v>
      </c>
      <c r="C18" s="0" t="s">
        <v>149</v>
      </c>
      <c r="D18" s="0" t="s">
        <v>150</v>
      </c>
      <c r="E18" s="0" t="s">
        <v>151</v>
      </c>
      <c r="G18" s="2" t="n">
        <v>1</v>
      </c>
      <c r="H18" s="0" t="s">
        <v>24</v>
      </c>
      <c r="J18" s="0" t="s">
        <v>152</v>
      </c>
      <c r="K18" s="3" t="s">
        <v>153</v>
      </c>
      <c r="M18" s="0" t="s">
        <v>32</v>
      </c>
      <c r="Q18" s="0" t="s">
        <v>154</v>
      </c>
    </row>
    <row r="19" customFormat="false" ht="13.8" hidden="false" customHeight="false" outlineLevel="0" collapsed="false">
      <c r="A19" s="0" t="s">
        <v>155</v>
      </c>
      <c r="B19" s="0" t="s">
        <v>156</v>
      </c>
      <c r="C19" s="0" t="s">
        <v>156</v>
      </c>
      <c r="D19" s="0" t="s">
        <v>157</v>
      </c>
      <c r="E19" s="0" t="s">
        <v>158</v>
      </c>
      <c r="F19" s="0" t="s">
        <v>159</v>
      </c>
      <c r="G19" s="2" t="n">
        <v>1</v>
      </c>
      <c r="H19" s="0" t="s">
        <v>24</v>
      </c>
      <c r="J19" s="0" t="s">
        <v>40</v>
      </c>
      <c r="K19" s="0" t="s">
        <v>160</v>
      </c>
      <c r="L19" s="0" t="s">
        <v>26</v>
      </c>
      <c r="M19" s="3" t="s">
        <v>100</v>
      </c>
      <c r="Q19" s="0" t="s">
        <v>161</v>
      </c>
    </row>
    <row r="20" customFormat="false" ht="15" hidden="false" customHeight="false" outlineLevel="0" collapsed="false">
      <c r="A20" s="0" t="s">
        <v>162</v>
      </c>
      <c r="B20" s="0" t="s">
        <v>163</v>
      </c>
      <c r="C20" s="0" t="s">
        <v>163</v>
      </c>
      <c r="D20" s="0" t="s">
        <v>164</v>
      </c>
      <c r="E20" s="0" t="s">
        <v>165</v>
      </c>
      <c r="F20" s="0" t="s">
        <v>166</v>
      </c>
      <c r="G20" s="2" t="n">
        <v>1</v>
      </c>
      <c r="H20" s="0" t="s">
        <v>24</v>
      </c>
      <c r="J20" s="0" t="s">
        <v>40</v>
      </c>
      <c r="K20" s="0" t="s">
        <v>167</v>
      </c>
      <c r="L20" s="0" t="s">
        <v>26</v>
      </c>
      <c r="M20" s="0" t="s">
        <v>168</v>
      </c>
      <c r="Q20" s="0" t="s">
        <v>169</v>
      </c>
    </row>
    <row r="21" customFormat="false" ht="15" hidden="false" customHeight="false" outlineLevel="0" collapsed="false">
      <c r="A21" s="0" t="s">
        <v>170</v>
      </c>
      <c r="B21" s="0" t="s">
        <v>171</v>
      </c>
      <c r="C21" s="0" t="s">
        <v>171</v>
      </c>
      <c r="D21" s="0" t="s">
        <v>164</v>
      </c>
      <c r="E21" s="0" t="s">
        <v>172</v>
      </c>
      <c r="F21" s="0" t="s">
        <v>173</v>
      </c>
      <c r="G21" s="2" t="n">
        <v>1</v>
      </c>
      <c r="H21" s="0" t="s">
        <v>24</v>
      </c>
      <c r="J21" s="0" t="s">
        <v>40</v>
      </c>
      <c r="K21" s="0" t="s">
        <v>174</v>
      </c>
      <c r="L21" s="0" t="s">
        <v>26</v>
      </c>
      <c r="M21" s="0" t="s">
        <v>175</v>
      </c>
      <c r="Q21" s="0" t="s">
        <v>176</v>
      </c>
    </row>
    <row r="22" customFormat="false" ht="15" hidden="false" customHeight="false" outlineLevel="0" collapsed="false">
      <c r="A22" s="0" t="s">
        <v>177</v>
      </c>
      <c r="B22" s="0" t="s">
        <v>178</v>
      </c>
      <c r="C22" s="0" t="s">
        <v>178</v>
      </c>
      <c r="D22" s="0" t="s">
        <v>179</v>
      </c>
      <c r="E22" s="0" t="s">
        <v>180</v>
      </c>
      <c r="F22" s="0" t="s">
        <v>181</v>
      </c>
      <c r="G22" s="2" t="n">
        <v>1</v>
      </c>
      <c r="H22" s="0" t="s">
        <v>24</v>
      </c>
      <c r="J22" s="0" t="s">
        <v>40</v>
      </c>
      <c r="K22" s="0" t="s">
        <v>182</v>
      </c>
      <c r="L22" s="0" t="s">
        <v>26</v>
      </c>
      <c r="M22" s="0" t="s">
        <v>183</v>
      </c>
      <c r="Q22" s="0" t="s">
        <v>184</v>
      </c>
    </row>
    <row r="23" customFormat="false" ht="13.8" hidden="false" customHeight="false" outlineLevel="0" collapsed="false">
      <c r="A23" s="0" t="s">
        <v>185</v>
      </c>
      <c r="B23" s="0" t="s">
        <v>186</v>
      </c>
      <c r="C23" s="0" t="s">
        <v>186</v>
      </c>
      <c r="D23" s="0" t="s">
        <v>187</v>
      </c>
      <c r="E23" s="0" t="s">
        <v>188</v>
      </c>
      <c r="G23" s="2" t="n">
        <v>1</v>
      </c>
      <c r="H23" s="0" t="s">
        <v>24</v>
      </c>
      <c r="J23" s="0" t="s">
        <v>152</v>
      </c>
      <c r="K23" s="4" t="s">
        <v>189</v>
      </c>
      <c r="M23" s="0" t="s">
        <v>32</v>
      </c>
      <c r="Q23" s="0" t="s">
        <v>190</v>
      </c>
    </row>
    <row r="24" customFormat="false" ht="15" hidden="false" customHeight="false" outlineLevel="0" collapsed="false">
      <c r="A24" s="0" t="s">
        <v>191</v>
      </c>
      <c r="B24" s="0" t="s">
        <v>192</v>
      </c>
      <c r="C24" s="0" t="s">
        <v>192</v>
      </c>
      <c r="D24" s="0" t="s">
        <v>193</v>
      </c>
      <c r="E24" s="0" t="s">
        <v>194</v>
      </c>
      <c r="F24" s="0" t="s">
        <v>195</v>
      </c>
      <c r="G24" s="2" t="n">
        <v>4</v>
      </c>
      <c r="H24" s="0" t="s">
        <v>24</v>
      </c>
      <c r="J24" s="0" t="s">
        <v>40</v>
      </c>
      <c r="K24" s="0" t="s">
        <v>196</v>
      </c>
      <c r="L24" s="0" t="s">
        <v>26</v>
      </c>
      <c r="M24" s="0" t="s">
        <v>197</v>
      </c>
      <c r="Q24" s="0" t="s">
        <v>198</v>
      </c>
    </row>
    <row r="25" customFormat="false" ht="15" hidden="false" customHeight="false" outlineLevel="0" collapsed="false">
      <c r="A25" s="0" t="s">
        <v>199</v>
      </c>
      <c r="B25" s="0" t="s">
        <v>200</v>
      </c>
      <c r="C25" s="0" t="s">
        <v>200</v>
      </c>
      <c r="D25" s="0" t="s">
        <v>200</v>
      </c>
      <c r="E25" s="0" t="s">
        <v>201</v>
      </c>
      <c r="G25" s="2" t="n">
        <v>1</v>
      </c>
      <c r="H25" s="0" t="s">
        <v>24</v>
      </c>
      <c r="J25" s="0" t="s">
        <v>25</v>
      </c>
      <c r="K25" s="0" t="s">
        <v>202</v>
      </c>
      <c r="M25" s="0" t="s">
        <v>32</v>
      </c>
      <c r="Q25" s="0" t="s">
        <v>203</v>
      </c>
    </row>
    <row r="26" customFormat="false" ht="15" hidden="false" customHeight="false" outlineLevel="0" collapsed="false">
      <c r="A26" s="0" t="s">
        <v>204</v>
      </c>
      <c r="B26" s="0" t="s">
        <v>205</v>
      </c>
      <c r="C26" s="0" t="s">
        <v>206</v>
      </c>
      <c r="D26" s="0" t="s">
        <v>207</v>
      </c>
      <c r="E26" s="0" t="s">
        <v>208</v>
      </c>
      <c r="F26" s="0" t="s">
        <v>209</v>
      </c>
      <c r="G26" s="2" t="n">
        <v>1</v>
      </c>
      <c r="H26" s="0" t="s">
        <v>24</v>
      </c>
      <c r="J26" s="0" t="s">
        <v>40</v>
      </c>
      <c r="K26" s="0" t="s">
        <v>210</v>
      </c>
      <c r="L26" s="0" t="s">
        <v>26</v>
      </c>
      <c r="M26" s="0" t="s">
        <v>211</v>
      </c>
      <c r="Q26" s="0" t="s">
        <v>212</v>
      </c>
    </row>
    <row r="27" customFormat="false" ht="15" hidden="false" customHeight="false" outlineLevel="0" collapsed="false">
      <c r="A27" s="0" t="s">
        <v>213</v>
      </c>
      <c r="B27" s="0" t="s">
        <v>205</v>
      </c>
      <c r="C27" s="0" t="s">
        <v>206</v>
      </c>
      <c r="D27" s="0" t="s">
        <v>207</v>
      </c>
      <c r="E27" s="0" t="s">
        <v>208</v>
      </c>
      <c r="F27" s="0" t="s">
        <v>209</v>
      </c>
      <c r="G27" s="2" t="n">
        <v>1</v>
      </c>
      <c r="H27" s="0" t="s">
        <v>24</v>
      </c>
      <c r="J27" s="0" t="s">
        <v>40</v>
      </c>
      <c r="K27" s="0" t="s">
        <v>210</v>
      </c>
      <c r="L27" s="0" t="s">
        <v>26</v>
      </c>
      <c r="M27" s="0" t="s">
        <v>211</v>
      </c>
      <c r="Q27" s="0" t="s">
        <v>212</v>
      </c>
    </row>
    <row r="28" customFormat="false" ht="15" hidden="false" customHeight="false" outlineLevel="0" collapsed="false">
      <c r="A28" s="0" t="s">
        <v>214</v>
      </c>
      <c r="B28" s="0" t="s">
        <v>215</v>
      </c>
      <c r="C28" s="0" t="s">
        <v>216</v>
      </c>
      <c r="D28" s="0" t="s">
        <v>217</v>
      </c>
      <c r="E28" s="0" t="s">
        <v>218</v>
      </c>
      <c r="F28" s="0" t="s">
        <v>219</v>
      </c>
      <c r="G28" s="2" t="n">
        <v>6</v>
      </c>
      <c r="H28" s="0" t="s">
        <v>24</v>
      </c>
      <c r="J28" s="0" t="s">
        <v>40</v>
      </c>
      <c r="K28" s="0" t="s">
        <v>220</v>
      </c>
      <c r="L28" s="0" t="s">
        <v>26</v>
      </c>
      <c r="M28" s="0" t="s">
        <v>221</v>
      </c>
      <c r="Q28" s="0" t="s">
        <v>222</v>
      </c>
    </row>
    <row r="29" customFormat="false" ht="15" hidden="false" customHeight="false" outlineLevel="0" collapsed="false">
      <c r="A29" s="0" t="s">
        <v>223</v>
      </c>
      <c r="B29" s="0" t="s">
        <v>224</v>
      </c>
      <c r="C29" s="0" t="s">
        <v>225</v>
      </c>
      <c r="D29" s="0" t="s">
        <v>217</v>
      </c>
      <c r="E29" s="0" t="s">
        <v>226</v>
      </c>
      <c r="F29" s="0" t="s">
        <v>227</v>
      </c>
      <c r="G29" s="2" t="n">
        <v>1</v>
      </c>
      <c r="H29" s="0" t="s">
        <v>24</v>
      </c>
      <c r="J29" s="0" t="s">
        <v>40</v>
      </c>
      <c r="K29" s="0" t="s">
        <v>228</v>
      </c>
      <c r="L29" s="0" t="s">
        <v>26</v>
      </c>
      <c r="M29" s="0" t="s">
        <v>229</v>
      </c>
      <c r="Q29" s="0" t="s">
        <v>230</v>
      </c>
    </row>
    <row r="30" customFormat="false" ht="15" hidden="false" customHeight="false" outlineLevel="0" collapsed="false">
      <c r="A30" s="0" t="s">
        <v>231</v>
      </c>
      <c r="B30" s="0" t="s">
        <v>232</v>
      </c>
      <c r="C30" s="0" t="s">
        <v>233</v>
      </c>
      <c r="D30" s="0" t="s">
        <v>217</v>
      </c>
      <c r="E30" s="0" t="s">
        <v>234</v>
      </c>
      <c r="F30" s="0" t="s">
        <v>235</v>
      </c>
      <c r="G30" s="2" t="n">
        <v>1</v>
      </c>
      <c r="H30" s="0" t="s">
        <v>24</v>
      </c>
      <c r="J30" s="0" t="s">
        <v>40</v>
      </c>
      <c r="K30" s="0" t="s">
        <v>236</v>
      </c>
      <c r="L30" s="0" t="s">
        <v>26</v>
      </c>
      <c r="M30" s="0" t="s">
        <v>237</v>
      </c>
      <c r="Q30" s="0" t="s">
        <v>238</v>
      </c>
    </row>
    <row r="31" customFormat="false" ht="13.8" hidden="false" customHeight="false" outlineLevel="0" collapsed="false">
      <c r="A31" s="0" t="s">
        <v>239</v>
      </c>
      <c r="B31" s="0" t="s">
        <v>240</v>
      </c>
      <c r="C31" s="0" t="s">
        <v>241</v>
      </c>
      <c r="D31" s="0" t="s">
        <v>217</v>
      </c>
      <c r="E31" s="4" t="s">
        <v>242</v>
      </c>
      <c r="G31" s="2" t="n">
        <v>1</v>
      </c>
      <c r="H31" s="0" t="s">
        <v>24</v>
      </c>
      <c r="M31" s="0" t="s">
        <v>32</v>
      </c>
      <c r="Q31" s="0" t="s">
        <v>243</v>
      </c>
    </row>
    <row r="32" customFormat="false" ht="13.8" hidden="false" customHeight="false" outlineLevel="0" collapsed="false">
      <c r="A32" s="0" t="s">
        <v>244</v>
      </c>
      <c r="B32" s="0" t="s">
        <v>245</v>
      </c>
      <c r="C32" s="0" t="s">
        <v>246</v>
      </c>
      <c r="D32" s="0" t="s">
        <v>207</v>
      </c>
      <c r="E32" s="4" t="s">
        <v>247</v>
      </c>
      <c r="G32" s="2" t="n">
        <v>1</v>
      </c>
      <c r="H32" s="0" t="s">
        <v>24</v>
      </c>
      <c r="M32" s="0" t="s">
        <v>32</v>
      </c>
      <c r="Q32" s="0" t="s">
        <v>248</v>
      </c>
    </row>
    <row r="33" customFormat="false" ht="15" hidden="false" customHeight="false" outlineLevel="0" collapsed="false">
      <c r="A33" s="0" t="s">
        <v>249</v>
      </c>
      <c r="B33" s="0" t="s">
        <v>250</v>
      </c>
      <c r="C33" s="0" t="s">
        <v>251</v>
      </c>
      <c r="D33" s="0" t="s">
        <v>252</v>
      </c>
      <c r="E33" s="0" t="s">
        <v>253</v>
      </c>
      <c r="F33" s="0" t="s">
        <v>254</v>
      </c>
      <c r="G33" s="2" t="n">
        <v>2</v>
      </c>
      <c r="H33" s="0" t="s">
        <v>24</v>
      </c>
      <c r="J33" s="0" t="s">
        <v>40</v>
      </c>
      <c r="K33" s="0" t="s">
        <v>255</v>
      </c>
      <c r="L33" s="0" t="s">
        <v>26</v>
      </c>
      <c r="M33" s="0" t="s">
        <v>256</v>
      </c>
      <c r="Q33" s="0" t="s">
        <v>257</v>
      </c>
    </row>
    <row r="34" customFormat="false" ht="15" hidden="false" customHeight="false" outlineLevel="0" collapsed="false">
      <c r="A34" s="0" t="s">
        <v>258</v>
      </c>
      <c r="B34" s="0" t="s">
        <v>259</v>
      </c>
      <c r="C34" s="0" t="s">
        <v>260</v>
      </c>
      <c r="D34" s="0" t="s">
        <v>261</v>
      </c>
      <c r="E34" s="0" t="s">
        <v>262</v>
      </c>
      <c r="F34" s="0" t="s">
        <v>263</v>
      </c>
      <c r="G34" s="2" t="n">
        <v>1</v>
      </c>
      <c r="H34" s="0" t="s">
        <v>24</v>
      </c>
      <c r="J34" s="0" t="s">
        <v>40</v>
      </c>
      <c r="K34" s="0" t="s">
        <v>264</v>
      </c>
      <c r="L34" s="0" t="s">
        <v>26</v>
      </c>
      <c r="M34" s="0" t="s">
        <v>265</v>
      </c>
      <c r="Q34" s="0" t="s">
        <v>266</v>
      </c>
    </row>
    <row r="35" customFormat="false" ht="13.8" hidden="false" customHeight="false" outlineLevel="0" collapsed="false">
      <c r="A35" s="0" t="s">
        <v>267</v>
      </c>
      <c r="B35" s="0" t="s">
        <v>268</v>
      </c>
      <c r="C35" s="0" t="s">
        <v>268</v>
      </c>
      <c r="D35" s="0" t="s">
        <v>269</v>
      </c>
      <c r="E35" s="0" t="s">
        <v>270</v>
      </c>
      <c r="F35" s="0" t="s">
        <v>271</v>
      </c>
      <c r="G35" s="2" t="n">
        <v>1</v>
      </c>
      <c r="H35" s="0" t="s">
        <v>24</v>
      </c>
      <c r="J35" s="0" t="s">
        <v>40</v>
      </c>
      <c r="K35" s="0" t="s">
        <v>272</v>
      </c>
      <c r="L35" s="0" t="s">
        <v>26</v>
      </c>
      <c r="M35" s="4" t="s">
        <v>100</v>
      </c>
      <c r="Q35" s="0" t="s">
        <v>273</v>
      </c>
    </row>
    <row r="37" customFormat="false" ht="15" hidden="false" customHeight="false" outlineLevel="0" collapsed="false">
      <c r="F37" s="5" t="s">
        <v>274</v>
      </c>
      <c r="G37" s="6" t="n">
        <f aca="false">SUM($G2:$G36)</f>
        <v>119</v>
      </c>
    </row>
    <row r="38" customFormat="false" ht="15" hidden="false" customHeight="false" outlineLevel="0" collapsed="false">
      <c r="F38" s="5" t="s">
        <v>275</v>
      </c>
      <c r="G38" s="6" t="n">
        <f aca="false">SUMIF($H2:$H36,"YES",$G2:$G36)</f>
        <v>119</v>
      </c>
    </row>
  </sheetData>
  <hyperlinks>
    <hyperlink ref="L2" r:id="rId1" display="Click here"/>
    <hyperlink ref="L4" r:id="rId2" display="Click here"/>
    <hyperlink ref="L5" r:id="rId3" display="Click here"/>
    <hyperlink ref="L6" r:id="rId4" display="Click here"/>
    <hyperlink ref="L7" r:id="rId5" display="Click here"/>
    <hyperlink ref="L8" r:id="rId6" display="Click here"/>
    <hyperlink ref="L9" r:id="rId7" display="Click here"/>
    <hyperlink ref="L10" r:id="rId8" display="Click here"/>
    <hyperlink ref="L11" r:id="rId9" display="Click here"/>
    <hyperlink ref="L12" r:id="rId10" display="Click here"/>
    <hyperlink ref="L13" r:id="rId11" display="Click here"/>
    <hyperlink ref="L15" r:id="rId12" display="Click here"/>
    <hyperlink ref="L16" r:id="rId13" display="Click here"/>
    <hyperlink ref="L17" r:id="rId14" display="Click here"/>
    <hyperlink ref="L19" r:id="rId15" display="Click here"/>
    <hyperlink ref="L20" r:id="rId16" display="Click here"/>
    <hyperlink ref="L21" r:id="rId17" display="Click here"/>
    <hyperlink ref="L22" r:id="rId18" display="Click here"/>
    <hyperlink ref="L24" r:id="rId19" display="Click here"/>
    <hyperlink ref="L26" r:id="rId20" display="Click here"/>
    <hyperlink ref="L27" r:id="rId21" display="Click here"/>
    <hyperlink ref="L28" r:id="rId22" display="Click here"/>
    <hyperlink ref="L29" r:id="rId23" display="Click here"/>
    <hyperlink ref="L30" r:id="rId24" display="Click here"/>
    <hyperlink ref="L33" r:id="rId25" display="Click here"/>
    <hyperlink ref="L34" r:id="rId26" display="Click here"/>
    <hyperlink ref="L35" r:id="rId27" display="Click her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2018-01-09T19:32:01Z</dcterms:created>
  <dc:creator>openpyxl</dc:creator>
  <dc:description/>
  <dc:language>fr-FR</dc:language>
  <cp:lastModifiedBy>Alexis Polti</cp:lastModifiedBy>
  <dcterms:modified xsi:type="dcterms:W3CDTF">2018-01-11T21:45:18Z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