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<sst xmlns="http://schemas.openxmlformats.org/spreadsheetml/2006/main" count="257" uniqueCount="125">
  <si>
    <t>STT</t>
  </si>
  <si>
    <t>Nhóm chỉ số cấp 1</t>
  </si>
  <si>
    <t>Nhóm chỉ số cấp 2</t>
  </si>
  <si>
    <t>Tên chỉ số</t>
  </si>
  <si>
    <t>Mã chỉ số</t>
  </si>
  <si>
    <t>Ưu tiên</t>
  </si>
  <si>
    <t>Mô tả</t>
  </si>
  <si>
    <t>Ý nghĩa</t>
  </si>
  <si>
    <t>Nguồn dữ liệu</t>
  </si>
  <si>
    <t>Công thức tính</t>
  </si>
  <si>
    <t>Đơn vị đo lường</t>
  </si>
  <si>
    <t>Chiều phân tích</t>
  </si>
  <si>
    <t>Tên báo cáo</t>
  </si>
  <si>
    <t>Ghi chú</t>
  </si>
  <si>
    <t>Tham khảo</t>
  </si>
  <si>
    <t>Kinh doanh</t>
  </si>
  <si>
    <t>Sales</t>
  </si>
  <si>
    <t>Revenue_TY</t>
  </si>
  <si>
    <t>High</t>
  </si>
  <si>
    <t>Số tiền thu về trong 1 thời gian nhất định</t>
  </si>
  <si>
    <t>Thể hiện quy mô phát triển khả năng chiếm lĩnh thị trường của doanh nghiệp</t>
  </si>
  <si>
    <t>Factsales</t>
  </si>
  <si>
    <t>Netsales = Sumx(SalesAmount - ReturnAmount)</t>
  </si>
  <si>
    <t>$</t>
  </si>
  <si>
    <t>Geography,channel,Customer</t>
  </si>
  <si>
    <t>Sales Overview
Sale Analysis (Geography)
Sales Analysis by (Channel)</t>
  </si>
  <si>
    <t>Volume_TY (Quantity_TY)</t>
  </si>
  <si>
    <t>tổng số lượng hàng hóa bán ra trong 1 thời gian nhất định</t>
  </si>
  <si>
    <t>Tổng số hàng hóa được bán ra trong 1 thời gian nhất đinh</t>
  </si>
  <si>
    <t>factsales</t>
  </si>
  <si>
    <t>Quantity_TY = Sumx(SalesQuantity - QuantityReturn)</t>
  </si>
  <si>
    <t>Unit</t>
  </si>
  <si>
    <t>Cost_TY</t>
  </si>
  <si>
    <t>Tổng chi phí</t>
  </si>
  <si>
    <t>Tổng chi phí phải chi của doanh nghiệp trong 1 tg nhất định</t>
  </si>
  <si>
    <t>Sum(TotalCost)</t>
  </si>
  <si>
    <t>product</t>
  </si>
  <si>
    <t>Sales Overview</t>
  </si>
  <si>
    <t>Transaction_TY</t>
  </si>
  <si>
    <t>tổng số giao dịch</t>
  </si>
  <si>
    <t>Tổng số giao dịch trong 1 thời gian nhất định</t>
  </si>
  <si>
    <t>Count(SalesKey)</t>
  </si>
  <si>
    <t>Transaction</t>
  </si>
  <si>
    <t>Geography, Channel, Product, customer</t>
  </si>
  <si>
    <t>Profit_TY</t>
  </si>
  <si>
    <t xml:space="preserve"> phần chênh lệch giữa tổng doanh thu và tổng chi phí trong khoảng 1 time nhất định</t>
  </si>
  <si>
    <t>Nguồn tài chính để doanh nghiệp mở rộng quy mô sản xuất và tái đầu tư trong thời gian tiếp theo</t>
  </si>
  <si>
    <t>Profit = Sum(NetSales) - Sum(TotalCost)</t>
  </si>
  <si>
    <t>Geography, Channel</t>
  </si>
  <si>
    <t>Gross Profit margin</t>
  </si>
  <si>
    <t>biên lợi nhuận hay tỉ suất lợi nhuận</t>
  </si>
  <si>
    <t>Lợi nhuận mà doanh nghiệp thu được từ chi phí bán hàng hoặc giá vốn bán hàng</t>
  </si>
  <si>
    <t>Gross Profit Margin = Sum(Profit) / Sum( NetSales)</t>
  </si>
  <si>
    <t>%</t>
  </si>
  <si>
    <t>Total Customer</t>
  </si>
  <si>
    <t>Medium</t>
  </si>
  <si>
    <t>Tổng số khách hàng trong 1 tg nhất định</t>
  </si>
  <si>
    <t>Tổng số khách hàng tham gia tiêu thụ sản phẩm của doanh nghiệp</t>
  </si>
  <si>
    <t>Dimcustomer</t>
  </si>
  <si>
    <t>Countdistinc(CustomerKey)</t>
  </si>
  <si>
    <t>Customer</t>
  </si>
  <si>
    <t>Return amount</t>
  </si>
  <si>
    <t>Số tiền phải trả khách hàng trong 1 thời gian nhất định</t>
  </si>
  <si>
    <t xml:space="preserve">Tiền hoàn trả cho khách hàng theo sản phẩm hoàn trả, </t>
  </si>
  <si>
    <t>Sum(ReturnAmount)</t>
  </si>
  <si>
    <t>Return quantity</t>
  </si>
  <si>
    <t>Số hàng bị khách trả lại</t>
  </si>
  <si>
    <t xml:space="preserve">Số lượng sản phẩm k đạt tiêu chuẩn hoặc bị lỗi </t>
  </si>
  <si>
    <t>Sum(SeturnQuantity)</t>
  </si>
  <si>
    <t>Total discount</t>
  </si>
  <si>
    <t>Chiết khấu của sản phẩm</t>
  </si>
  <si>
    <t>Giảm giá niêm yết của một sản phẩm hoặc dịch vụ với tỉ lệ phần trăm nhất định, để thúc đẩy kinh doanh</t>
  </si>
  <si>
    <t>Sum(DiscountAmount)</t>
  </si>
  <si>
    <t>AVG_Price_TY</t>
  </si>
  <si>
    <t>Giá trung bình của một sản phẩm trong một danh mục cụ thể được bán trên thị trường và kênh khác nhau</t>
  </si>
  <si>
    <t xml:space="preserve"> Định giá sản phẩm trên thị trường và  đánh giá sản phẩm  mang lại nhiều lợi nhuận cho doanh nghiệp</t>
  </si>
  <si>
    <t>DAX PVM2</t>
  </si>
  <si>
    <t>Sum(netsales)/Sum(Quantity_TY)</t>
  </si>
  <si>
    <t>Product, Channel, Geography</t>
  </si>
  <si>
    <t>PVM Revenue Analysis</t>
  </si>
  <si>
    <t>Revenue_Variance</t>
  </si>
  <si>
    <t>Sự thay đổi doanh thu trong 1 năm/quý/tháng/tuần của hiện tại so với thời gian trước</t>
  </si>
  <si>
    <t>Đo lường sự khác biệt giữa doanh thu dự kiến (hoặc trong 1 khoảng thời gian trong quá khứ) ​​với doanh thu thực tế.</t>
  </si>
  <si>
    <t>Sum(Revenue_Ty) - Sum(Revenue_LY)</t>
  </si>
  <si>
    <t>PVM Revenue Analysis
Sale Analysis (Geography)
Sales Analysis by (Channel)</t>
  </si>
  <si>
    <t>Revenue_YOY</t>
  </si>
  <si>
    <t>% Thay đổi của doanh thu trong 1 khoảng thời gian</t>
  </si>
  <si>
    <t>Đo lường tăng trưởng của doanh nghiệp trong 1 thời gian nhất định</t>
  </si>
  <si>
    <t>(Sum(Revenue_Ty) - Sum(Revenue_LY))/ Sum(Revenue_Ly)</t>
  </si>
  <si>
    <t>Volume_YOY (Quantity_YOY)</t>
  </si>
  <si>
    <t>% Thay đổi của số lượng hàng hóa bán ra trong 1 khoảng thời gian nhất định</t>
  </si>
  <si>
    <t xml:space="preserve">Đo lường tăng trưởng sức tiêu thụ của khách hàng </t>
  </si>
  <si>
    <t>(Sum(Volume_TY) - Sum(Revenue_LY)) / Sum(revenue_LY)</t>
  </si>
  <si>
    <t>Price_YOY</t>
  </si>
  <si>
    <t>% thay đổi của giá tiền trung bình của một sản phẩm trong 1 khoảng thời gian</t>
  </si>
  <si>
    <t>Đo Lường thay đổi giá của các sản phẩm trong thời gian nhất định</t>
  </si>
  <si>
    <t>(Price_TY - Price_Ly) / Price_TY</t>
  </si>
  <si>
    <t>New_product_Sales</t>
  </si>
  <si>
    <t>Doanh thu của sản phẩm mới</t>
  </si>
  <si>
    <t>Sự ảnh hưởng của các sản phẩm mới tới sự biến động của doanh thu trong 1 tg nhất định</t>
  </si>
  <si>
    <t>SUMX (ADDCOLUMNS (VALUES ( Dimproduct[ProductKey] ),
        "New Product", IF ( ISBLANK ( [REv_LY] ) || [REv_LY] = 0, [Rev_TY], 0 )
        ),
        [New Product]
    )</t>
  </si>
  <si>
    <t>Discontinued_Product_sales</t>
  </si>
  <si>
    <t>Doanh thu của sản phẩm đã ngừng sản xuất</t>
  </si>
  <si>
    <t xml:space="preserve">Discontinueproduct_effect = 
    Var Discontinued = SUMX (
        ADDCOLUMNS (
            VALUES ( Dimproduct[ProductKey] ),
            "Discontinued", IF ( ISBLANK ( [REv_TY] ) || [REv_TY] = 0, [Rev_LY], 0 )
        ),
        [Discontinued]
    )
    Return -1*Discontinued </t>
  </si>
  <si>
    <t>Price_Effect</t>
  </si>
  <si>
    <t>Số tiền được tính theo sự chênh lệch giá từng sản phẩm trong 1 thười gian nhất định</t>
  </si>
  <si>
    <t xml:space="preserve">Ảnh hưởng của thay đổi giá từng sản phẩm tới sự biến động doanh thu </t>
  </si>
  <si>
    <t>Price_effect = 
 Sumx( 
     ADDCOLUMNS(
         VALUES(FactSales[ProductKey]),
         "price", [Quantity_tY] * IF(ISBLANK('DAX PVM 2'[Price_LY]) || ISBLANK([Price_TY]) ,0,[Price_TY] - [Price_LY])
), [price])</t>
  </si>
  <si>
    <t xml:space="preserve">PVM Revenue Analysis
</t>
  </si>
  <si>
    <t>Volume_Effect</t>
  </si>
  <si>
    <t>Số tiền được tính theo sự thay đổi của số lượng sản phẩm được bán ra với ASP_LY</t>
  </si>
  <si>
    <t xml:space="preserve">Ảnh hưởng của sự thay đổi  số lượng sản phẩm bán ra trong 1 tg nhất định tới sự biến động doanh thu </t>
  </si>
  <si>
    <t>Quantity_Effect = 
    SUMX (
        ADDCOLUMNS (
            VALUES ( Dimproduct[ProductKey]),
            "Volume", (
                IF ( ISBLANK ( 'DAX PVM 2'[Price_TY] ) || ISBLANK ('DAX PVM 2'[Price_LY] ), 0, [Quantity_TY] - [Quantity_Ly] )
            ) * ( 'DAX PVM 2'[Price_AVG_LY] )
        ),
        [Volume])</t>
  </si>
  <si>
    <t>Mix</t>
  </si>
  <si>
    <t>Sự thay đổi tỉ trọng trong danh mục</t>
  </si>
  <si>
    <t>Sự thay đổi tỉ trọng trong danh mục tới biến động doanh thu</t>
  </si>
  <si>
    <t>Mix_Effect = 
    SUMX (
        ADDCOLUMNS (
            VALUES ( Dimproduct[ProductKey] ),
            "Mix", IF (
                ISBLANK ('DAX PVM 2'[Price_LY] ) || 'DAX PVM 2'[Price_LY] = 0 || ISBLANK ( 'DAX PVM 2'[Price_TY] ) ||'DAX PVM 2'[Price_TY] = 0 ,
                0,
                ('DAX PVM 2'[Price_LY] - 'DAX PVM 2'[Price_AVG_LY] )
            ) * ([Quantity_TY] - [Quantity_Ly] )
        ),
        [Mix])</t>
  </si>
  <si>
    <t>AVG Volume per month</t>
  </si>
  <si>
    <t>Giá trị trung bình của sản phẩm được bán ra trong 1 tháng</t>
  </si>
  <si>
    <t>Sum(quantity_TY)/ 12</t>
  </si>
  <si>
    <t>unit</t>
  </si>
  <si>
    <t xml:space="preserve">
Sale Analysis (Geography)</t>
  </si>
  <si>
    <t>AVG Revenue Per Month</t>
  </si>
  <si>
    <t>Doanh thu  trung  trong 1 tháng</t>
  </si>
  <si>
    <t>Sum(Netsales)/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</si>
</sst>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88"/>
    <col customWidth="1" min="7" max="7" width="19.75"/>
    <col customWidth="1" min="8" max="8" width="33.5"/>
    <col customWidth="1" min="10" max="10" width="51.0"/>
    <col customWidth="1" min="12" max="12" width="24.13"/>
    <col customWidth="1" min="13" max="13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 t="s">
        <v>15</v>
      </c>
      <c r="C2" s="1" t="s">
        <v>16</v>
      </c>
      <c r="D2" s="3" t="s">
        <v>17</v>
      </c>
      <c r="E2" s="1"/>
      <c r="F2" s="1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f>A2+1</f>
        <v>2</v>
      </c>
      <c r="B3" s="1" t="s">
        <v>15</v>
      </c>
      <c r="C3" s="1" t="s">
        <v>16</v>
      </c>
      <c r="D3" s="3" t="s">
        <v>26</v>
      </c>
      <c r="E3" s="1"/>
      <c r="F3" s="1" t="s">
        <v>18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24</v>
      </c>
      <c r="M3" s="3" t="s">
        <v>25</v>
      </c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3.0</v>
      </c>
      <c r="B4" s="1" t="s">
        <v>15</v>
      </c>
      <c r="C4" s="3" t="s">
        <v>16</v>
      </c>
      <c r="D4" s="3" t="s">
        <v>32</v>
      </c>
      <c r="E4" s="1"/>
      <c r="F4" s="1" t="s">
        <v>18</v>
      </c>
      <c r="G4" s="3" t="s">
        <v>33</v>
      </c>
      <c r="H4" s="3" t="s">
        <v>34</v>
      </c>
      <c r="I4" s="3" t="s">
        <v>29</v>
      </c>
      <c r="J4" s="3" t="s">
        <v>35</v>
      </c>
      <c r="K4" s="3" t="s">
        <v>23</v>
      </c>
      <c r="L4" s="3" t="s">
        <v>36</v>
      </c>
      <c r="M4" s="4" t="s">
        <v>37</v>
      </c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2.0</v>
      </c>
      <c r="B5" s="1" t="s">
        <v>15</v>
      </c>
      <c r="C5" s="3" t="s">
        <v>16</v>
      </c>
      <c r="D5" s="4" t="s">
        <v>38</v>
      </c>
      <c r="E5" s="5"/>
      <c r="F5" s="1" t="s">
        <v>18</v>
      </c>
      <c r="G5" s="4" t="s">
        <v>39</v>
      </c>
      <c r="H5" s="4" t="s">
        <v>40</v>
      </c>
      <c r="I5" s="4" t="s">
        <v>29</v>
      </c>
      <c r="J5" s="4" t="s">
        <v>41</v>
      </c>
      <c r="K5" s="4" t="s">
        <v>42</v>
      </c>
      <c r="L5" s="4" t="s">
        <v>43</v>
      </c>
      <c r="M5" s="4" t="s">
        <v>37</v>
      </c>
      <c r="N5" s="5"/>
      <c r="O5" s="5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f>A5+1</f>
        <v>3</v>
      </c>
      <c r="B6" s="1" t="s">
        <v>15</v>
      </c>
      <c r="C6" s="3" t="s">
        <v>16</v>
      </c>
      <c r="D6" s="4" t="s">
        <v>44</v>
      </c>
      <c r="E6" s="5"/>
      <c r="F6" s="1" t="s">
        <v>18</v>
      </c>
      <c r="G6" s="4" t="s">
        <v>45</v>
      </c>
      <c r="H6" s="4" t="s">
        <v>46</v>
      </c>
      <c r="I6" s="4" t="s">
        <v>29</v>
      </c>
      <c r="J6" s="4" t="s">
        <v>47</v>
      </c>
      <c r="K6" s="4" t="s">
        <v>23</v>
      </c>
      <c r="L6" s="4" t="s">
        <v>48</v>
      </c>
      <c r="M6" s="4" t="s">
        <v>37</v>
      </c>
      <c r="N6" s="5"/>
      <c r="O6" s="5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4.0</v>
      </c>
      <c r="B7" s="1" t="s">
        <v>15</v>
      </c>
      <c r="C7" s="3" t="s">
        <v>16</v>
      </c>
      <c r="D7" s="4" t="s">
        <v>49</v>
      </c>
      <c r="E7" s="5"/>
      <c r="F7" s="1" t="s">
        <v>18</v>
      </c>
      <c r="G7" s="4" t="s">
        <v>50</v>
      </c>
      <c r="H7" s="4" t="s">
        <v>51</v>
      </c>
      <c r="I7" s="4" t="s">
        <v>29</v>
      </c>
      <c r="J7" s="4" t="s">
        <v>52</v>
      </c>
      <c r="K7" s="4" t="s">
        <v>53</v>
      </c>
      <c r="L7" s="4" t="s">
        <v>48</v>
      </c>
      <c r="M7" s="4" t="s">
        <v>37</v>
      </c>
      <c r="N7" s="5"/>
      <c r="O7" s="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5.0</v>
      </c>
      <c r="B8" s="1" t="s">
        <v>15</v>
      </c>
      <c r="C8" s="3" t="s">
        <v>16</v>
      </c>
      <c r="D8" s="4" t="s">
        <v>54</v>
      </c>
      <c r="E8" s="5"/>
      <c r="F8" s="3" t="s">
        <v>55</v>
      </c>
      <c r="G8" s="4" t="s">
        <v>56</v>
      </c>
      <c r="H8" s="4" t="s">
        <v>57</v>
      </c>
      <c r="I8" s="4" t="s">
        <v>58</v>
      </c>
      <c r="J8" s="4" t="s">
        <v>59</v>
      </c>
      <c r="K8" s="4" t="s">
        <v>60</v>
      </c>
      <c r="L8" s="4" t="s">
        <v>48</v>
      </c>
      <c r="M8" s="4" t="s">
        <v>37</v>
      </c>
      <c r="N8" s="5"/>
      <c r="O8" s="5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f>A8+1</f>
        <v>6</v>
      </c>
      <c r="B9" s="1" t="s">
        <v>15</v>
      </c>
      <c r="C9" s="3" t="s">
        <v>16</v>
      </c>
      <c r="D9" s="6" t="s">
        <v>61</v>
      </c>
      <c r="E9" s="5"/>
      <c r="F9" s="3" t="s">
        <v>55</v>
      </c>
      <c r="G9" s="4" t="s">
        <v>62</v>
      </c>
      <c r="H9" s="4" t="s">
        <v>63</v>
      </c>
      <c r="I9" s="4" t="s">
        <v>29</v>
      </c>
      <c r="J9" s="4" t="s">
        <v>64</v>
      </c>
      <c r="K9" s="4" t="s">
        <v>23</v>
      </c>
      <c r="L9" s="4" t="s">
        <v>48</v>
      </c>
      <c r="M9" s="4" t="s">
        <v>37</v>
      </c>
      <c r="N9" s="5"/>
      <c r="O9" s="5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7.0</v>
      </c>
      <c r="B10" s="1" t="s">
        <v>15</v>
      </c>
      <c r="C10" s="3" t="s">
        <v>16</v>
      </c>
      <c r="D10" s="4" t="s">
        <v>65</v>
      </c>
      <c r="E10" s="5"/>
      <c r="F10" s="3" t="s">
        <v>55</v>
      </c>
      <c r="G10" s="4" t="s">
        <v>66</v>
      </c>
      <c r="H10" s="4" t="s">
        <v>67</v>
      </c>
      <c r="I10" s="4" t="s">
        <v>29</v>
      </c>
      <c r="J10" s="4" t="s">
        <v>68</v>
      </c>
      <c r="K10" s="4" t="s">
        <v>31</v>
      </c>
      <c r="L10" s="4" t="s">
        <v>48</v>
      </c>
      <c r="M10" s="4" t="s">
        <v>37</v>
      </c>
      <c r="N10" s="5"/>
      <c r="O10" s="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8.0</v>
      </c>
      <c r="B11" s="1" t="s">
        <v>15</v>
      </c>
      <c r="C11" s="1" t="s">
        <v>16</v>
      </c>
      <c r="D11" s="4" t="s">
        <v>69</v>
      </c>
      <c r="E11" s="5"/>
      <c r="F11" s="3" t="s">
        <v>55</v>
      </c>
      <c r="G11" s="4" t="s">
        <v>70</v>
      </c>
      <c r="H11" s="4" t="s">
        <v>71</v>
      </c>
      <c r="I11" s="4" t="s">
        <v>29</v>
      </c>
      <c r="J11" s="4" t="s">
        <v>72</v>
      </c>
      <c r="K11" s="4" t="s">
        <v>23</v>
      </c>
      <c r="L11" s="4" t="s">
        <v>48</v>
      </c>
      <c r="M11" s="4" t="s">
        <v>37</v>
      </c>
      <c r="N11" s="5"/>
      <c r="O11" s="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>
        <f>A11+1</f>
        <v>9</v>
      </c>
      <c r="B12" s="1" t="s">
        <v>15</v>
      </c>
      <c r="C12" s="1" t="s">
        <v>16</v>
      </c>
      <c r="D12" s="4" t="s">
        <v>73</v>
      </c>
      <c r="E12" s="5"/>
      <c r="F12" s="1" t="s">
        <v>18</v>
      </c>
      <c r="G12" s="4" t="s">
        <v>74</v>
      </c>
      <c r="H12" s="4" t="s">
        <v>75</v>
      </c>
      <c r="I12" s="4" t="s">
        <v>76</v>
      </c>
      <c r="J12" s="4" t="s">
        <v>77</v>
      </c>
      <c r="K12" s="4" t="s">
        <v>23</v>
      </c>
      <c r="L12" s="4" t="s">
        <v>78</v>
      </c>
      <c r="M12" s="4" t="s">
        <v>79</v>
      </c>
      <c r="N12" s="5"/>
      <c r="O12" s="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>
        <v>2.0</v>
      </c>
      <c r="B13" s="1" t="s">
        <v>15</v>
      </c>
      <c r="C13" s="3" t="s">
        <v>16</v>
      </c>
      <c r="D13" s="4" t="s">
        <v>80</v>
      </c>
      <c r="E13" s="5"/>
      <c r="F13" s="1" t="s">
        <v>18</v>
      </c>
      <c r="G13" s="4" t="s">
        <v>81</v>
      </c>
      <c r="H13" s="4" t="s">
        <v>82</v>
      </c>
      <c r="I13" s="4" t="s">
        <v>76</v>
      </c>
      <c r="J13" s="4" t="s">
        <v>83</v>
      </c>
      <c r="K13" s="4" t="s">
        <v>23</v>
      </c>
      <c r="L13" s="4" t="s">
        <v>78</v>
      </c>
      <c r="M13" s="4" t="s">
        <v>84</v>
      </c>
      <c r="N13" s="5"/>
      <c r="O13" s="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>
        <f>A13+1</f>
        <v>3</v>
      </c>
      <c r="B14" s="1" t="s">
        <v>15</v>
      </c>
      <c r="C14" s="3" t="s">
        <v>16</v>
      </c>
      <c r="D14" s="4" t="s">
        <v>85</v>
      </c>
      <c r="E14" s="5"/>
      <c r="F14" s="1" t="s">
        <v>18</v>
      </c>
      <c r="G14" s="4" t="s">
        <v>86</v>
      </c>
      <c r="H14" s="4" t="s">
        <v>87</v>
      </c>
      <c r="I14" s="4" t="s">
        <v>76</v>
      </c>
      <c r="J14" s="4" t="s">
        <v>88</v>
      </c>
      <c r="K14" s="4" t="s">
        <v>53</v>
      </c>
      <c r="L14" s="4" t="s">
        <v>78</v>
      </c>
      <c r="M14" s="4" t="s">
        <v>84</v>
      </c>
      <c r="N14" s="5"/>
      <c r="O14" s="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>
        <v>1.0</v>
      </c>
      <c r="B15" s="1" t="s">
        <v>15</v>
      </c>
      <c r="C15" s="3" t="s">
        <v>16</v>
      </c>
      <c r="D15" s="3" t="s">
        <v>89</v>
      </c>
      <c r="E15" s="5"/>
      <c r="F15" s="1" t="s">
        <v>18</v>
      </c>
      <c r="G15" s="4" t="s">
        <v>90</v>
      </c>
      <c r="H15" s="4" t="s">
        <v>91</v>
      </c>
      <c r="I15" s="4" t="s">
        <v>76</v>
      </c>
      <c r="J15" s="4" t="s">
        <v>92</v>
      </c>
      <c r="K15" s="4" t="s">
        <v>53</v>
      </c>
      <c r="L15" s="4" t="s">
        <v>78</v>
      </c>
      <c r="M15" s="4" t="s">
        <v>84</v>
      </c>
      <c r="N15" s="5"/>
      <c r="O15" s="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>
        <v>0.0</v>
      </c>
      <c r="B16" s="1" t="s">
        <v>15</v>
      </c>
      <c r="C16" s="3" t="s">
        <v>16</v>
      </c>
      <c r="D16" s="4" t="s">
        <v>93</v>
      </c>
      <c r="E16" s="5"/>
      <c r="F16" s="1" t="s">
        <v>18</v>
      </c>
      <c r="G16" s="4" t="s">
        <v>94</v>
      </c>
      <c r="H16" s="4" t="s">
        <v>95</v>
      </c>
      <c r="I16" s="4" t="s">
        <v>76</v>
      </c>
      <c r="J16" s="4" t="s">
        <v>96</v>
      </c>
      <c r="K16" s="4" t="s">
        <v>53</v>
      </c>
      <c r="L16" s="4" t="s">
        <v>78</v>
      </c>
      <c r="M16" s="4" t="s">
        <v>84</v>
      </c>
      <c r="N16" s="5"/>
      <c r="O16" s="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>
        <f>A16+1</f>
        <v>1</v>
      </c>
      <c r="B17" s="1" t="s">
        <v>15</v>
      </c>
      <c r="C17" s="3" t="s">
        <v>16</v>
      </c>
      <c r="D17" s="4" t="s">
        <v>97</v>
      </c>
      <c r="E17" s="5"/>
      <c r="F17" s="1" t="s">
        <v>18</v>
      </c>
      <c r="G17" s="4" t="s">
        <v>98</v>
      </c>
      <c r="H17" s="4" t="s">
        <v>99</v>
      </c>
      <c r="I17" s="4" t="s">
        <v>76</v>
      </c>
      <c r="J17" s="4" t="s">
        <v>100</v>
      </c>
      <c r="K17" s="4" t="s">
        <v>23</v>
      </c>
      <c r="L17" s="4" t="s">
        <v>78</v>
      </c>
      <c r="M17" s="4" t="s">
        <v>84</v>
      </c>
      <c r="N17" s="5"/>
      <c r="O17" s="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>
        <v>6.0</v>
      </c>
      <c r="B18" s="1" t="s">
        <v>15</v>
      </c>
      <c r="C18" s="3" t="s">
        <v>16</v>
      </c>
      <c r="D18" s="4" t="s">
        <v>101</v>
      </c>
      <c r="E18" s="5"/>
      <c r="F18" s="1" t="s">
        <v>18</v>
      </c>
      <c r="G18" s="4" t="s">
        <v>102</v>
      </c>
      <c r="H18" s="4" t="s">
        <v>99</v>
      </c>
      <c r="I18" s="4" t="s">
        <v>76</v>
      </c>
      <c r="J18" s="4" t="s">
        <v>103</v>
      </c>
      <c r="K18" s="4" t="s">
        <v>23</v>
      </c>
      <c r="L18" s="4" t="s">
        <v>78</v>
      </c>
      <c r="M18" s="4" t="s">
        <v>84</v>
      </c>
      <c r="N18" s="5"/>
      <c r="O18" s="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7.0</v>
      </c>
      <c r="B19" s="1" t="s">
        <v>15</v>
      </c>
      <c r="C19" s="3" t="s">
        <v>16</v>
      </c>
      <c r="D19" s="4" t="s">
        <v>104</v>
      </c>
      <c r="E19" s="5"/>
      <c r="F19" s="1" t="s">
        <v>18</v>
      </c>
      <c r="G19" s="4" t="s">
        <v>105</v>
      </c>
      <c r="H19" s="4" t="s">
        <v>106</v>
      </c>
      <c r="I19" s="4" t="s">
        <v>76</v>
      </c>
      <c r="J19" s="4" t="s">
        <v>107</v>
      </c>
      <c r="K19" s="4" t="s">
        <v>23</v>
      </c>
      <c r="L19" s="4" t="s">
        <v>78</v>
      </c>
      <c r="M19" s="4" t="s">
        <v>108</v>
      </c>
      <c r="N19" s="5"/>
      <c r="O19" s="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>
        <f>A19+1</f>
        <v>8</v>
      </c>
      <c r="B20" s="1" t="s">
        <v>15</v>
      </c>
      <c r="C20" s="1" t="s">
        <v>16</v>
      </c>
      <c r="D20" s="4" t="s">
        <v>109</v>
      </c>
      <c r="E20" s="5"/>
      <c r="F20" s="1" t="s">
        <v>18</v>
      </c>
      <c r="G20" s="4" t="s">
        <v>110</v>
      </c>
      <c r="H20" s="4" t="s">
        <v>111</v>
      </c>
      <c r="I20" s="4" t="s">
        <v>76</v>
      </c>
      <c r="J20" s="4" t="s">
        <v>112</v>
      </c>
      <c r="K20" s="4" t="s">
        <v>23</v>
      </c>
      <c r="L20" s="4" t="s">
        <v>78</v>
      </c>
      <c r="M20" s="4" t="s">
        <v>108</v>
      </c>
      <c r="N20" s="5"/>
      <c r="O20" s="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9.0</v>
      </c>
      <c r="B21" s="1" t="s">
        <v>15</v>
      </c>
      <c r="C21" s="1" t="s">
        <v>16</v>
      </c>
      <c r="D21" s="4" t="s">
        <v>113</v>
      </c>
      <c r="E21" s="5"/>
      <c r="F21" s="1" t="s">
        <v>18</v>
      </c>
      <c r="G21" s="4" t="s">
        <v>114</v>
      </c>
      <c r="H21" s="4" t="s">
        <v>115</v>
      </c>
      <c r="I21" s="4" t="s">
        <v>76</v>
      </c>
      <c r="J21" s="4" t="s">
        <v>116</v>
      </c>
      <c r="K21" s="4" t="s">
        <v>23</v>
      </c>
      <c r="L21" s="4" t="s">
        <v>78</v>
      </c>
      <c r="M21" s="4" t="s">
        <v>108</v>
      </c>
      <c r="N21" s="5"/>
      <c r="O21" s="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10.0</v>
      </c>
      <c r="B22" s="1" t="s">
        <v>15</v>
      </c>
      <c r="C22" s="3" t="s">
        <v>16</v>
      </c>
      <c r="D22" s="4" t="s">
        <v>117</v>
      </c>
      <c r="E22" s="5"/>
      <c r="F22" s="1" t="s">
        <v>18</v>
      </c>
      <c r="G22" s="4" t="s">
        <v>118</v>
      </c>
      <c r="H22" s="4" t="s">
        <v>118</v>
      </c>
      <c r="I22" s="4" t="s">
        <v>76</v>
      </c>
      <c r="J22" s="4" t="s">
        <v>119</v>
      </c>
      <c r="K22" s="4" t="s">
        <v>120</v>
      </c>
      <c r="L22" s="4" t="s">
        <v>78</v>
      </c>
      <c r="M22" s="4" t="s">
        <v>121</v>
      </c>
      <c r="N22" s="5"/>
      <c r="O22" s="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>
        <f>A22+1</f>
        <v>11</v>
      </c>
      <c r="B23" s="7" t="s">
        <v>15</v>
      </c>
      <c r="C23" s="8" t="s">
        <v>16</v>
      </c>
      <c r="D23" s="9" t="s">
        <v>122</v>
      </c>
      <c r="E23" s="10"/>
      <c r="F23" s="7" t="s">
        <v>18</v>
      </c>
      <c r="G23" s="9" t="s">
        <v>123</v>
      </c>
      <c r="H23" s="9" t="s">
        <v>123</v>
      </c>
      <c r="I23" s="9" t="s">
        <v>76</v>
      </c>
      <c r="J23" s="9" t="s">
        <v>124</v>
      </c>
      <c r="K23" s="9" t="s">
        <v>23</v>
      </c>
      <c r="L23" s="9" t="s">
        <v>78</v>
      </c>
      <c r="M23" s="9" t="s">
        <v>121</v>
      </c>
      <c r="N23" s="10"/>
      <c r="O23" s="10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1"/>
      <c r="B24" s="11"/>
      <c r="C24" s="1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1"/>
      <c r="B25" s="11"/>
      <c r="C25" s="12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1"/>
      <c r="B26" s="11"/>
      <c r="C26" s="12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1"/>
      <c r="B27" s="11"/>
      <c r="C27" s="12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1"/>
      <c r="B28" s="11"/>
      <c r="C28" s="12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1"/>
      <c r="B29" s="11"/>
      <c r="C29" s="12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1"/>
      <c r="B30" s="11"/>
      <c r="C30" s="12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1"/>
      <c r="B31" s="11"/>
      <c r="C31" s="12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1"/>
      <c r="B32" s="11"/>
      <c r="C32" s="12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1"/>
      <c r="B33" s="11"/>
      <c r="C33" s="12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1"/>
      <c r="B34" s="11"/>
      <c r="C34" s="12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1"/>
      <c r="B35" s="11"/>
      <c r="C35" s="12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1"/>
      <c r="B36" s="11"/>
      <c r="C36" s="12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1"/>
      <c r="B37" s="11"/>
      <c r="C37" s="12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1"/>
      <c r="B38" s="11"/>
      <c r="C38" s="12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1"/>
      <c r="B39" s="11"/>
      <c r="C39" s="12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1"/>
      <c r="B40" s="11"/>
      <c r="C40" s="12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1"/>
      <c r="B41" s="11"/>
      <c r="C41" s="12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1"/>
      <c r="B42" s="11"/>
      <c r="C42" s="1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1"/>
      <c r="B43" s="11"/>
      <c r="C43" s="12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1"/>
      <c r="B44" s="11"/>
      <c r="C44" s="12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1"/>
      <c r="B45" s="11"/>
      <c r="C45" s="12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1"/>
      <c r="B46" s="11"/>
      <c r="C46" s="12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1"/>
      <c r="B47" s="11"/>
      <c r="C47" s="12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1"/>
      <c r="B48" s="11"/>
      <c r="C48" s="12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qref="F2:F23">
      <formula1>"High,Medium,Low"</formula1>
    </dataValidation>
    <dataValidation type="list" allowBlank="1" sqref="B2:B48">
      <formula1>"Kinh doanh,Vận hành"</formula1>
    </dataValidation>
    <dataValidation type="list" allowBlank="1" sqref="C2:C48">
      <formula1>"MKT,Sales,Customer,Product,Employee,Shipment"</formula1>
    </dataValidation>
  </dataValidations>
  <drawing r:id="rId1"/>
</worksheet>
</file>