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Hello\OneDrive\Desktop\Data\Project_2\Power Pivot\"/>
    </mc:Choice>
  </mc:AlternateContent>
  <xr:revisionPtr revIDLastSave="0" documentId="13_ncr:1_{AED6B90C-B338-4868-9B38-2560817C7109}" xr6:coauthVersionLast="47" xr6:coauthVersionMax="47" xr10:uidLastSave="{00000000-0000-0000-0000-000000000000}"/>
  <bookViews>
    <workbookView xWindow="-110" yWindow="-110" windowWidth="19420" windowHeight="10300" activeTab="2" xr2:uid="{1FD7C7E3-6595-4029-914A-41A2A2F72052}"/>
  </bookViews>
  <sheets>
    <sheet name="skill_job_analysis" sheetId="1" r:id="rId1"/>
    <sheet name="salary_v_skills" sheetId="5" r:id="rId2"/>
    <sheet name="salary_analysis" sheetId="6" r:id="rId3"/>
  </sheets>
  <definedNames>
    <definedName name="Slicer_job_country">#N/A</definedName>
    <definedName name="Slicer_job_country1">#N/A</definedName>
    <definedName name="Slicer_job_title_short">#N/A</definedName>
  </definedNames>
  <calcPr calcId="191029"/>
  <pivotCaches>
    <pivotCache cacheId="135" r:id="rId4"/>
    <pivotCache cacheId="138" r:id="rId5"/>
    <pivotCache cacheId="144" r:id="rId6"/>
  </pivotCaches>
  <extLst>
    <ext xmlns:x14="http://schemas.microsoft.com/office/spreadsheetml/2009/9/main" uri="{876F7934-8845-4945-9796-88D515C7AA90}">
      <x14:pivotCaches>
        <pivotCache cacheId="130" r:id="rId7"/>
        <pivotCache cacheId="134"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kills_e5925c68-2d11-4309-a881-fe4bac7c6956" name="data_jobs_skills" connection="Query - data_jobs_skills"/>
          <x15:modelTable id="data_jobs_salary_d8105ee1-c764-48ca-97ab-965a3e4a15ee" name="data_jobs_salary" connection="Query - data_jobs_salary"/>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5" l="1" a="1"/>
  <c r="E1"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4D2DDC-BAB7-47FA-8BA9-238618DD9D3F}" name="Query - data_jobs_salary" description="Connection to the 'data_jobs_salary' query in the workbook." type="100" refreshedVersion="8" minRefreshableVersion="5">
    <extLst>
      <ext xmlns:x15="http://schemas.microsoft.com/office/spreadsheetml/2010/11/main" uri="{DE250136-89BD-433C-8126-D09CA5730AF9}">
        <x15:connection id="47de1795-90b8-4abf-83c3-5d5a3cb43689"/>
      </ext>
    </extLst>
  </connection>
  <connection id="2" xr16:uid="{A079ADD2-5E9B-4CFF-BC45-50371DA04034}" name="Query - data_jobs_skills" description="Connection to the 'data_jobs_skills' query in the workbook." type="100" refreshedVersion="8" minRefreshableVersion="5">
    <extLst>
      <ext xmlns:x15="http://schemas.microsoft.com/office/spreadsheetml/2010/11/main" uri="{DE250136-89BD-433C-8126-D09CA5730AF9}">
        <x15:connection id="f6c50090-aa98-4ee4-ac29-64ff3a5db548"/>
      </ext>
    </extLst>
  </connection>
  <connection id="3" xr16:uid="{85C0CCEF-F32E-411C-B0D1-149EFB32529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<sst xmlns="http://schemas.openxmlformats.org/spreadsheetml/2006/main" count="40" uniqueCount="28">
  <si>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</si>
  <si>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</si>
  <si>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</si>
  <si>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</si>
  <si>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</si>
  <si>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</si>
  <si>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</si>
  <si>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</si>
  <si>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</si>
  <si>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</si>
  <si>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</si>
  <si>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SQL</t>
  </si>
  <si>
    <t>Python</t>
  </si>
  <si>
    <t>Tableau</t>
  </si>
  <si>
    <t>Power BI</t>
  </si>
  <si>
    <t>R</t>
  </si>
  <si>
    <t>Excel</t>
  </si>
  <si>
    <t>SAS</t>
  </si>
  <si>
    <t>Word</t>
  </si>
  <si>
    <t>Powerpoint</t>
  </si>
  <si>
    <t>Grand Total</t>
  </si>
  <si>
    <t>Row Labels</t>
  </si>
  <si>
    <t>Count of job_id</t>
  </si>
  <si>
    <t>job_title_short</t>
  </si>
  <si>
    <t>Skill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</si>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</sst>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
    <numFmt numFmtId="166" formatCode="#,##0.0"/>
    <numFmt numFmtId="167" formatCode="&quot;$&quot;#,##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166" fontId="0" fillId="0" borderId="0" xfId="0" applyNumberFormat="1"/>
    <xf numFmtId="164" fontId="0" fillId="0" borderId="0" xfId="0" applyNumberFormat="1" applyFont="1"/>
    <xf numFmtId="167" fontId="0" fillId="0" borderId="0" xfId="0" applyNumberFormat="1"/>
  </cellXfs>
  <cellStyles count="1">
    <cellStyle name="Normal" xfId="0" builtinId="0"/>
  </cellStyles>
  <dxfs count="2">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0B3B-471F-8051-EC6D7AD9BF9B}"/>
            </c:ext>
          </c:extLst>
        </c:ser>
        <c:dLbls>
          <c:showLegendKey val="0"/>
          <c:showVal val="0"/>
          <c:showCatName val="0"/>
          <c:showSerName val="0"/>
          <c:showPercent val="0"/>
          <c:showBubbleSize val="0"/>
        </c:dLbls>
        <c:gapWidth val="182"/>
        <c:axId val="831560048"/>
        <c:axId val="831539408"/>
      </c:barChart>
      <c:catAx>
        <c:axId val="83156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539408"/>
        <c:crosses val="autoZero"/>
        <c:auto val="1"/>
        <c:lblAlgn val="ctr"/>
        <c:lblOffset val="100"/>
        <c:noMultiLvlLbl val="0"/>
      </c:catAx>
      <c:valAx>
        <c:axId val="8315394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5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Skills that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5318054085383335E-2"/>
                  <c:y val="0.12037037037037036"/>
                </c:manualLayout>
              </c:layout>
              <c:tx>
                <c:rich>
                  <a:bodyPr/>
                  <a:lstStyle/>
                  <a:p>
                    <a:fld id="{4DF1387D-1805-4018-9745-5D14ABC4133A}"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BF6-49C5-BFAA-BE8EE12060E0}"/>
                </c:ext>
              </c:extLst>
            </c:dLbl>
            <c:dLbl>
              <c:idx val="1"/>
              <c:layout>
                <c:manualLayout>
                  <c:x val="-6.7175561751828372E-2"/>
                  <c:y val="7.407407407407407E-2"/>
                </c:manualLayout>
              </c:layout>
              <c:tx>
                <c:rich>
                  <a:bodyPr/>
                  <a:lstStyle/>
                  <a:p>
                    <a:fld id="{2FC83CBE-571D-4DEE-981A-E4D2A1391C92}"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BF6-49C5-BFAA-BE8EE12060E0}"/>
                </c:ext>
              </c:extLst>
            </c:dLbl>
            <c:dLbl>
              <c:idx val="2"/>
              <c:layout>
                <c:manualLayout>
                  <c:x val="-1.6284984667109984E-2"/>
                  <c:y val="7.407407407407407E-2"/>
                </c:manualLayout>
              </c:layout>
              <c:tx>
                <c:rich>
                  <a:bodyPr/>
                  <a:lstStyle/>
                  <a:p>
                    <a:fld id="{79673F8F-B914-4344-B305-268774C8A2AD}"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BF6-49C5-BFAA-BE8EE12060E0}"/>
                </c:ext>
              </c:extLst>
            </c:dLbl>
            <c:dLbl>
              <c:idx val="3"/>
              <c:layout>
                <c:manualLayout>
                  <c:x val="-1.4249361583721245E-2"/>
                  <c:y val="-6.4814814814814811E-2"/>
                </c:manualLayout>
              </c:layout>
              <c:tx>
                <c:rich>
                  <a:bodyPr/>
                  <a:lstStyle/>
                  <a:p>
                    <a:fld id="{42B63E90-B8C9-4BCC-991A-F513B020567A}"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BF6-49C5-BFAA-BE8EE12060E0}"/>
                </c:ext>
              </c:extLst>
            </c:dLbl>
            <c:dLbl>
              <c:idx val="4"/>
              <c:layout>
                <c:manualLayout>
                  <c:x val="-1.6284984667109984E-2"/>
                  <c:y val="7.407407407407407E-2"/>
                </c:manualLayout>
              </c:layout>
              <c:tx>
                <c:rich>
                  <a:bodyPr/>
                  <a:lstStyle/>
                  <a:p>
                    <a:fld id="{EDCDE291-3321-49E1-A446-C4EEE3A0CE82}"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BF6-49C5-BFAA-BE8EE12060E0}"/>
                </c:ext>
              </c:extLst>
            </c:dLbl>
            <c:dLbl>
              <c:idx val="5"/>
              <c:layout>
                <c:manualLayout>
                  <c:x val="-4.0712461667774771E-2"/>
                  <c:y val="-8.7962962962963048E-2"/>
                </c:manualLayout>
              </c:layout>
              <c:tx>
                <c:rich>
                  <a:bodyPr/>
                  <a:lstStyle/>
                  <a:p>
                    <a:fld id="{A38F2037-758F-42BC-9032-E419CBE7F132}"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BF6-49C5-BFAA-BE8EE12060E0}"/>
                </c:ext>
              </c:extLst>
            </c:dLbl>
            <c:dLbl>
              <c:idx val="6"/>
              <c:layout>
                <c:manualLayout>
                  <c:x val="-0.10788802341960319"/>
                  <c:y val="-9.2592592592592587E-2"/>
                </c:manualLayout>
              </c:layout>
              <c:tx>
                <c:rich>
                  <a:bodyPr/>
                  <a:lstStyle/>
                  <a:p>
                    <a:fld id="{7F3D5A35-6919-4865-A104-15721AAEE42F}"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BF6-49C5-BFAA-BE8EE12060E0}"/>
                </c:ext>
              </c:extLst>
            </c:dLbl>
            <c:dLbl>
              <c:idx val="7"/>
              <c:layout>
                <c:manualLayout>
                  <c:x val="1.0178115416943693E-2"/>
                  <c:y val="2.7777777777777693E-2"/>
                </c:manualLayout>
              </c:layout>
              <c:tx>
                <c:rich>
                  <a:bodyPr/>
                  <a:lstStyle/>
                  <a:p>
                    <a:fld id="{57C79DE9-8468-411B-B056-AC771DEF1720}"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BF6-49C5-BFAA-BE8EE12060E0}"/>
                </c:ext>
              </c:extLst>
            </c:dLbl>
            <c:dLbl>
              <c:idx val="8"/>
              <c:layout>
                <c:manualLayout>
                  <c:x val="-0.10992364650299188"/>
                  <c:y val="-5.5555555555555552E-2"/>
                </c:manualLayout>
              </c:layout>
              <c:tx>
                <c:rich>
                  <a:bodyPr/>
                  <a:lstStyle/>
                  <a:p>
                    <a:fld id="{229F2C63-0C23-4BA7-9DC1-BF844D7FD914}"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BF6-49C5-BFAA-BE8EE12060E0}"/>
                </c:ext>
              </c:extLst>
            </c:dLbl>
            <c:dLbl>
              <c:idx val="9"/>
              <c:layout>
                <c:manualLayout>
                  <c:x val="-6.3104315585050891E-2"/>
                  <c:y val="-0.10185185185185185"/>
                </c:manualLayout>
              </c:layout>
              <c:tx>
                <c:rich>
                  <a:bodyPr/>
                  <a:lstStyle/>
                  <a:p>
                    <a:fld id="{55DB0324-D031-4945-A472-909B0BE1741E}"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BF6-49C5-BFAA-BE8EE12060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salary_v_skills!$F$2:$F$11</c:f>
              <c:numCache>
                <c:formatCode>#,##0.0</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salary_v_skills!$G$2:$G$11</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BF6-49C5-BFAA-BE8EE12060E0}"/>
            </c:ext>
          </c:extLst>
        </c:ser>
        <c:dLbls>
          <c:showLegendKey val="0"/>
          <c:showVal val="0"/>
          <c:showCatName val="0"/>
          <c:showSerName val="0"/>
          <c:showPercent val="0"/>
          <c:showBubbleSize val="0"/>
        </c:dLbls>
        <c:axId val="1466851647"/>
        <c:axId val="1470378335"/>
      </c:scatterChart>
      <c:valAx>
        <c:axId val="146685164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8335"/>
        <c:crosses val="autoZero"/>
        <c:crossBetween val="midCat"/>
      </c:valAx>
      <c:valAx>
        <c:axId val="147037833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Salary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851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6350</xdr:colOff>
      <xdr:row>1</xdr:row>
      <xdr:rowOff>22225</xdr:rowOff>
    </xdr:from>
    <xdr:to>
      <xdr:col>10</xdr:col>
      <xdr:colOff>311150</xdr:colOff>
      <xdr:row>16</xdr:row>
      <xdr:rowOff>3175</xdr:rowOff>
    </xdr:to>
    <xdr:graphicFrame macro="">
      <xdr:nvGraphicFramePr>
        <xdr:cNvPr id="2" name="Chart 1">
          <a:extLst>
            <a:ext uri="{FF2B5EF4-FFF2-40B4-BE49-F238E27FC236}">
              <a16:creationId xmlns:a16="http://schemas.microsoft.com/office/drawing/2014/main" id="{0A112D7C-B6FB-4EB8-F7B3-FC91EA06C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603250</xdr:colOff>
      <xdr:row>1</xdr:row>
      <xdr:rowOff>6350</xdr:rowOff>
    </xdr:from>
    <xdr:to>
      <xdr:col>13</xdr:col>
      <xdr:colOff>603250</xdr:colOff>
      <xdr:row>15</xdr:row>
      <xdr:rowOff>47622</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C3243E0D-BF01-7A81-2D55-360D9F8976C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89800" y="190500"/>
              <a:ext cx="1828800" cy="26193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xdr:colOff>
      <xdr:row>1</xdr:row>
      <xdr:rowOff>6350</xdr:rowOff>
    </xdr:from>
    <xdr:to>
      <xdr:col>17</xdr:col>
      <xdr:colOff>12700</xdr:colOff>
      <xdr:row>15</xdr:row>
      <xdr:rowOff>47622</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7EFE562B-DC46-9DA5-D906-1CFAE28512F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37650" y="190500"/>
              <a:ext cx="1828800" cy="26193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263524</xdr:colOff>
      <xdr:row>1</xdr:row>
      <xdr:rowOff>25400</xdr:rowOff>
    </xdr:from>
    <xdr:to>
      <xdr:col>17</xdr:col>
      <xdr:colOff>406400</xdr:colOff>
      <xdr:row>16</xdr:row>
      <xdr:rowOff>6350</xdr:rowOff>
    </xdr:to>
    <xdr:graphicFrame macro="">
      <xdr:nvGraphicFramePr>
        <xdr:cNvPr id="2" name="Chart 1">
          <a:extLst>
            <a:ext uri="{FF2B5EF4-FFF2-40B4-BE49-F238E27FC236}">
              <a16:creationId xmlns:a16="http://schemas.microsoft.com/office/drawing/2014/main" id="{0D16B68B-2C4F-B35F-9CCE-53DA3A8B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76200</xdr:colOff>
      <xdr:row>0</xdr:row>
      <xdr:rowOff>139700</xdr:rowOff>
    </xdr:from>
    <xdr:to>
      <xdr:col>8</xdr:col>
      <xdr:colOff>76200</xdr:colOff>
      <xdr:row>14</xdr:row>
      <xdr:rowOff>180972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E834934C-31A4-D1BD-A8DB-367F3FB6DAD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575300" y="139700"/>
              <a:ext cx="1828800" cy="26193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lo" refreshedDate="45630.759543055552" createdVersion="8" refreshedVersion="8" minRefreshableVersion="3" recordCount="0" supportSubquery="1" supportAdvancedDrill="1" xr:uid="{42337C7C-8EAD-4FE5-B9BB-54636042C3C8}">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Measures].[Count of job_id]" caption="Count of job_id"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lo" refreshedDate="45630.759545949077" createdVersion="8" refreshedVersion="8" minRefreshableVersion="3" recordCount="0" supportSubquery="1" supportAdvancedDrill="1" xr:uid="{367103AF-BA26-4ACA-B88A-93CCD56983A0}">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6" level="32767"/>
    <cacheField name="[Measures].[Median Salary]" caption="Median Salary" numFmtId="0" hierarchy="27"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lo" refreshedDate="45630.759798148145" createdVersion="8" refreshedVersion="8" minRefreshableVersion="3" recordCount="0" supportSubquery="1" supportAdvancedDrill="1" xr:uid="{07397323-CA11-4EB2-AB9B-DDC0A6CAF58F}">
  <cacheSource type="external" connectionId="3"/>
  <cacheFields count="5">
    <cacheField name="[data_jobs_salary].[job_title_short].[job_title_short]" caption="job_title_short" numFmtId="0" hierarchy="1" level="1">
      <sharedItems count="8">
        <s v="Business Analyst"/>
        <s v="Data Analyst"/>
        <s v="Data Engineer"/>
        <s v="Data Scientist"/>
        <s v="Machine Learning Engineer"/>
        <s v="Senior Data Engineer"/>
        <s v="Senior Data Scientist"/>
        <s v="Software Engineer"/>
      </sharedItems>
    </cacheField>
    <cacheField name="[Measures].[Median Salary]" caption="Median Salary" numFmtId="0" hierarchy="27" level="32767"/>
    <cacheField name="[data_jobs_salary].[job_country].[job_country]" caption="job_country" numFmtId="0" hierarchy="12" level="1">
      <sharedItems containsSemiMixedTypes="0" containsNonDate="0" containsString="0"/>
    </cacheField>
    <cacheField name="[Measures].[Median Salary US]" caption="Median Salary US" numFmtId="0" hierarchy="28" level="32767"/>
    <cacheField name="[Measures].[Median Salary Non-US]" caption="Median Salary Non-US" numFmtId="0" hierarchy="29"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lo" refreshedDate="45630.759540277781" createdVersion="3" refreshedVersion="8" minRefreshableVersion="3" recordCount="0" supportSubquery="1" supportAdvancedDrill="1" xr:uid="{858BBFE3-A614-4B0A-9297-5A3246CEBD31}">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8126898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lo" refreshedDate="45630.759542361113" createdVersion="3" refreshedVersion="8" minRefreshableVersion="3" recordCount="0" supportSubquery="1" supportAdvancedDrill="1" xr:uid="{C515036A-9219-401C-AF2A-25DE2460F63C}">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83564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178FB-0747-4470-85A7-393549C4B0D7}" name="PivotTable2" cacheId="135" applyNumberFormats="0" applyBorderFormats="0" applyFontFormats="0" applyPatternFormats="0" applyAlignmentFormats="0" applyWidthHeightFormats="1" dataCaption="Values" tag="ba90991f-6427-4a22-9af9-596283dd5a97" updatedVersion="8" minRefreshableVersion="3" useAutoFormatting="1" itemPrintTitles="1" createdVersion="8" indent="0" outline="1" outlineData="1" multipleFieldFilters="0" chartFormat="1">
  <location ref="A1:B12"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ubtotalTop="0" showAll="0"/>
    <pivotField allDrilled="1" subtotalTop="0" showAll="0" dataSourceSort="1" defaultAttributeDrillState="1"/>
    <pivotField allDrilled="1" subtotalTop="0" showAll="0" dataSourceSort="1" defaultAttributeDrillState="1"/>
  </pivotFields>
  <rowFields count="1">
    <field x="0"/>
  </rowFields>
  <rowItems count="11">
    <i>
      <x v="1"/>
    </i>
    <i>
      <x v="3"/>
    </i>
    <i>
      <x v="9"/>
    </i>
    <i>
      <x v="5"/>
    </i>
    <i>
      <x v="2"/>
    </i>
    <i>
      <x v="6"/>
    </i>
    <i>
      <x v="4"/>
    </i>
    <i>
      <x v="8"/>
    </i>
    <i>
      <x/>
    </i>
    <i>
      <x v="7"/>
    </i>
    <i t="grand">
      <x/>
    </i>
  </rowItems>
  <colItems count="1">
    <i/>
  </colItems>
  <dataFields count="1">
    <dataField name="Count of job_id" fld="1" subtotal="count" baseField="0" baseItem="0" numFmtId="3"/>
  </dataFields>
  <formats count="2">
    <format dxfId="1">
      <pivotArea outline="0" collapsedLevelsAreSubtotals="1"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044533-748C-4237-8D67-168870F7B17E}" name="PivotTable1" cacheId="138" applyNumberFormats="0" applyBorderFormats="0" applyFontFormats="0" applyPatternFormats="0" applyAlignmentFormats="0" applyWidthHeightFormats="1" dataCaption="Values" tag="6b3185e5-094d-49e6-9f5e-8573890a580d" updatedVersion="8" minRefreshableVersion="3" useAutoFormatting="1" itemPrintTitles="1" createdVersion="8" indent="0" compact="0" compactData="0" multipleFieldFilters="0">
  <location ref="A1:C12" firstHeaderRow="0" firstDataRow="1" firstDataCol="1"/>
  <pivotFields count="3">
    <pivotField axis="axisRow" compact="0" allDrilled="1" outline="0" subtotalTop="0"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ubtotalTop="0" showAll="0"/>
    <pivotField dataField="1" compact="0" outline="0" subtotalTop="0" showAl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0AE8D-B7E5-459A-9CDF-47CB209C9703}" name="PivotTable1" cacheId="144" applyNumberFormats="0" applyBorderFormats="0" applyFontFormats="0" applyPatternFormats="0" applyAlignmentFormats="0" applyWidthHeightFormats="1" dataCaption="Values" tag="e08240ac-1e6f-4322-89c0-4fbac1b4dade" updatedVersion="8" minRefreshableVersion="3" useAutoFormatting="1" subtotalHiddenItems="1" itemPrintTitles="1" createdVersion="8" indent="0" compact="0" compactData="0" multipleFieldFilters="0">
  <location ref="A1:D10" firstHeaderRow="0" firstDataRow="1" firstDataCol="1"/>
  <pivotFields count="5">
    <pivotField axis="axisRow" compact="0" allDrilled="1" outline="0" subtotalTop="0" showAll="0" dataSourceSort="1" defaultAttributeDrillState="1">
      <items count="9">
        <item x="0"/>
        <item x="1"/>
        <item x="2"/>
        <item x="3"/>
        <item x="4"/>
        <item x="5"/>
        <item x="6"/>
        <item x="7"/>
        <item t="default"/>
      </items>
    </pivotField>
    <pivotField dataField="1" compact="0" outline="0" subtotalTop="0" showAll="0"/>
    <pivotField compact="0" allDrilled="1" outline="0" subtotalTop="0" showAll="0" dataSourceSort="1" defaultAttributeDrillState="1"/>
    <pivotField dataField="1" compact="0" outline="0" subtotalTop="0" showAll="0"/>
    <pivotField dataField="1" compact="0" outline="0" subtotalTop="0" showAl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numFmtId="167"/>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witzerlan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8357897-A13F-47DF-9102-939609941B9A}" sourceName="[data_jobs_salary].[job_title_short]">
  <pivotTables>
    <pivotTable tabId="1" name="PivotTable2"/>
  </pivotTables>
  <data>
    <olap pivotCacheId="123835640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7BE5884-259A-409A-AD84-68BE7488BFDF}" sourceName="[data_jobs_salary].[job_country]">
  <pivotTables>
    <pivotTable tabId="1" name="PivotTable2"/>
  </pivotTables>
  <data>
    <olap pivotCacheId="123835640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3A4A968-4FC6-415E-B83F-3E035B8DA473}" sourceName="[data_jobs_salary].[job_country]">
  <pivotTables>
    <pivotTable tabId="6" name="PivotTable1"/>
  </pivotTables>
  <data>
    <olap pivotCacheId="148126898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Switzerlan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7ED2DAD-7DD8-45ED-ACCA-404D8CB02CD1}" cache="Slicer_job_title_short" caption="Job Title" level="1" rowHeight="251883"/>
  <slicer name="job_country" xr10:uid="{9C16C2D1-47BB-4FAE-A525-F3441A8D8F9E}" cache="Slicer_job_country" caption="Country" startItem="7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F5DF0ED-4E04-4AEF-9C9B-3066C2938C73}" cache="Slicer_job_country1" caption="Country" startItem="95"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1C394-219B-46C2-B77F-B4345B1268A2}">
  <dimension ref="A1:B223"/>
  <sheetViews>
    <sheetView workbookViewId="0"/>
  </sheetViews>
  <sheetFormatPr defaultRowHeight="14.5" x14ac:dyDescent="0.35"/>
  <cols>
    <col min="1" max="1" width="12.453125" bestFit="1" customWidth="1"/>
    <col min="2" max="2" width="13.453125" style="3" bestFit="1" customWidth="1"/>
  </cols>
  <sheetData>
    <row r="1" spans="1:2" x14ac:dyDescent="0.35">
      <c r="A1" s="1" t="s">
        <v>21</v>
      </c>
      <c r="B1" s="3" t="s">
        <v>22</v>
      </c>
    </row>
    <row r="2" spans="1:2" x14ac:dyDescent="0.35">
      <c r="A2" s="2" t="s">
        <v>10</v>
      </c>
      <c r="B2" s="3">
        <v>566</v>
      </c>
    </row>
    <row r="3" spans="1:2" x14ac:dyDescent="0.35">
      <c r="A3" s="2" t="s">
        <v>19</v>
      </c>
      <c r="B3" s="3">
        <v>805</v>
      </c>
    </row>
    <row r="4" spans="1:2" x14ac:dyDescent="0.35">
      <c r="A4" s="2" t="s">
        <v>18</v>
      </c>
      <c r="B4" s="3">
        <v>869</v>
      </c>
    </row>
    <row r="5" spans="1:2" x14ac:dyDescent="0.35">
      <c r="A5" s="2" t="s">
        <v>15</v>
      </c>
      <c r="B5" s="3">
        <v>1337</v>
      </c>
    </row>
    <row r="6" spans="1:2" x14ac:dyDescent="0.35">
      <c r="A6" s="2" t="s">
        <v>14</v>
      </c>
      <c r="B6" s="3">
        <v>1401</v>
      </c>
    </row>
    <row r="7" spans="1:2" x14ac:dyDescent="0.35">
      <c r="A7" s="2" t="s">
        <v>17</v>
      </c>
      <c r="B7" s="3">
        <v>1568</v>
      </c>
    </row>
    <row r="8" spans="1:2" x14ac:dyDescent="0.35">
      <c r="A8" s="2" t="s">
        <v>12</v>
      </c>
      <c r="B8" s="3">
        <v>2306</v>
      </c>
    </row>
    <row r="9" spans="1:2" x14ac:dyDescent="0.35">
      <c r="A9" s="2" t="s">
        <v>13</v>
      </c>
      <c r="B9" s="3">
        <v>2393</v>
      </c>
    </row>
    <row r="10" spans="1:2" x14ac:dyDescent="0.35">
      <c r="A10" s="2" t="s">
        <v>16</v>
      </c>
      <c r="B10" s="3">
        <v>3457</v>
      </c>
    </row>
    <row r="11" spans="1:2" x14ac:dyDescent="0.35">
      <c r="A11" s="2" t="s">
        <v>11</v>
      </c>
      <c r="B11" s="3">
        <v>4378</v>
      </c>
    </row>
    <row r="12" spans="1:2" x14ac:dyDescent="0.35">
      <c r="A12" s="2" t="s">
        <v>20</v>
      </c>
      <c r="B12" s="3">
        <v>19080</v>
      </c>
    </row>
    <row r="13" spans="1:2" x14ac:dyDescent="0.35">
      <c r="B13"/>
    </row>
    <row r="14" spans="1:2" x14ac:dyDescent="0.35">
      <c r="B14"/>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row r="219" spans="2:2" x14ac:dyDescent="0.35">
      <c r="B219"/>
    </row>
    <row r="220" spans="2:2" x14ac:dyDescent="0.35">
      <c r="B220"/>
    </row>
    <row r="221" spans="2:2" x14ac:dyDescent="0.35">
      <c r="B221"/>
    </row>
    <row r="222" spans="2:2" x14ac:dyDescent="0.35">
      <c r="B222"/>
    </row>
    <row r="223" spans="2:2" x14ac:dyDescent="0.35">
      <c r="B2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44BAE-4F0F-48E5-85F7-5ABD929B2D74}">
  <dimension ref="A1:G12"/>
  <sheetViews>
    <sheetView workbookViewId="0">
      <selection activeCell="A2" sqref="A2"/>
    </sheetView>
  </sheetViews>
  <sheetFormatPr defaultRowHeight="14.5" x14ac:dyDescent="0.35"/>
  <cols>
    <col min="1" max="1" width="22.6328125" bestFit="1" customWidth="1"/>
    <col min="2" max="2" width="12.54296875" bestFit="1" customWidth="1"/>
    <col min="3" max="3" width="10.7265625" bestFit="1" customWidth="1"/>
    <col min="4" max="4" width="12.54296875" bestFit="1" customWidth="1"/>
    <col min="5" max="5" width="22.6328125" bestFit="1" customWidth="1"/>
    <col min="6" max="6" width="11.81640625" bestFit="1" customWidth="1"/>
    <col min="7" max="7" width="12" bestFit="1" customWidth="1"/>
  </cols>
  <sheetData>
    <row r="1" spans="1:7" x14ac:dyDescent="0.35">
      <c r="A1" s="1" t="s">
        <v>23</v>
      </c>
      <c r="B1" t="s">
        <v>25</v>
      </c>
      <c r="C1" t="s">
        <v>24</v>
      </c>
      <c r="E1" t="str" cm="1">
        <f t="array" ref="E1:G11">A1:C11</f>
        <v>job_title_short</v>
      </c>
      <c r="F1" t="str">
        <v>Median Salary</v>
      </c>
      <c r="G1" t="str">
        <v>Skill Per Job</v>
      </c>
    </row>
    <row r="2" spans="1:7" x14ac:dyDescent="0.35">
      <c r="A2" t="s">
        <v>0</v>
      </c>
      <c r="B2" s="5">
        <v>155000</v>
      </c>
      <c r="C2" s="4">
        <v>5.2608262817322053</v>
      </c>
      <c r="E2" t="str">
        <v>Senior Data Scientist</v>
      </c>
      <c r="F2" s="6">
        <v>155000</v>
      </c>
      <c r="G2" s="7">
        <v>5.2608262817322053</v>
      </c>
    </row>
    <row r="3" spans="1:7" x14ac:dyDescent="0.35">
      <c r="A3" t="s">
        <v>5</v>
      </c>
      <c r="B3" s="5">
        <v>147500</v>
      </c>
      <c r="C3" s="4">
        <v>8.1405163853028792</v>
      </c>
      <c r="E3" t="str">
        <v>Senior Data Engineer</v>
      </c>
      <c r="F3" s="6">
        <v>147500</v>
      </c>
      <c r="G3" s="7">
        <v>8.1405163853028792</v>
      </c>
    </row>
    <row r="4" spans="1:7" x14ac:dyDescent="0.35">
      <c r="A4" t="s">
        <v>4</v>
      </c>
      <c r="B4" s="5">
        <v>127500</v>
      </c>
      <c r="C4" s="4">
        <v>4.9271336080047083</v>
      </c>
      <c r="E4" t="str">
        <v>Data Scientist</v>
      </c>
      <c r="F4" s="6">
        <v>127500</v>
      </c>
      <c r="G4" s="7">
        <v>4.9271336080047083</v>
      </c>
    </row>
    <row r="5" spans="1:7" x14ac:dyDescent="0.35">
      <c r="A5" t="s">
        <v>1</v>
      </c>
      <c r="B5" s="5">
        <v>125000</v>
      </c>
      <c r="C5" s="4">
        <v>6.961963732861566</v>
      </c>
      <c r="E5" t="str">
        <v>Data Engineer</v>
      </c>
      <c r="F5" s="6">
        <v>125000</v>
      </c>
      <c r="G5" s="7">
        <v>6.961963732861566</v>
      </c>
    </row>
    <row r="6" spans="1:7" x14ac:dyDescent="0.35">
      <c r="A6" t="s">
        <v>2</v>
      </c>
      <c r="B6" s="5">
        <v>111175</v>
      </c>
      <c r="C6" s="4">
        <v>4.3544474393531001</v>
      </c>
      <c r="E6" t="str">
        <v>Senior Data Analyst</v>
      </c>
      <c r="F6" s="6">
        <v>111175</v>
      </c>
      <c r="G6" s="7">
        <v>4.3544474393531001</v>
      </c>
    </row>
    <row r="7" spans="1:7" x14ac:dyDescent="0.35">
      <c r="A7" t="s">
        <v>3</v>
      </c>
      <c r="B7" s="5">
        <v>107550</v>
      </c>
      <c r="C7" s="4">
        <v>5.2834138486312403</v>
      </c>
      <c r="E7" t="str">
        <v>Machine Learning Engineer</v>
      </c>
      <c r="F7" s="6">
        <v>107550</v>
      </c>
      <c r="G7" s="7">
        <v>5.2834138486312403</v>
      </c>
    </row>
    <row r="8" spans="1:7" x14ac:dyDescent="0.35">
      <c r="A8" t="s">
        <v>7</v>
      </c>
      <c r="B8" s="5">
        <v>99150</v>
      </c>
      <c r="C8" s="4">
        <v>5.5445026178010473</v>
      </c>
      <c r="E8" t="str">
        <v>Software Engineer</v>
      </c>
      <c r="F8" s="6">
        <v>99150</v>
      </c>
      <c r="G8" s="7">
        <v>5.5445026178010473</v>
      </c>
    </row>
    <row r="9" spans="1:7" x14ac:dyDescent="0.35">
      <c r="A9" t="s">
        <v>6</v>
      </c>
      <c r="B9" s="5">
        <v>90000</v>
      </c>
      <c r="C9" s="4">
        <v>3.600978555069748</v>
      </c>
      <c r="E9" t="str">
        <v>Data Analyst</v>
      </c>
      <c r="F9" s="6">
        <v>90000</v>
      </c>
      <c r="G9" s="7">
        <v>3.600978555069748</v>
      </c>
    </row>
    <row r="10" spans="1:7" x14ac:dyDescent="0.35">
      <c r="A10" t="s">
        <v>9</v>
      </c>
      <c r="B10" s="5">
        <v>90000</v>
      </c>
      <c r="C10" s="4">
        <v>4.8023255813953485</v>
      </c>
      <c r="E10" t="str">
        <v>Cloud Engineer</v>
      </c>
      <c r="F10" s="6">
        <v>90000</v>
      </c>
      <c r="G10" s="7">
        <v>4.8023255813953485</v>
      </c>
    </row>
    <row r="11" spans="1:7" x14ac:dyDescent="0.35">
      <c r="A11" t="s">
        <v>8</v>
      </c>
      <c r="B11" s="5">
        <v>85000</v>
      </c>
      <c r="C11" s="4">
        <v>3.2997002997002998</v>
      </c>
      <c r="E11" t="str">
        <v>Business Analyst</v>
      </c>
      <c r="F11" s="6">
        <v>85000</v>
      </c>
      <c r="G11" s="7">
        <v>3.2997002997002998</v>
      </c>
    </row>
    <row r="12" spans="1:7" x14ac:dyDescent="0.35">
      <c r="A12" t="s">
        <v>20</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65577-9850-4E2B-AD15-618D7A3A4405}">
  <dimension ref="A1:D10"/>
  <sheetViews>
    <sheetView tabSelected="1" workbookViewId="0">
      <selection activeCell="D1" sqref="D1"/>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23</v>
      </c>
      <c r="B1" t="s">
        <v>25</v>
      </c>
      <c r="C1" t="s">
        <v>26</v>
      </c>
      <c r="D1" t="s">
        <v>27</v>
      </c>
    </row>
    <row r="2" spans="1:4" x14ac:dyDescent="0.35">
      <c r="A2" t="s">
        <v>8</v>
      </c>
      <c r="B2" s="5">
        <v>56700</v>
      </c>
      <c r="C2" s="5">
        <v>90000</v>
      </c>
      <c r="D2" s="8">
        <v>75000</v>
      </c>
    </row>
    <row r="3" spans="1:4" x14ac:dyDescent="0.35">
      <c r="A3" t="s">
        <v>6</v>
      </c>
      <c r="B3" s="5">
        <v>57500</v>
      </c>
      <c r="C3" s="5">
        <v>90000</v>
      </c>
      <c r="D3" s="8">
        <v>90000</v>
      </c>
    </row>
    <row r="4" spans="1:4" x14ac:dyDescent="0.35">
      <c r="A4" t="s">
        <v>1</v>
      </c>
      <c r="B4" s="5">
        <v>147500</v>
      </c>
      <c r="C4" s="5">
        <v>125000</v>
      </c>
      <c r="D4" s="8">
        <v>123500</v>
      </c>
    </row>
    <row r="5" spans="1:4" x14ac:dyDescent="0.35">
      <c r="A5" t="s">
        <v>4</v>
      </c>
      <c r="B5" s="5">
        <v>107575</v>
      </c>
      <c r="C5" s="5">
        <v>130000</v>
      </c>
      <c r="D5" s="8">
        <v>119550</v>
      </c>
    </row>
    <row r="6" spans="1:4" x14ac:dyDescent="0.35">
      <c r="A6" t="s">
        <v>3</v>
      </c>
      <c r="B6" s="5">
        <v>89100</v>
      </c>
      <c r="C6" s="5">
        <v>150000</v>
      </c>
      <c r="D6" s="8">
        <v>101029</v>
      </c>
    </row>
    <row r="7" spans="1:4" x14ac:dyDescent="0.35">
      <c r="A7" t="s">
        <v>5</v>
      </c>
      <c r="B7" s="5">
        <v>165000</v>
      </c>
      <c r="C7" s="5">
        <v>150000</v>
      </c>
      <c r="D7" s="8">
        <v>147500</v>
      </c>
    </row>
    <row r="8" spans="1:4" x14ac:dyDescent="0.35">
      <c r="A8" t="s">
        <v>0</v>
      </c>
      <c r="B8" s="5">
        <v>89100</v>
      </c>
      <c r="C8" s="5">
        <v>155000</v>
      </c>
      <c r="D8" s="8">
        <v>155000</v>
      </c>
    </row>
    <row r="9" spans="1:4" x14ac:dyDescent="0.35">
      <c r="A9" t="s">
        <v>7</v>
      </c>
      <c r="B9" s="5">
        <v>89100</v>
      </c>
      <c r="C9" s="5">
        <v>125000</v>
      </c>
      <c r="D9" s="8">
        <v>89100</v>
      </c>
    </row>
    <row r="10" spans="1:4" x14ac:dyDescent="0.35">
      <c r="A10" t="s">
        <v>20</v>
      </c>
      <c r="B10" s="5">
        <v>89100</v>
      </c>
      <c r="C10" s="5">
        <v>118940</v>
      </c>
      <c r="D10" s="8">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4D91D41-F14A-49CC-A5D9-B2FB7503CF97}">
  <ds:schemaRefs/>
</ds:datastoreItem>
</file>

<file path=customXml/itemProps2.xml><?xml version="1.0" encoding="utf-8"?>
<ds:datastoreItem xmlns:ds="http://schemas.openxmlformats.org/officeDocument/2006/customXml" ds:itemID="{2E42B534-036C-4CB1-A267-18E2A59F492D}">
  <ds:schemaRefs/>
</ds:datastoreItem>
</file>

<file path=customXml/itemProps3.xml><?xml version="1.0" encoding="utf-8"?>
<ds:datastoreItem xmlns:ds="http://schemas.openxmlformats.org/officeDocument/2006/customXml" ds:itemID="{5F27BC64-B7DA-4C3C-8D22-95ED1E995E39}">
  <ds:schemaRefs/>
</ds:datastoreItem>
</file>

<file path=customXml/itemProps4.xml><?xml version="1.0" encoding="utf-8"?>
<ds:datastoreItem xmlns:ds="http://schemas.openxmlformats.org/officeDocument/2006/customXml" ds:itemID="{2C1669F5-8860-495F-AE7F-91981A05259C}">
  <ds:schemaRefs/>
</ds:datastoreItem>
</file>

<file path=customXml/itemProps5.xml><?xml version="1.0" encoding="utf-8"?>
<ds:datastoreItem xmlns:ds="http://schemas.openxmlformats.org/officeDocument/2006/customXml" ds:itemID="{78C5BB8C-428D-4F35-A9C0-F170E7B3C1AE}">
  <ds:schemaRefs/>
</ds:datastoreItem>
</file>

<file path=customXml/itemProps6.xml><?xml version="1.0" encoding="utf-8"?>
<ds:datastoreItem xmlns:ds="http://schemas.openxmlformats.org/officeDocument/2006/customXml" ds:itemID="{9FA35EC7-A6AD-41BC-9C1D-87908AD60773}">
  <ds:schemaRefs>
    <ds:schemaRef ds:uri="http://schemas.microsoft.com/DataMashup"/>
  </ds:schemaRefs>
</ds:datastoreItem>
</file>

<file path=customXml/itemProps7.xml><?xml version="1.0" encoding="utf-8"?>
<ds:datastoreItem xmlns:ds="http://schemas.openxmlformats.org/officeDocument/2006/customXml" ds:itemID="{B82E130C-15D8-48E6-B1D7-B83EF5CAE202}">
  <ds:schemaRefs/>
</ds:datastoreItem>
</file>

<file path=customXml/itemProps8.xml><?xml version="1.0" encoding="utf-8"?>
<ds:datastoreItem xmlns:ds="http://schemas.openxmlformats.org/officeDocument/2006/customXml" ds:itemID="{0F1EF223-EA0A-4DCA-B06B-E942B454C11A}">
  <ds:schemaRefs/>
</ds:datastoreItem>
</file>

<file path=customXml/itemProps9.xml><?xml version="1.0" encoding="utf-8"?>
<ds:datastoreItem xmlns:ds="http://schemas.openxmlformats.org/officeDocument/2006/customXml" ds:itemID="{17D283CB-421F-43EB-B4EB-7ABE4280B54C}">
  <ds:schemaRefs/>
</ds:datastoreItem>
</file>

<file path=customXml/itemProps10.xml><?xml version="1.0" encoding="utf-8"?>
<ds:datastoreItem xmlns:ds="http://schemas.openxmlformats.org/officeDocument/2006/customXml" ds:itemID="{D89990EB-79D5-468C-8B6D-BE129B8FDFB6}">
  <ds:schemaRefs/>
</ds:datastoreItem>
</file>

<file path=customXml/itemProps11.xml><?xml version="1.0" encoding="utf-8"?>
<ds:datastoreItem xmlns:ds="http://schemas.openxmlformats.org/officeDocument/2006/customXml" ds:itemID="{C3E86086-1903-4CF8-B08E-D645BDF9F5D6}">
  <ds:schemaRefs/>
</ds:datastoreItem>
</file>

<file path=customXml/itemProps12.xml><?xml version="1.0" encoding="utf-8"?>
<ds:datastoreItem xmlns:ds="http://schemas.openxmlformats.org/officeDocument/2006/customXml" ds:itemID="{FFAEC593-E829-4512-8ACD-70F2792A20E6}">
  <ds:schemaRefs/>
</ds:datastoreItem>
</file>

<file path=customXml/itemProps13.xml><?xml version="1.0" encoding="utf-8"?>
<ds:datastoreItem xmlns:ds="http://schemas.openxmlformats.org/officeDocument/2006/customXml" ds:itemID="{385F6040-A94B-47A6-8B57-3C09FCCEC825}">
  <ds:schemaRefs/>
</ds:datastoreItem>
</file>

<file path=customXml/itemProps14.xml><?xml version="1.0" encoding="utf-8"?>
<ds:datastoreItem xmlns:ds="http://schemas.openxmlformats.org/officeDocument/2006/customXml" ds:itemID="{0A5FF385-4D0F-4AD3-8FA2-DF39B13AEC41}">
  <ds:schemaRefs/>
</ds:datastoreItem>
</file>

<file path=customXml/itemProps15.xml><?xml version="1.0" encoding="utf-8"?>
<ds:datastoreItem xmlns:ds="http://schemas.openxmlformats.org/officeDocument/2006/customXml" ds:itemID="{685C0F5B-7F4D-4455-9D52-A58AF974F289}">
  <ds:schemaRefs/>
</ds:datastoreItem>
</file>

<file path=customXml/itemProps16.xml><?xml version="1.0" encoding="utf-8"?>
<ds:datastoreItem xmlns:ds="http://schemas.openxmlformats.org/officeDocument/2006/customXml" ds:itemID="{13FCB821-974D-4FEA-BAD4-9359B437694F}">
  <ds:schemaRefs/>
</ds:datastoreItem>
</file>

<file path=customXml/itemProps17.xml><?xml version="1.0" encoding="utf-8"?>
<ds:datastoreItem xmlns:ds="http://schemas.openxmlformats.org/officeDocument/2006/customXml" ds:itemID="{776E7209-4BB1-4EAD-A151-E3B4BC1486CA}">
  <ds:schemaRefs/>
</ds:datastoreItem>
</file>

<file path=customXml/itemProps18.xml><?xml version="1.0" encoding="utf-8"?>
<ds:datastoreItem xmlns:ds="http://schemas.openxmlformats.org/officeDocument/2006/customXml" ds:itemID="{7FA89E0B-44F8-4985-939A-E9DC6A28FDAF}">
  <ds:schemaRefs/>
</ds:datastoreItem>
</file>

<file path=customXml/itemProps19.xml><?xml version="1.0" encoding="utf-8"?>
<ds:datastoreItem xmlns:ds="http://schemas.openxmlformats.org/officeDocument/2006/customXml" ds:itemID="{601B6690-D91C-437B-ACC4-DBE99EFF6734}">
  <ds:schemaRefs/>
</ds:datastoreItem>
</file>

<file path=customXml/itemProps20.xml><?xml version="1.0" encoding="utf-8"?>
<ds:datastoreItem xmlns:ds="http://schemas.openxmlformats.org/officeDocument/2006/customXml" ds:itemID="{2C72CD75-743F-447A-8194-75E915AE7AC2}">
  <ds:schemaRefs/>
</ds:datastoreItem>
</file>

<file path=customXml/itemProps21.xml><?xml version="1.0" encoding="utf-8"?>
<ds:datastoreItem xmlns:ds="http://schemas.openxmlformats.org/officeDocument/2006/customXml" ds:itemID="{3D7FCC6D-A562-41F7-AED9-91CA415250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Frim Yutama</dc:creator>
  <cp:lastModifiedBy>Frim Yutama</cp:lastModifiedBy>
  <dcterms:created xsi:type="dcterms:W3CDTF">2024-12-01T11:23:29Z</dcterms:created>
  <dcterms:modified xsi:type="dcterms:W3CDTF">2024-12-04T11:14:24Z</dcterms:modified>
</cp:coreProperties>
</file>