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lo\OneDrive\Desktop\Data Analytics Project - Excel\Project_1\Spreadsheets_Intro\"/>
    </mc:Choice>
  </mc:AlternateContent>
  <xr:revisionPtr revIDLastSave="0" documentId="13_ncr:1_{B56FEFD2-3D8C-42F6-B910-1867E40D8770}" xr6:coauthVersionLast="47" xr6:coauthVersionMax="47" xr10:uidLastSave="{00000000-0000-0000-0000-000000000000}"/>
  <bookViews>
    <workbookView xWindow="-110" yWindow="-110" windowWidth="19420" windowHeight="10300" xr2:uid="{9041D439-0CF3-4998-A3D5-D8BCB3BDCA41}"/>
  </bookViews>
  <sheets>
    <sheet name="Data" sheetId="2" r:id="rId1"/>
    <sheet name="Math_Operators" sheetId="3" r:id="rId2"/>
    <sheet name="Comparison_Operators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G3" i="4"/>
  <c r="H3" i="4"/>
  <c r="I3" i="4" s="1"/>
  <c r="J3" i="4" s="1"/>
  <c r="K3" i="4"/>
  <c r="F4" i="4"/>
  <c r="G4" i="4"/>
  <c r="H4" i="4"/>
  <c r="I4" i="4" s="1"/>
  <c r="J4" i="4" s="1"/>
  <c r="K4" i="4"/>
  <c r="F5" i="4"/>
  <c r="G5" i="4"/>
  <c r="J5" i="4" s="1"/>
  <c r="H5" i="4"/>
  <c r="I5" i="4"/>
  <c r="K5" i="4"/>
  <c r="F6" i="4"/>
  <c r="G6" i="4"/>
  <c r="H6" i="4"/>
  <c r="I6" i="4" s="1"/>
  <c r="K6" i="4"/>
  <c r="F7" i="4"/>
  <c r="G7" i="4"/>
  <c r="H7" i="4"/>
  <c r="I7" i="4" s="1"/>
  <c r="K7" i="4"/>
  <c r="F8" i="4"/>
  <c r="G8" i="4"/>
  <c r="H8" i="4"/>
  <c r="I8" i="4" s="1"/>
  <c r="K8" i="4"/>
  <c r="F9" i="4"/>
  <c r="G9" i="4"/>
  <c r="H9" i="4"/>
  <c r="I9" i="4" s="1"/>
  <c r="K9" i="4"/>
  <c r="F10" i="4"/>
  <c r="G10" i="4"/>
  <c r="H10" i="4"/>
  <c r="I10" i="4" s="1"/>
  <c r="K10" i="4"/>
  <c r="F11" i="4"/>
  <c r="G11" i="4"/>
  <c r="H11" i="4"/>
  <c r="I11" i="4"/>
  <c r="J11" i="4"/>
  <c r="K11" i="4"/>
  <c r="F12" i="4"/>
  <c r="G12" i="4"/>
  <c r="H12" i="4"/>
  <c r="I12" i="4"/>
  <c r="J12" i="4"/>
  <c r="K12" i="4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J6" i="4" l="1"/>
  <c r="J9" i="4"/>
  <c r="J10" i="4"/>
  <c r="J7" i="4"/>
  <c r="J8" i="4"/>
</calcChain>
</file>

<file path=xl/sharedStrings.xml><?xml version="1.0" encoding="utf-8"?>
<sst xmlns="http://schemas.openxmlformats.org/spreadsheetml/2006/main" count="93" uniqueCount="53">
  <si>
    <t>Job Title</t>
  </si>
  <si>
    <t xml:space="preserve"> Experience (Years)</t>
  </si>
  <si>
    <t>Annual Salary ($USD)</t>
  </si>
  <si>
    <t>Bonus Max ($USD)</t>
  </si>
  <si>
    <t>Experience (=)</t>
  </si>
  <si>
    <t>Total Salary (+)</t>
  </si>
  <si>
    <t>Bonus Rate (/)</t>
  </si>
  <si>
    <t>Confirm Total Salary</t>
  </si>
  <si>
    <t>Does Total Salary = Confirmed Salary?</t>
  </si>
  <si>
    <t>Is Bonus &gt; Annual Salary?</t>
  </si>
  <si>
    <t>Meets Experience</t>
  </si>
  <si>
    <t>Meets Salary</t>
  </si>
  <si>
    <t>Meets Both (1 or 0)</t>
  </si>
  <si>
    <t>Meets Both</t>
  </si>
  <si>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</si>
  <si>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</si>
  <si>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</si>
  <si>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</si>
  <si>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</si>
  <si>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</si>
  <si>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</si>
  <si>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</si>
  <si>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</si>
  <si>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</si>
  <si>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Goals:</t>
  </si>
  <si>
    <t>Experience (&lt;=)</t>
  </si>
  <si>
    <t>Total Salary (&gt;=)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</si>
  <si>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</si>
  <si>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</si>
  <si>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</si>
  <si>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</si>
  <si>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</si>
  <si>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</si>
  <si>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</si>
  <si>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</si>
  <si>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</si>
  <si>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</si>
  <si>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</si>
  <si>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</si>
  <si>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</si>
  <si>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</si>
  <si>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Not equal to</t>
  </si>
  <si>
    <t>&lt;&gt;</t>
  </si>
  <si>
    <t>Less than or equal to</t>
  </si>
  <si>
    <t>&lt;=</t>
  </si>
  <si>
    <t>Greater than or equal to</t>
  </si>
  <si>
    <t>&gt;=</t>
  </si>
  <si>
    <t>Less than</t>
  </si>
  <si>
    <t>&lt;</t>
  </si>
  <si>
    <t>Greater than</t>
  </si>
  <si>
    <t>&gt;</t>
  </si>
  <si>
    <t>Equal to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</si>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</sst>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9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0" xfId="0" applyFont="1"/>
    <xf numFmtId="0" fontId="4" fillId="0" borderId="1" xfId="0" applyFont="1" applyBorder="1"/>
    <xf numFmtId="0" fontId="3" fillId="0" borderId="3" xfId="0" applyFont="1" applyBorder="1"/>
    <xf numFmtId="0" fontId="4" fillId="0" borderId="7" xfId="0" applyFont="1" applyBorder="1"/>
    <xf numFmtId="0" fontId="3" fillId="0" borderId="9" xfId="0" applyFont="1" applyBorder="1"/>
    <xf numFmtId="0" fontId="3" fillId="0" borderId="0" xfId="0" applyFont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164" fontId="3" fillId="0" borderId="0" xfId="1" applyNumberFormat="1" applyFont="1" applyAlignment="1"/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1" fontId="3" fillId="0" borderId="5" xfId="0" applyNumberFormat="1" applyFont="1" applyBorder="1" applyAlignment="1">
      <alignment vertical="center"/>
    </xf>
    <xf numFmtId="1" fontId="3" fillId="0" borderId="0" xfId="0" applyNumberFormat="1" applyFont="1"/>
    <xf numFmtId="1" fontId="3" fillId="0" borderId="8" xfId="0" applyNumberFormat="1" applyFont="1" applyBorder="1" applyAlignment="1">
      <alignment vertical="center"/>
    </xf>
    <xf numFmtId="169" fontId="3" fillId="0" borderId="5" xfId="2" applyNumberFormat="1" applyFont="1" applyBorder="1" applyAlignment="1">
      <alignment vertical="center"/>
    </xf>
    <xf numFmtId="169" fontId="3" fillId="0" borderId="6" xfId="2" applyNumberFormat="1" applyFont="1" applyBorder="1" applyAlignment="1">
      <alignment vertical="center"/>
    </xf>
    <xf numFmtId="169" fontId="3" fillId="0" borderId="8" xfId="2" applyNumberFormat="1" applyFont="1" applyBorder="1" applyAlignment="1">
      <alignment vertical="center"/>
    </xf>
    <xf numFmtId="169" fontId="3" fillId="0" borderId="9" xfId="2" applyNumberFormat="1" applyFont="1" applyBorder="1" applyAlignment="1">
      <alignment vertical="center"/>
    </xf>
    <xf numFmtId="169" fontId="3" fillId="0" borderId="0" xfId="2" applyNumberFormat="1" applyFont="1"/>
    <xf numFmtId="169" fontId="3" fillId="0" borderId="0" xfId="2" applyNumberFormat="1" applyFont="1" applyAlignme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3E59-0E9A-4B6E-B911-9B7054D29DAB}">
  <dimension ref="B1:O16"/>
  <sheetViews>
    <sheetView tabSelected="1" zoomScale="120" zoomScaleNormal="120" workbookViewId="0">
      <selection activeCell="F5" sqref="F5"/>
    </sheetView>
  </sheetViews>
  <sheetFormatPr defaultColWidth="9" defaultRowHeight="14.5" x14ac:dyDescent="0.35"/>
  <cols>
    <col min="1" max="1" width="5.1796875" style="1" customWidth="1"/>
    <col min="2" max="2" width="22.6328125" style="1" bestFit="1" customWidth="1"/>
    <col min="3" max="3" width="10.453125" style="1" customWidth="1"/>
    <col min="4" max="4" width="12.26953125" style="1" customWidth="1"/>
    <col min="5" max="5" width="11.54296875" style="1" customWidth="1"/>
    <col min="6" max="6" width="9.90625" style="1" customWidth="1"/>
    <col min="7" max="7" width="9" style="1"/>
    <col min="8" max="11" width="0" style="1" hidden="1" customWidth="1"/>
    <col min="12" max="13" width="9" style="1"/>
    <col min="14" max="14" width="11.26953125" style="1" customWidth="1"/>
    <col min="15" max="16384" width="9" style="1"/>
  </cols>
  <sheetData>
    <row r="1" spans="2:15" ht="15" thickBot="1" x14ac:dyDescent="0.4"/>
    <row r="2" spans="2:15" ht="27.75" customHeight="1" x14ac:dyDescent="0.35">
      <c r="B2" s="2" t="s">
        <v>0</v>
      </c>
      <c r="C2" s="3" t="s">
        <v>1</v>
      </c>
      <c r="D2" s="3" t="s">
        <v>2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</row>
    <row r="3" spans="2:15" x14ac:dyDescent="0.35">
      <c r="B3" s="6" t="s">
        <v>14</v>
      </c>
      <c r="C3" s="7">
        <v>5</v>
      </c>
      <c r="D3" s="30">
        <v>120000</v>
      </c>
      <c r="E3" s="31">
        <v>10000</v>
      </c>
    </row>
    <row r="4" spans="2:15" x14ac:dyDescent="0.35">
      <c r="B4" s="6" t="s">
        <v>15</v>
      </c>
      <c r="C4" s="7">
        <v>4</v>
      </c>
      <c r="D4" s="30">
        <v>135000</v>
      </c>
      <c r="E4" s="31">
        <v>12000</v>
      </c>
    </row>
    <row r="5" spans="2:15" x14ac:dyDescent="0.35">
      <c r="B5" s="6" t="s">
        <v>16</v>
      </c>
      <c r="C5" s="7">
        <v>2</v>
      </c>
      <c r="D5" s="30">
        <v>75000</v>
      </c>
      <c r="E5" s="31">
        <v>5000</v>
      </c>
    </row>
    <row r="6" spans="2:15" x14ac:dyDescent="0.35">
      <c r="B6" s="6" t="s">
        <v>17</v>
      </c>
      <c r="C6" s="7">
        <v>6</v>
      </c>
      <c r="D6" s="30">
        <v>110000</v>
      </c>
      <c r="E6" s="31">
        <v>8000</v>
      </c>
    </row>
    <row r="7" spans="2:15" x14ac:dyDescent="0.35">
      <c r="B7" s="6" t="s">
        <v>18</v>
      </c>
      <c r="C7" s="7">
        <v>3</v>
      </c>
      <c r="D7" s="30">
        <v>125000</v>
      </c>
      <c r="E7" s="31">
        <v>11000</v>
      </c>
    </row>
    <row r="8" spans="2:15" x14ac:dyDescent="0.35">
      <c r="B8" s="6" t="s">
        <v>19</v>
      </c>
      <c r="C8" s="7">
        <v>7</v>
      </c>
      <c r="D8" s="30">
        <v>90000</v>
      </c>
      <c r="E8" s="31">
        <v>7000</v>
      </c>
    </row>
    <row r="9" spans="2:15" x14ac:dyDescent="0.35">
      <c r="B9" s="6" t="s">
        <v>20</v>
      </c>
      <c r="C9" s="7">
        <v>10</v>
      </c>
      <c r="D9" s="30">
        <v>150000</v>
      </c>
      <c r="E9" s="31">
        <v>15000</v>
      </c>
    </row>
    <row r="10" spans="2:15" x14ac:dyDescent="0.35">
      <c r="B10" s="6" t="s">
        <v>21</v>
      </c>
      <c r="C10" s="7">
        <v>8</v>
      </c>
      <c r="D10" s="30">
        <v>130000</v>
      </c>
      <c r="E10" s="31">
        <v>13000</v>
      </c>
    </row>
    <row r="11" spans="2:15" x14ac:dyDescent="0.35">
      <c r="B11" s="6" t="s">
        <v>22</v>
      </c>
      <c r="C11" s="7">
        <v>3</v>
      </c>
      <c r="D11" s="30">
        <v>140000</v>
      </c>
      <c r="E11" s="31">
        <v>14000</v>
      </c>
    </row>
    <row r="12" spans="2:15" ht="15" thickBot="1" x14ac:dyDescent="0.4">
      <c r="B12" s="8" t="s">
        <v>23</v>
      </c>
      <c r="C12" s="9">
        <v>5</v>
      </c>
      <c r="D12" s="32">
        <v>115000</v>
      </c>
      <c r="E12" s="33">
        <v>9000</v>
      </c>
    </row>
    <row r="14" spans="2:15" ht="15" thickBot="1" x14ac:dyDescent="0.4">
      <c r="B14" s="10" t="s">
        <v>24</v>
      </c>
    </row>
    <row r="15" spans="2:15" x14ac:dyDescent="0.35">
      <c r="B15" s="11" t="s">
        <v>25</v>
      </c>
      <c r="C15" s="12"/>
    </row>
    <row r="16" spans="2:15" ht="15" thickBot="1" x14ac:dyDescent="0.4">
      <c r="B16" s="13" t="s">
        <v>26</v>
      </c>
      <c r="C16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D7F4-79CA-4DB1-99F9-6083E279487B}">
  <dimension ref="B1:L12"/>
  <sheetViews>
    <sheetView zoomScale="120" zoomScaleNormal="120" workbookViewId="0">
      <selection activeCell="I3" sqref="I3:I12"/>
    </sheetView>
  </sheetViews>
  <sheetFormatPr defaultColWidth="9" defaultRowHeight="14.5" x14ac:dyDescent="0.35"/>
  <cols>
    <col min="1" max="1" width="5.1796875" style="1" customWidth="1"/>
    <col min="2" max="2" width="22.6328125" style="1" bestFit="1" customWidth="1"/>
    <col min="3" max="3" width="10.453125" style="1" customWidth="1"/>
    <col min="4" max="4" width="12.26953125" style="1" customWidth="1"/>
    <col min="5" max="5" width="11.54296875" style="1" customWidth="1"/>
    <col min="6" max="6" width="10.54296875" style="1" customWidth="1"/>
    <col min="7" max="7" width="11.08984375" style="1" bestFit="1" customWidth="1"/>
    <col min="8" max="9" width="11" style="1" customWidth="1"/>
    <col min="10" max="11" width="9" style="1"/>
    <col min="12" max="12" width="12.54296875" style="1" bestFit="1" customWidth="1"/>
    <col min="13" max="16384" width="9" style="1"/>
  </cols>
  <sheetData>
    <row r="1" spans="2:12" ht="15" thickBot="1" x14ac:dyDescent="0.4"/>
    <row r="2" spans="2:12" s="15" customFormat="1" ht="27.75" customHeight="1" x14ac:dyDescent="0.35">
      <c r="B2" s="2" t="s">
        <v>0</v>
      </c>
      <c r="C2" s="3" t="s">
        <v>1</v>
      </c>
      <c r="D2" s="3" t="s">
        <v>2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K2" s="16" t="s">
        <v>27</v>
      </c>
      <c r="L2" s="17" t="s">
        <v>28</v>
      </c>
    </row>
    <row r="3" spans="2:12" x14ac:dyDescent="0.35">
      <c r="B3" s="6" t="s">
        <v>14</v>
      </c>
      <c r="C3" s="7">
        <v>5</v>
      </c>
      <c r="D3" s="30">
        <v>120000</v>
      </c>
      <c r="E3" s="31">
        <v>10000</v>
      </c>
      <c r="F3" s="1">
        <f>C3</f>
        <v>5</v>
      </c>
      <c r="G3" s="34">
        <f>D3+E3</f>
        <v>130000</v>
      </c>
      <c r="H3" s="18">
        <f>E3/D3</f>
        <v>8.3333333333333329E-2</v>
      </c>
      <c r="I3" s="35">
        <f>D3+D3*H3</f>
        <v>130000</v>
      </c>
      <c r="K3" s="19" t="s">
        <v>29</v>
      </c>
      <c r="L3" s="20" t="s">
        <v>30</v>
      </c>
    </row>
    <row r="4" spans="2:12" x14ac:dyDescent="0.35">
      <c r="B4" s="6" t="s">
        <v>15</v>
      </c>
      <c r="C4" s="7">
        <v>4</v>
      </c>
      <c r="D4" s="30">
        <v>135000</v>
      </c>
      <c r="E4" s="31">
        <v>12000</v>
      </c>
      <c r="F4" s="1">
        <f t="shared" ref="F4:F12" si="0">C4</f>
        <v>4</v>
      </c>
      <c r="G4" s="34">
        <f t="shared" ref="G4:G12" si="1">D4+E4</f>
        <v>147000</v>
      </c>
      <c r="H4" s="18">
        <f t="shared" ref="H4:H12" si="2">E4/D4</f>
        <v>8.8888888888888892E-2</v>
      </c>
      <c r="I4" s="35">
        <f t="shared" ref="I4:I12" si="3">D4+D4*H4</f>
        <v>147000</v>
      </c>
      <c r="K4" s="19" t="s">
        <v>31</v>
      </c>
      <c r="L4" s="20" t="s">
        <v>32</v>
      </c>
    </row>
    <row r="5" spans="2:12" x14ac:dyDescent="0.35">
      <c r="B5" s="6" t="s">
        <v>16</v>
      </c>
      <c r="C5" s="7">
        <v>2</v>
      </c>
      <c r="D5" s="30">
        <v>75000</v>
      </c>
      <c r="E5" s="31">
        <v>5000</v>
      </c>
      <c r="F5" s="1">
        <f t="shared" si="0"/>
        <v>2</v>
      </c>
      <c r="G5" s="34">
        <f t="shared" si="1"/>
        <v>80000</v>
      </c>
      <c r="H5" s="18">
        <f t="shared" si="2"/>
        <v>6.6666666666666666E-2</v>
      </c>
      <c r="I5" s="35">
        <f t="shared" si="3"/>
        <v>80000</v>
      </c>
      <c r="K5" s="19" t="s">
        <v>33</v>
      </c>
      <c r="L5" s="20" t="s">
        <v>34</v>
      </c>
    </row>
    <row r="6" spans="2:12" x14ac:dyDescent="0.35">
      <c r="B6" s="6" t="s">
        <v>17</v>
      </c>
      <c r="C6" s="7">
        <v>6</v>
      </c>
      <c r="D6" s="30">
        <v>110000</v>
      </c>
      <c r="E6" s="31">
        <v>8000</v>
      </c>
      <c r="F6" s="1">
        <f t="shared" si="0"/>
        <v>6</v>
      </c>
      <c r="G6" s="34">
        <f t="shared" si="1"/>
        <v>118000</v>
      </c>
      <c r="H6" s="18">
        <f t="shared" si="2"/>
        <v>7.2727272727272724E-2</v>
      </c>
      <c r="I6" s="35">
        <f t="shared" si="3"/>
        <v>118000</v>
      </c>
      <c r="K6" s="19" t="s">
        <v>35</v>
      </c>
      <c r="L6" s="20" t="s">
        <v>36</v>
      </c>
    </row>
    <row r="7" spans="2:12" x14ac:dyDescent="0.35">
      <c r="B7" s="6" t="s">
        <v>18</v>
      </c>
      <c r="C7" s="7">
        <v>3</v>
      </c>
      <c r="D7" s="30">
        <v>125000</v>
      </c>
      <c r="E7" s="31">
        <v>11000</v>
      </c>
      <c r="F7" s="1">
        <f t="shared" si="0"/>
        <v>3</v>
      </c>
      <c r="G7" s="34">
        <f t="shared" si="1"/>
        <v>136000</v>
      </c>
      <c r="H7" s="18">
        <f t="shared" si="2"/>
        <v>8.7999999999999995E-2</v>
      </c>
      <c r="I7" s="35">
        <f t="shared" si="3"/>
        <v>136000</v>
      </c>
      <c r="K7" s="19" t="s">
        <v>37</v>
      </c>
      <c r="L7" s="20" t="s">
        <v>38</v>
      </c>
    </row>
    <row r="8" spans="2:12" ht="15" thickBot="1" x14ac:dyDescent="0.4">
      <c r="B8" s="6" t="s">
        <v>19</v>
      </c>
      <c r="C8" s="7">
        <v>7</v>
      </c>
      <c r="D8" s="30">
        <v>90000</v>
      </c>
      <c r="E8" s="31">
        <v>7000</v>
      </c>
      <c r="F8" s="1">
        <f t="shared" si="0"/>
        <v>7</v>
      </c>
      <c r="G8" s="34">
        <f t="shared" si="1"/>
        <v>97000</v>
      </c>
      <c r="H8" s="18">
        <f t="shared" si="2"/>
        <v>7.7777777777777779E-2</v>
      </c>
      <c r="I8" s="35">
        <f t="shared" si="3"/>
        <v>97000</v>
      </c>
      <c r="K8" s="21" t="s">
        <v>39</v>
      </c>
      <c r="L8" s="22" t="s">
        <v>40</v>
      </c>
    </row>
    <row r="9" spans="2:12" x14ac:dyDescent="0.35">
      <c r="B9" s="6" t="s">
        <v>20</v>
      </c>
      <c r="C9" s="7">
        <v>10</v>
      </c>
      <c r="D9" s="30">
        <v>150000</v>
      </c>
      <c r="E9" s="31">
        <v>15000</v>
      </c>
      <c r="F9" s="1">
        <f t="shared" si="0"/>
        <v>10</v>
      </c>
      <c r="G9" s="34">
        <f t="shared" si="1"/>
        <v>165000</v>
      </c>
      <c r="H9" s="18">
        <f t="shared" si="2"/>
        <v>0.1</v>
      </c>
      <c r="I9" s="35">
        <f t="shared" si="3"/>
        <v>165000</v>
      </c>
    </row>
    <row r="10" spans="2:12" x14ac:dyDescent="0.35">
      <c r="B10" s="6" t="s">
        <v>21</v>
      </c>
      <c r="C10" s="7">
        <v>8</v>
      </c>
      <c r="D10" s="30">
        <v>130000</v>
      </c>
      <c r="E10" s="31">
        <v>13000</v>
      </c>
      <c r="F10" s="1">
        <f t="shared" si="0"/>
        <v>8</v>
      </c>
      <c r="G10" s="34">
        <f t="shared" si="1"/>
        <v>143000</v>
      </c>
      <c r="H10" s="18">
        <f t="shared" si="2"/>
        <v>0.1</v>
      </c>
      <c r="I10" s="35">
        <f t="shared" si="3"/>
        <v>143000</v>
      </c>
    </row>
    <row r="11" spans="2:12" x14ac:dyDescent="0.35">
      <c r="B11" s="6" t="s">
        <v>22</v>
      </c>
      <c r="C11" s="7">
        <v>3</v>
      </c>
      <c r="D11" s="30">
        <v>140000</v>
      </c>
      <c r="E11" s="31">
        <v>14000</v>
      </c>
      <c r="F11" s="1">
        <f t="shared" si="0"/>
        <v>3</v>
      </c>
      <c r="G11" s="34">
        <f t="shared" si="1"/>
        <v>154000</v>
      </c>
      <c r="H11" s="18">
        <f t="shared" si="2"/>
        <v>0.1</v>
      </c>
      <c r="I11" s="35">
        <f t="shared" si="3"/>
        <v>154000</v>
      </c>
    </row>
    <row r="12" spans="2:12" ht="15" thickBot="1" x14ac:dyDescent="0.4">
      <c r="B12" s="8" t="s">
        <v>23</v>
      </c>
      <c r="C12" s="9">
        <v>5</v>
      </c>
      <c r="D12" s="32">
        <v>115000</v>
      </c>
      <c r="E12" s="33">
        <v>9000</v>
      </c>
      <c r="F12" s="1">
        <f t="shared" si="0"/>
        <v>5</v>
      </c>
      <c r="G12" s="34">
        <f t="shared" si="1"/>
        <v>124000</v>
      </c>
      <c r="H12" s="18">
        <f t="shared" si="2"/>
        <v>7.8260869565217397E-2</v>
      </c>
      <c r="I12" s="35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3AA2-33E4-47CA-A1D7-1F69A91F4B05}">
  <dimension ref="B1:N12"/>
  <sheetViews>
    <sheetView topLeftCell="A6" zoomScale="120" zoomScaleNormal="120" workbookViewId="0">
      <selection activeCell="E8" sqref="E8"/>
    </sheetView>
  </sheetViews>
  <sheetFormatPr defaultColWidth="9" defaultRowHeight="14.5" x14ac:dyDescent="0.35"/>
  <cols>
    <col min="1" max="1" width="5.1796875" style="1" customWidth="1"/>
    <col min="2" max="2" width="22.6328125" style="1" bestFit="1" customWidth="1"/>
    <col min="3" max="3" width="10.453125" style="1" customWidth="1"/>
    <col min="4" max="4" width="12.26953125" style="1" customWidth="1"/>
    <col min="5" max="5" width="11.54296875" style="1" customWidth="1"/>
    <col min="6" max="6" width="10.54296875" style="1" hidden="1" customWidth="1"/>
    <col min="7" max="7" width="11.08984375" style="1" bestFit="1" customWidth="1"/>
    <col min="8" max="8" width="11" style="1" hidden="1" customWidth="1"/>
    <col min="9" max="9" width="11" style="1" customWidth="1"/>
    <col min="10" max="10" width="17.26953125" style="1" customWidth="1"/>
    <col min="11" max="11" width="14.26953125" style="1" customWidth="1"/>
    <col min="12" max="13" width="9" style="1"/>
    <col min="14" max="14" width="19.1796875" style="1" bestFit="1" customWidth="1"/>
    <col min="15" max="16384" width="9" style="1"/>
  </cols>
  <sheetData>
    <row r="1" spans="2:14" ht="15" thickBot="1" x14ac:dyDescent="0.4"/>
    <row r="2" spans="2:14" s="15" customFormat="1" ht="27.75" customHeight="1" x14ac:dyDescent="0.35">
      <c r="B2" s="2" t="s">
        <v>0</v>
      </c>
      <c r="C2" s="3" t="s">
        <v>1</v>
      </c>
      <c r="D2" s="3" t="s">
        <v>2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M2" s="26" t="s">
        <v>27</v>
      </c>
      <c r="N2" s="25" t="s">
        <v>28</v>
      </c>
    </row>
    <row r="3" spans="2:14" x14ac:dyDescent="0.35">
      <c r="B3" s="6" t="s">
        <v>14</v>
      </c>
      <c r="C3" s="27">
        <v>1</v>
      </c>
      <c r="D3" s="30">
        <v>120000</v>
      </c>
      <c r="E3" s="31">
        <v>10000</v>
      </c>
      <c r="F3" s="28">
        <f t="shared" ref="F3:F12" si="0">C3</f>
        <v>1</v>
      </c>
      <c r="G3" s="34">
        <f t="shared" ref="G3:G12" si="1">D3+E3</f>
        <v>130000</v>
      </c>
      <c r="H3" s="35">
        <f t="shared" ref="H3:H12" si="2">E3/D3</f>
        <v>8.3333333333333329E-2</v>
      </c>
      <c r="I3" s="35">
        <f t="shared" ref="I3:I12" si="3">D3+D3*H3</f>
        <v>130000</v>
      </c>
      <c r="J3" s="1" t="b">
        <f t="shared" ref="J3:J12" si="4">G3=I3</f>
        <v>1</v>
      </c>
      <c r="K3" s="1" t="b">
        <f t="shared" ref="K3:K12" si="5">E3&gt;D3</f>
        <v>0</v>
      </c>
      <c r="M3" s="24" t="s">
        <v>52</v>
      </c>
      <c r="N3" s="23" t="s">
        <v>51</v>
      </c>
    </row>
    <row r="4" spans="2:14" x14ac:dyDescent="0.35">
      <c r="B4" s="6" t="s">
        <v>15</v>
      </c>
      <c r="C4" s="27">
        <v>4</v>
      </c>
      <c r="D4" s="30">
        <v>135000</v>
      </c>
      <c r="E4" s="31">
        <v>12000</v>
      </c>
      <c r="F4" s="28">
        <f t="shared" si="0"/>
        <v>4</v>
      </c>
      <c r="G4" s="34">
        <f t="shared" si="1"/>
        <v>147000</v>
      </c>
      <c r="H4" s="35">
        <f t="shared" si="2"/>
        <v>8.8888888888888892E-2</v>
      </c>
      <c r="I4" s="35">
        <f t="shared" si="3"/>
        <v>147000</v>
      </c>
      <c r="J4" s="1" t="b">
        <f t="shared" si="4"/>
        <v>1</v>
      </c>
      <c r="K4" s="1" t="b">
        <f t="shared" si="5"/>
        <v>0</v>
      </c>
      <c r="M4" s="24" t="s">
        <v>50</v>
      </c>
      <c r="N4" s="23" t="s">
        <v>49</v>
      </c>
    </row>
    <row r="5" spans="2:14" x14ac:dyDescent="0.35">
      <c r="B5" s="6" t="s">
        <v>16</v>
      </c>
      <c r="C5" s="27">
        <v>2</v>
      </c>
      <c r="D5" s="30">
        <v>75000</v>
      </c>
      <c r="E5" s="31">
        <v>5000</v>
      </c>
      <c r="F5" s="28">
        <f t="shared" si="0"/>
        <v>2</v>
      </c>
      <c r="G5" s="34">
        <f t="shared" si="1"/>
        <v>80000</v>
      </c>
      <c r="H5" s="35">
        <f t="shared" si="2"/>
        <v>6.6666666666666666E-2</v>
      </c>
      <c r="I5" s="35">
        <f t="shared" si="3"/>
        <v>80000</v>
      </c>
      <c r="J5" s="1" t="b">
        <f t="shared" si="4"/>
        <v>1</v>
      </c>
      <c r="K5" s="1" t="b">
        <f t="shared" si="5"/>
        <v>0</v>
      </c>
      <c r="M5" s="24" t="s">
        <v>48</v>
      </c>
      <c r="N5" s="23" t="s">
        <v>47</v>
      </c>
    </row>
    <row r="6" spans="2:14" x14ac:dyDescent="0.35">
      <c r="B6" s="6" t="s">
        <v>17</v>
      </c>
      <c r="C6" s="27">
        <v>6</v>
      </c>
      <c r="D6" s="30">
        <v>110000</v>
      </c>
      <c r="E6" s="31">
        <v>8000</v>
      </c>
      <c r="F6" s="28">
        <f t="shared" si="0"/>
        <v>6</v>
      </c>
      <c r="G6" s="34">
        <f t="shared" si="1"/>
        <v>118000</v>
      </c>
      <c r="H6" s="35">
        <f t="shared" si="2"/>
        <v>7.2727272727272724E-2</v>
      </c>
      <c r="I6" s="35">
        <f t="shared" si="3"/>
        <v>118000</v>
      </c>
      <c r="J6" s="1" t="b">
        <f t="shared" si="4"/>
        <v>1</v>
      </c>
      <c r="K6" s="1" t="b">
        <f t="shared" si="5"/>
        <v>0</v>
      </c>
      <c r="M6" s="24" t="s">
        <v>46</v>
      </c>
      <c r="N6" s="23" t="s">
        <v>45</v>
      </c>
    </row>
    <row r="7" spans="2:14" x14ac:dyDescent="0.35">
      <c r="B7" s="6" t="s">
        <v>18</v>
      </c>
      <c r="C7" s="27">
        <v>3</v>
      </c>
      <c r="D7" s="30">
        <v>125000</v>
      </c>
      <c r="E7" s="31">
        <v>11000</v>
      </c>
      <c r="F7" s="28">
        <f t="shared" si="0"/>
        <v>3</v>
      </c>
      <c r="G7" s="34">
        <f t="shared" si="1"/>
        <v>136000</v>
      </c>
      <c r="H7" s="35">
        <f t="shared" si="2"/>
        <v>8.7999999999999995E-2</v>
      </c>
      <c r="I7" s="35">
        <f t="shared" si="3"/>
        <v>136000</v>
      </c>
      <c r="J7" s="1" t="b">
        <f t="shared" si="4"/>
        <v>1</v>
      </c>
      <c r="K7" s="1" t="b">
        <f t="shared" si="5"/>
        <v>0</v>
      </c>
      <c r="M7" s="24" t="s">
        <v>44</v>
      </c>
      <c r="N7" s="23" t="s">
        <v>43</v>
      </c>
    </row>
    <row r="8" spans="2:14" x14ac:dyDescent="0.35">
      <c r="B8" s="6" t="s">
        <v>19</v>
      </c>
      <c r="C8" s="27">
        <v>7</v>
      </c>
      <c r="D8" s="30">
        <v>90000</v>
      </c>
      <c r="E8" s="31">
        <v>7000</v>
      </c>
      <c r="F8" s="28">
        <f t="shared" si="0"/>
        <v>7</v>
      </c>
      <c r="G8" s="34">
        <f t="shared" si="1"/>
        <v>97000</v>
      </c>
      <c r="H8" s="35">
        <f t="shared" si="2"/>
        <v>7.7777777777777779E-2</v>
      </c>
      <c r="I8" s="35">
        <f t="shared" si="3"/>
        <v>97000</v>
      </c>
      <c r="J8" s="1" t="b">
        <f t="shared" si="4"/>
        <v>1</v>
      </c>
      <c r="K8" s="1" t="b">
        <f t="shared" si="5"/>
        <v>0</v>
      </c>
      <c r="M8" s="24" t="s">
        <v>42</v>
      </c>
      <c r="N8" s="23" t="s">
        <v>41</v>
      </c>
    </row>
    <row r="9" spans="2:14" x14ac:dyDescent="0.35">
      <c r="B9" s="6" t="s">
        <v>20</v>
      </c>
      <c r="C9" s="27">
        <v>10</v>
      </c>
      <c r="D9" s="30">
        <v>150000</v>
      </c>
      <c r="E9" s="31">
        <v>15000</v>
      </c>
      <c r="F9" s="28">
        <f t="shared" si="0"/>
        <v>10</v>
      </c>
      <c r="G9" s="34">
        <f t="shared" si="1"/>
        <v>165000</v>
      </c>
      <c r="H9" s="35">
        <f t="shared" si="2"/>
        <v>0.1</v>
      </c>
      <c r="I9" s="35">
        <f t="shared" si="3"/>
        <v>165000</v>
      </c>
      <c r="J9" s="1" t="b">
        <f t="shared" si="4"/>
        <v>1</v>
      </c>
      <c r="K9" s="1" t="b">
        <f t="shared" si="5"/>
        <v>0</v>
      </c>
    </row>
    <row r="10" spans="2:14" x14ac:dyDescent="0.35">
      <c r="B10" s="6" t="s">
        <v>21</v>
      </c>
      <c r="C10" s="27">
        <v>8</v>
      </c>
      <c r="D10" s="30">
        <v>130000</v>
      </c>
      <c r="E10" s="31">
        <v>13000</v>
      </c>
      <c r="F10" s="28">
        <f t="shared" si="0"/>
        <v>8</v>
      </c>
      <c r="G10" s="34">
        <f t="shared" si="1"/>
        <v>143000</v>
      </c>
      <c r="H10" s="35">
        <f t="shared" si="2"/>
        <v>0.1</v>
      </c>
      <c r="I10" s="35">
        <f t="shared" si="3"/>
        <v>143000</v>
      </c>
      <c r="J10" s="1" t="b">
        <f t="shared" si="4"/>
        <v>1</v>
      </c>
      <c r="K10" s="1" t="b">
        <f t="shared" si="5"/>
        <v>0</v>
      </c>
    </row>
    <row r="11" spans="2:14" x14ac:dyDescent="0.35">
      <c r="B11" s="6" t="s">
        <v>22</v>
      </c>
      <c r="C11" s="27">
        <v>3</v>
      </c>
      <c r="D11" s="30">
        <v>140000</v>
      </c>
      <c r="E11" s="31">
        <v>14000</v>
      </c>
      <c r="F11" s="28">
        <f t="shared" si="0"/>
        <v>3</v>
      </c>
      <c r="G11" s="34">
        <f t="shared" si="1"/>
        <v>154000</v>
      </c>
      <c r="H11" s="35">
        <f t="shared" si="2"/>
        <v>0.1</v>
      </c>
      <c r="I11" s="35">
        <f t="shared" si="3"/>
        <v>154000</v>
      </c>
      <c r="J11" s="1" t="b">
        <f t="shared" si="4"/>
        <v>1</v>
      </c>
      <c r="K11" s="1" t="b">
        <f t="shared" si="5"/>
        <v>0</v>
      </c>
    </row>
    <row r="12" spans="2:14" ht="15" thickBot="1" x14ac:dyDescent="0.4">
      <c r="B12" s="8" t="s">
        <v>23</v>
      </c>
      <c r="C12" s="29">
        <v>5</v>
      </c>
      <c r="D12" s="32">
        <v>115000</v>
      </c>
      <c r="E12" s="33">
        <v>9000</v>
      </c>
      <c r="F12" s="28">
        <f t="shared" si="0"/>
        <v>5</v>
      </c>
      <c r="G12" s="34">
        <f t="shared" si="1"/>
        <v>124000</v>
      </c>
      <c r="H12" s="35">
        <f t="shared" si="2"/>
        <v>7.8260869565217397E-2</v>
      </c>
      <c r="I12" s="35">
        <f t="shared" si="3"/>
        <v>124000</v>
      </c>
      <c r="J12" s="1" t="b">
        <f t="shared" si="4"/>
        <v>1</v>
      </c>
      <c r="K12" s="1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C9FE-FAB4-4733-8D23-087B57A9DF1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Frim Yutama</dc:creator>
  <cp:lastModifiedBy>Frim Yutama</cp:lastModifiedBy>
  <dcterms:created xsi:type="dcterms:W3CDTF">2024-11-20T07:02:27Z</dcterms:created>
  <dcterms:modified xsi:type="dcterms:W3CDTF">2024-12-06T08:44:46Z</dcterms:modified>
</cp:coreProperties>
</file>