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Mongo KVM\Project Outputs for Free Documents\BOM\"/>
    </mc:Choice>
  </mc:AlternateContent>
  <xr:revisionPtr revIDLastSave="0" documentId="13_ncr:1_{5C4DEE30-E2B7-4BA2-B6E4-5C622A83E3BD}" xr6:coauthVersionLast="47" xr6:coauthVersionMax="47" xr10:uidLastSave="{00000000-0000-0000-0000-000000000000}"/>
  <bookViews>
    <workbookView xWindow="-120" yWindow="-120" windowWidth="29040" windowHeight="15840" xr2:uid="{9B41E624-0B89-4D05-8D89-28E496C68F73}"/>
  </bookViews>
  <sheets>
    <sheet name="Bill of Materials-Mongo KVM" sheetId="1" r:id="rId1"/>
  </sheets>
  <definedNames>
    <definedName name="_xlnm.Print_Titles" localSheetId="0">'Bill of Materials-Mongo KVM'!$1:$1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15" i="1"/>
</calcChain>
</file>

<file path=xl/sharedStrings.xml><?xml version="1.0" encoding="utf-8"?>
<sst xmlns="http://schemas.openxmlformats.org/spreadsheetml/2006/main" count="138" uniqueCount="86">
  <si>
    <t>Line #</t>
  </si>
  <si>
    <t>Name</t>
  </si>
  <si>
    <t>Description</t>
  </si>
  <si>
    <t>Designator</t>
  </si>
  <si>
    <t>Revision ID</t>
  </si>
  <si>
    <t>Revision State</t>
  </si>
  <si>
    <t>Revision Status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</si>
  <si>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</si>
  <si>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</si>
  <si>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</si>
  <si>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</si>
  <si>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</si>
  <si>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</si>
  <si>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</si>
  <si>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</si>
  <si>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10118193-0001LF</t>
  </si>
  <si>
    <t>USB - micro B USB 2.0 Receptacle Connector 5 Position Surface Mount, Right Angle; Through Hole</t>
  </si>
  <si>
    <t>J4</t>
  </si>
  <si>
    <t>Not managed</t>
  </si>
  <si>
    <t>Amphenol ICC / FCI</t>
  </si>
  <si>
    <t>Unknown</t>
  </si>
  <si>
    <t>Mouser</t>
  </si>
  <si>
    <t>649-10118193-0001LF</t>
  </si>
  <si>
    <t>AP2138N-3.3TRG1</t>
  </si>
  <si>
    <t>IC REG LINEAR 3.3V 250MA SOT23-3</t>
  </si>
  <si>
    <t>U2</t>
  </si>
  <si>
    <t>Diodes</t>
  </si>
  <si>
    <t>Volume Production</t>
  </si>
  <si>
    <t>Digi-Key</t>
  </si>
  <si>
    <t>AP2138N-3.3TRG1DICT-ND</t>
  </si>
  <si>
    <t/>
  </si>
  <si>
    <t>BC547B</t>
  </si>
  <si>
    <t>Amplifier Transistor, NPN Silicon, 3-Pin TO-92, Bulk Box</t>
  </si>
  <si>
    <t>Q2, Q3</t>
  </si>
  <si>
    <t>CMP-1048-01467-1</t>
  </si>
  <si>
    <t>Released</t>
  </si>
  <si>
    <t>Up to date</t>
  </si>
  <si>
    <t>ON Semiconductor</t>
  </si>
  <si>
    <t>BC547BRL1G</t>
  </si>
  <si>
    <t>Avnet</t>
  </si>
  <si>
    <t>C1608X5R1A226M080AC</t>
  </si>
  <si>
    <t>Chip Capacitor, 22 uF, +/- 20%, 10 V, -55 to 85 degC, 0603 (1608 Metric), RoHS, Tape and Reel</t>
  </si>
  <si>
    <t>C1</t>
  </si>
  <si>
    <t>CMP-2000-05441-1</t>
  </si>
  <si>
    <t>TDK</t>
  </si>
  <si>
    <t>Newark</t>
  </si>
  <si>
    <t>79Y4283</t>
  </si>
  <si>
    <t>CRCW080540K0FKEA</t>
  </si>
  <si>
    <t>RES Thick Film, 40kΩ, 1%, 0.125W, 100ppm/°C, 0805</t>
  </si>
  <si>
    <t>R3_U_HDMI_SWITCH1, R3_U_HDMI_SWITCH2, R3_U_HDMI_SWITCH3, R3_U_HDMI_SWITCH4</t>
  </si>
  <si>
    <t>CMP-02407-003498-1</t>
  </si>
  <si>
    <t>New From Design</t>
  </si>
  <si>
    <t>Vishay Dale</t>
  </si>
  <si>
    <t>71-CRCW080540K0FKEA</t>
  </si>
  <si>
    <t>FSM8JH</t>
  </si>
  <si>
    <t>Switch, Pushbutton, Tactile, SPST, Thru Hole, Vertical, 6MM, Black</t>
  </si>
  <si>
    <t>S1</t>
  </si>
  <si>
    <t>TE Connectivity</t>
  </si>
  <si>
    <t>1-1825910-4</t>
  </si>
  <si>
    <t>HDMR-19-02-S-SM</t>
  </si>
  <si>
    <t>Conn HDMI RCP 19 POS 0.5mm Solder RA SMD 19 Terminal 1 Port</t>
  </si>
  <si>
    <t>J1_U_HDMI_IN1, J1_U_HDMI_IN2, J1_U_HDMI_IN3, J1_U_HDMI_IN4</t>
  </si>
  <si>
    <t>Samtec</t>
  </si>
  <si>
    <t>J2_U_HDMI_IN1, J2_U_HDMI_IN2, J2_U_HDMI_IN3, J2_U_HDMI_IN4, J3_U_HDMI_OUT1, J3_U_HDMI_OUT2, J3_U_HDMI_OUT3, J3_U_HDMI_OUT4</t>
  </si>
  <si>
    <t>IRF5210SPBF</t>
  </si>
  <si>
    <t>HEXFET(R) Power MOSFET, 3.1 W, 63 ns, -55 to 150 degC, 3-Pin DPAK (TO-263AB), RoHS, Tube</t>
  </si>
  <si>
    <t>Q1</t>
  </si>
  <si>
    <t>CMP-2000-06459-1</t>
  </si>
  <si>
    <t>International Rectifier</t>
  </si>
  <si>
    <t>RK73H1JLTD1003F</t>
  </si>
  <si>
    <t>100kΩ ±1% 0.1W Chip Resistor 0603 Thick Film AEC-Q200 Qualified</t>
  </si>
  <si>
    <t>R2_U_HDMI_SWITCH1, R2_U_HDMI_SWITCH2, R2_U_HDMI_SWITCH3, R2_U_HDMI_SWITCH4, R4, R5, R6</t>
  </si>
  <si>
    <t>CMP-04015-074272-1</t>
  </si>
  <si>
    <t>KOA Speer</t>
  </si>
  <si>
    <t>Arrow Electronics</t>
  </si>
  <si>
    <t>RT0402</t>
  </si>
  <si>
    <t>RT0402 4.02KΩ 0.063W 50 ppm/°C 1.00%</t>
  </si>
  <si>
    <t>R1_U_HDMI_SWITCH1, R1_U_HDMI_SWITCH2, R1_U_HDMI_SWITCH3, R1_U_HDMI_SWITCH4</t>
  </si>
  <si>
    <t>Yageo</t>
  </si>
  <si>
    <t>RT0402BRD0710KL</t>
  </si>
  <si>
    <t>603-RT0402BRD0710KL</t>
  </si>
  <si>
    <t>TMDS261B</t>
  </si>
  <si>
    <t>3-Gbps 2-to-1 HDMI/DVI mux with adaptive equalization 64-TQFP 0 to 70</t>
  </si>
  <si>
    <t>U1_U_HDMI_SWITCH1, U1_U_HDMI_SWITCH2, U1_U_HDMI_SWITCH3, U1_U_HDMI_SWITCH4</t>
  </si>
  <si>
    <t>Texas Instruments</t>
  </si>
  <si>
    <t>TMDS261BPAG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</si>
</sst>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9A18-D207-421B-90BA-DF808AD6D2DD}">
  <dimension ref="A1:O15"/>
  <sheetViews>
    <sheetView tabSelected="1" topLeftCell="B1" workbookViewId="0">
      <selection activeCell="N16" sqref="N16"/>
    </sheetView>
  </sheetViews>
  <sheetFormatPr defaultRowHeight="15" x14ac:dyDescent="0.25"/>
  <cols>
    <col min="1" max="1" width="9.28515625" customWidth="1"/>
    <col min="2" max="2" width="26.140625" customWidth="1"/>
    <col min="3" max="3" width="13.7109375" customWidth="1"/>
    <col min="4" max="5" width="13.42578125" customWidth="1"/>
    <col min="6" max="6" width="19.140625" customWidth="1"/>
    <col min="7" max="7" width="16.7109375" customWidth="1"/>
    <col min="8" max="8" width="11.28515625" customWidth="1"/>
    <col min="9" max="9" width="16.85546875" customWidth="1"/>
    <col min="10" max="10" width="27.42578125" customWidth="1"/>
    <col min="11" max="11" width="24" customWidth="1"/>
    <col min="12" max="12" width="12.5703125" customWidth="1"/>
    <col min="13" max="13" width="23.140625" customWidth="1"/>
    <col min="14" max="14" width="20.85546875" customWidth="1"/>
    <col min="15" max="15" width="20" customWidth="1"/>
  </cols>
  <sheetData>
    <row r="1" spans="1:15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1"/>
      <c r="B2" s="2" t="s">
        <v>15</v>
      </c>
      <c r="C2" s="2" t="s">
        <v>16</v>
      </c>
      <c r="D2" s="2" t="s">
        <v>17</v>
      </c>
      <c r="E2" s="1"/>
      <c r="F2" s="2" t="s">
        <v>18</v>
      </c>
      <c r="G2" s="1"/>
      <c r="H2" s="1">
        <v>1</v>
      </c>
      <c r="I2" s="2" t="s">
        <v>19</v>
      </c>
      <c r="J2" s="2" t="s">
        <v>15</v>
      </c>
      <c r="K2" s="2" t="s">
        <v>20</v>
      </c>
      <c r="L2" s="2" t="s">
        <v>21</v>
      </c>
      <c r="M2" s="2" t="s">
        <v>22</v>
      </c>
      <c r="N2" s="1">
        <v>0.46</v>
      </c>
      <c r="O2" s="1">
        <v>0.46</v>
      </c>
    </row>
    <row r="3" spans="1:15" x14ac:dyDescent="0.25">
      <c r="A3" s="1"/>
      <c r="B3" s="2" t="s">
        <v>23</v>
      </c>
      <c r="C3" s="2" t="s">
        <v>24</v>
      </c>
      <c r="D3" s="2" t="s">
        <v>25</v>
      </c>
      <c r="E3" s="1"/>
      <c r="F3" s="2" t="s">
        <v>18</v>
      </c>
      <c r="G3" s="1"/>
      <c r="H3" s="1">
        <v>1</v>
      </c>
      <c r="I3" s="2" t="s">
        <v>26</v>
      </c>
      <c r="J3" s="2" t="s">
        <v>23</v>
      </c>
      <c r="K3" s="2" t="s">
        <v>27</v>
      </c>
      <c r="L3" s="2" t="s">
        <v>28</v>
      </c>
      <c r="M3" s="2" t="s">
        <v>29</v>
      </c>
      <c r="N3" s="1">
        <v>0.38</v>
      </c>
      <c r="O3" s="1">
        <v>0.38</v>
      </c>
    </row>
    <row r="4" spans="1:15" x14ac:dyDescent="0.25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1">
        <v>2</v>
      </c>
      <c r="I4" s="2" t="s">
        <v>37</v>
      </c>
      <c r="J4" s="2" t="s">
        <v>38</v>
      </c>
      <c r="K4" s="2" t="s">
        <v>20</v>
      </c>
      <c r="L4" s="2" t="s">
        <v>39</v>
      </c>
      <c r="M4" s="2" t="s">
        <v>38</v>
      </c>
      <c r="N4" s="1">
        <v>0.11544</v>
      </c>
      <c r="O4" s="1">
        <f>N4*2</f>
        <v>0.23088</v>
      </c>
    </row>
    <row r="5" spans="1:15" x14ac:dyDescent="0.25">
      <c r="A5" s="1"/>
      <c r="B5" s="2" t="s">
        <v>40</v>
      </c>
      <c r="C5" s="2" t="s">
        <v>41</v>
      </c>
      <c r="D5" s="2" t="s">
        <v>42</v>
      </c>
      <c r="E5" s="2" t="s">
        <v>43</v>
      </c>
      <c r="F5" s="2" t="s">
        <v>35</v>
      </c>
      <c r="G5" s="2" t="s">
        <v>36</v>
      </c>
      <c r="H5" s="1">
        <v>1</v>
      </c>
      <c r="I5" s="2" t="s">
        <v>44</v>
      </c>
      <c r="J5" s="2" t="s">
        <v>40</v>
      </c>
      <c r="K5" s="2" t="s">
        <v>27</v>
      </c>
      <c r="L5" s="2" t="s">
        <v>45</v>
      </c>
      <c r="M5" s="2" t="s">
        <v>46</v>
      </c>
      <c r="N5" s="1">
        <v>0.121</v>
      </c>
      <c r="O5" s="1">
        <v>0.121</v>
      </c>
    </row>
    <row r="6" spans="1:15" x14ac:dyDescent="0.25">
      <c r="A6" s="2" t="s">
        <v>30</v>
      </c>
      <c r="B6" s="2" t="s">
        <v>47</v>
      </c>
      <c r="C6" s="2" t="s">
        <v>48</v>
      </c>
      <c r="D6" s="2" t="s">
        <v>49</v>
      </c>
      <c r="E6" s="2" t="s">
        <v>50</v>
      </c>
      <c r="F6" s="2" t="s">
        <v>51</v>
      </c>
      <c r="G6" s="2" t="s">
        <v>36</v>
      </c>
      <c r="H6" s="1">
        <v>4</v>
      </c>
      <c r="I6" s="2" t="s">
        <v>52</v>
      </c>
      <c r="J6" s="2" t="s">
        <v>47</v>
      </c>
      <c r="K6" s="2" t="s">
        <v>20</v>
      </c>
      <c r="L6" s="2" t="s">
        <v>21</v>
      </c>
      <c r="M6" s="2" t="s">
        <v>53</v>
      </c>
      <c r="N6" s="1">
        <v>0.13</v>
      </c>
      <c r="O6" s="1">
        <v>0.52</v>
      </c>
    </row>
    <row r="7" spans="1:15" x14ac:dyDescent="0.25">
      <c r="A7" s="1"/>
      <c r="B7" s="2" t="s">
        <v>54</v>
      </c>
      <c r="C7" s="2" t="s">
        <v>55</v>
      </c>
      <c r="D7" s="2" t="s">
        <v>56</v>
      </c>
      <c r="E7" s="1"/>
      <c r="F7" s="2" t="s">
        <v>18</v>
      </c>
      <c r="G7" s="1"/>
      <c r="H7" s="1">
        <v>1</v>
      </c>
      <c r="I7" s="2" t="s">
        <v>57</v>
      </c>
      <c r="J7" s="2" t="s">
        <v>58</v>
      </c>
      <c r="K7" s="2" t="s">
        <v>20</v>
      </c>
      <c r="L7" s="2" t="s">
        <v>39</v>
      </c>
      <c r="M7" s="2" t="s">
        <v>58</v>
      </c>
      <c r="N7" s="1">
        <v>7.3050000000000004E-2</v>
      </c>
      <c r="O7" s="1">
        <v>7.3050000000000004E-2</v>
      </c>
    </row>
    <row r="8" spans="1:15" x14ac:dyDescent="0.25">
      <c r="A8" s="2" t="s">
        <v>30</v>
      </c>
      <c r="B8" s="2" t="s">
        <v>59</v>
      </c>
      <c r="C8" s="2" t="s">
        <v>60</v>
      </c>
      <c r="D8" s="2" t="s">
        <v>61</v>
      </c>
      <c r="E8" s="1"/>
      <c r="F8" s="2" t="s">
        <v>18</v>
      </c>
      <c r="G8" s="1"/>
      <c r="H8" s="1">
        <v>4</v>
      </c>
      <c r="I8" s="2" t="s">
        <v>62</v>
      </c>
      <c r="J8" s="2" t="s">
        <v>59</v>
      </c>
      <c r="K8" s="2" t="s">
        <v>27</v>
      </c>
      <c r="L8" s="2" t="s">
        <v>39</v>
      </c>
      <c r="M8" s="2" t="s">
        <v>59</v>
      </c>
      <c r="N8" s="1">
        <v>4.75</v>
      </c>
      <c r="O8" s="1">
        <v>19</v>
      </c>
    </row>
    <row r="9" spans="1:15" x14ac:dyDescent="0.25">
      <c r="A9" s="2" t="s">
        <v>30</v>
      </c>
      <c r="B9" s="2" t="s">
        <v>59</v>
      </c>
      <c r="C9" s="2" t="s">
        <v>60</v>
      </c>
      <c r="D9" s="2" t="s">
        <v>63</v>
      </c>
      <c r="E9" s="1"/>
      <c r="F9" s="2" t="s">
        <v>18</v>
      </c>
      <c r="G9" s="1"/>
      <c r="H9" s="1">
        <v>8</v>
      </c>
      <c r="I9" s="2" t="s">
        <v>62</v>
      </c>
      <c r="J9" s="2" t="s">
        <v>59</v>
      </c>
      <c r="K9" s="2" t="s">
        <v>27</v>
      </c>
      <c r="L9" s="2" t="s">
        <v>39</v>
      </c>
      <c r="M9" s="2" t="s">
        <v>59</v>
      </c>
      <c r="N9" s="1">
        <v>4.75</v>
      </c>
      <c r="O9" s="1">
        <v>38</v>
      </c>
    </row>
    <row r="10" spans="1:15" x14ac:dyDescent="0.25">
      <c r="A10" s="1"/>
      <c r="B10" s="2" t="s">
        <v>64</v>
      </c>
      <c r="C10" s="2" t="s">
        <v>65</v>
      </c>
      <c r="D10" s="2" t="s">
        <v>66</v>
      </c>
      <c r="E10" s="2" t="s">
        <v>67</v>
      </c>
      <c r="F10" s="2" t="s">
        <v>35</v>
      </c>
      <c r="G10" s="2" t="s">
        <v>36</v>
      </c>
      <c r="H10" s="1">
        <v>1</v>
      </c>
      <c r="I10" s="2" t="s">
        <v>68</v>
      </c>
      <c r="J10" s="2" t="s">
        <v>64</v>
      </c>
      <c r="K10" s="2" t="s">
        <v>27</v>
      </c>
      <c r="L10" s="1"/>
      <c r="M10" s="1"/>
      <c r="N10" s="1"/>
      <c r="O10" s="1"/>
    </row>
    <row r="11" spans="1:15" x14ac:dyDescent="0.25">
      <c r="A11" s="2" t="s">
        <v>30</v>
      </c>
      <c r="B11" s="2" t="s">
        <v>69</v>
      </c>
      <c r="C11" s="2" t="s">
        <v>70</v>
      </c>
      <c r="D11" s="2" t="s">
        <v>71</v>
      </c>
      <c r="E11" s="2" t="s">
        <v>72</v>
      </c>
      <c r="F11" s="2" t="s">
        <v>51</v>
      </c>
      <c r="G11" s="2" t="s">
        <v>36</v>
      </c>
      <c r="H11" s="1">
        <v>7</v>
      </c>
      <c r="I11" s="2" t="s">
        <v>73</v>
      </c>
      <c r="J11" s="2" t="s">
        <v>69</v>
      </c>
      <c r="K11" s="2" t="s">
        <v>27</v>
      </c>
      <c r="L11" s="2" t="s">
        <v>74</v>
      </c>
      <c r="M11" s="2" t="s">
        <v>69</v>
      </c>
      <c r="N11" s="1">
        <v>0.10680000000000001</v>
      </c>
      <c r="O11" s="1">
        <v>0.74760000000000004</v>
      </c>
    </row>
    <row r="12" spans="1:15" x14ac:dyDescent="0.25">
      <c r="A12" s="2" t="s">
        <v>30</v>
      </c>
      <c r="B12" s="2" t="s">
        <v>75</v>
      </c>
      <c r="C12" s="2" t="s">
        <v>76</v>
      </c>
      <c r="D12" s="2" t="s">
        <v>77</v>
      </c>
      <c r="E12" s="1"/>
      <c r="F12" s="2" t="s">
        <v>18</v>
      </c>
      <c r="G12" s="1"/>
      <c r="H12" s="1">
        <v>4</v>
      </c>
      <c r="I12" s="2" t="s">
        <v>78</v>
      </c>
      <c r="J12" s="2" t="s">
        <v>79</v>
      </c>
      <c r="K12" s="2" t="s">
        <v>20</v>
      </c>
      <c r="L12" s="2" t="s">
        <v>21</v>
      </c>
      <c r="M12" s="2" t="s">
        <v>80</v>
      </c>
      <c r="N12" s="1">
        <v>0.36</v>
      </c>
      <c r="O12" s="1">
        <v>1.44</v>
      </c>
    </row>
    <row r="13" spans="1:15" x14ac:dyDescent="0.25">
      <c r="A13" s="2" t="s">
        <v>30</v>
      </c>
      <c r="B13" s="2" t="s">
        <v>81</v>
      </c>
      <c r="C13" s="2" t="s">
        <v>82</v>
      </c>
      <c r="D13" s="2" t="s">
        <v>83</v>
      </c>
      <c r="E13" s="1"/>
      <c r="F13" s="2" t="s">
        <v>18</v>
      </c>
      <c r="G13" s="1"/>
      <c r="H13" s="1">
        <v>4</v>
      </c>
      <c r="I13" s="2" t="s">
        <v>84</v>
      </c>
      <c r="J13" s="2" t="s">
        <v>85</v>
      </c>
      <c r="K13" s="2" t="s">
        <v>27</v>
      </c>
      <c r="L13" s="2" t="s">
        <v>74</v>
      </c>
      <c r="M13" s="2" t="s">
        <v>85</v>
      </c>
      <c r="N13" s="1">
        <v>0.92989999999999995</v>
      </c>
      <c r="O13" s="1">
        <v>3.72</v>
      </c>
    </row>
    <row r="15" spans="1:15" x14ac:dyDescent="0.25">
      <c r="O15">
        <f>SUM(O2:O13)</f>
        <v>64.692530000000005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Materials-Mongo KVM</vt:lpstr>
      <vt:lpstr>'Bill of Materials-Mongo KVM'!Print_Titles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Thweatt, Jacob [AUTOSOL/PSS/AUS]</dc:creator>
  <cp:lastModifiedBy>Thweatt, Jacob [AUTOSOL/PSS/AUS]</cp:lastModifiedBy>
  <dcterms:created xsi:type="dcterms:W3CDTF">2022-09-16T14:47:54Z</dcterms:created>
  <dcterms:modified xsi:type="dcterms:W3CDTF">2022-09-16T14:48:56Z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2022-09-16T14:48:55Z</vt:lpwstr>
  </property>
  <property fmtid="{D5CDD505-2E9C-101B-9397-08002B2CF9AE}" pid="4" name="MSIP_Label_d38901aa-f724-46bf-bb4f-aef09392934b_Method">
    <vt:lpwstr>Privileged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19b3342f-f284-4bf6-92da-21f58612be6f</vt:lpwstr>
  </property>
  <property fmtid="{D5CDD505-2E9C-101B-9397-08002B2CF9AE}" pid="8" name="MSIP_Label_d38901aa-f724-46bf-bb4f-aef09392934b_ContentBits">
    <vt:lpwstr>0</vt:lpwstr>
  </property>
</Properties>
</file>