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_git_repos\aa_non_code_repos\cassandra_default_road_model\tutorial_projects\tutorial1\cassandra\postproc\"/>
    </mc:Choice>
  </mc:AlternateContent>
  <xr:revisionPtr revIDLastSave="0" documentId="13_ncr:1_{CD4EF3A6-F249-4F41-A69C-4F9BF25C1416}" xr6:coauthVersionLast="47" xr6:coauthVersionMax="47" xr10:uidLastSave="{00000000-0000-0000-0000-000000000000}"/>
  <bookViews>
    <workbookView xWindow="6075" yWindow="165" windowWidth="38070" windowHeight="19725" activeTab="3" xr2:uid="{C2C5AE50-D832-499E-82B7-35A971C1D7FB}"/>
  </bookViews>
  <sheets>
    <sheet name="param_forecast" sheetId="5" r:id="rId1"/>
    <sheet name="breakdown_length_percent" sheetId="1" r:id="rId2"/>
    <sheet name="treatment_length_percent" sheetId="3" r:id="rId3"/>
    <sheet name="treatment_spend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C4" i="5"/>
  <c r="C3" i="5"/>
  <c r="B4" i="5"/>
  <c r="B3" i="5"/>
</calcChain>
</file>

<file path=xl/sharedStrings.xml><?xml version="1.0" encoding="utf-8"?>
<sst xmlns="http://schemas.openxmlformats.org/spreadsheetml/2006/main" count="105" uniqueCount="96">
  <si>
    <t>bin_descrip</t>
  </si>
  <si>
    <t>lower</t>
  </si>
  <si>
    <t>upper</t>
  </si>
  <si>
    <t>Values &lt; 4</t>
  </si>
  <si>
    <t>Minus Infinity</t>
  </si>
  <si>
    <t>4 &lt;= Values &lt; 8</t>
  </si>
  <si>
    <t>8 &lt;= Values &lt; 12</t>
  </si>
  <si>
    <t>12 &lt;= Values &lt; 16</t>
  </si>
  <si>
    <t>Values &gt;= 16</t>
  </si>
  <si>
    <t>Infinity</t>
  </si>
  <si>
    <t>Title =</t>
  </si>
  <si>
    <t>Breakdown of Rut Depth as percentage of Total Network Length</t>
  </si>
  <si>
    <t>Treatment Category</t>
  </si>
  <si>
    <t>mean_value</t>
  </si>
  <si>
    <t>Holding</t>
  </si>
  <si>
    <t>Preserve</t>
  </si>
  <si>
    <t>Rehab_ac</t>
  </si>
  <si>
    <t>Rehab_cs</t>
  </si>
  <si>
    <t>Total Length=</t>
  </si>
  <si>
    <t>Treatment Length as Percentage of Total Network Length</t>
  </si>
  <si>
    <t>treatment_category</t>
  </si>
  <si>
    <t>statistic</t>
  </si>
  <si>
    <t>sum_of_all_values</t>
  </si>
  <si>
    <t>sum_of_all_deviations</t>
  </si>
  <si>
    <t>mean</t>
  </si>
  <si>
    <t>average</t>
  </si>
  <si>
    <t>sample_range</t>
  </si>
  <si>
    <t>sample_variance</t>
  </si>
  <si>
    <t>coeff._of_variation</t>
  </si>
  <si>
    <t>coeff._of_variation_(%)</t>
  </si>
  <si>
    <t>number_of_obs.</t>
  </si>
  <si>
    <t>maximum_value</t>
  </si>
  <si>
    <t>minimum_value</t>
  </si>
  <si>
    <t>median_value</t>
  </si>
  <si>
    <t>median</t>
  </si>
  <si>
    <t>1th_percentile</t>
  </si>
  <si>
    <t>2th_percentile</t>
  </si>
  <si>
    <t>2.5th_percentile</t>
  </si>
  <si>
    <t>4th_percentile</t>
  </si>
  <si>
    <t>5th_percentile</t>
  </si>
  <si>
    <t>10th_percentile</t>
  </si>
  <si>
    <t>12th_percentile</t>
  </si>
  <si>
    <t>14th_percentile</t>
  </si>
  <si>
    <t>15th_percentile</t>
  </si>
  <si>
    <t>18th_percentile</t>
  </si>
  <si>
    <t>20th_percentile</t>
  </si>
  <si>
    <t>25th_percentile</t>
  </si>
  <si>
    <t>26th_percentile</t>
  </si>
  <si>
    <t>30th_percentile</t>
  </si>
  <si>
    <t>31th_percentile</t>
  </si>
  <si>
    <t>35th_percentile</t>
  </si>
  <si>
    <t>39th_percentile</t>
  </si>
  <si>
    <t>40th_percentile</t>
  </si>
  <si>
    <t>45th_percentile</t>
  </si>
  <si>
    <t>50th_percentile</t>
  </si>
  <si>
    <t>55th_percentile</t>
  </si>
  <si>
    <t>60th_percentile</t>
  </si>
  <si>
    <t>61th_percentile</t>
  </si>
  <si>
    <t>65th_percentile</t>
  </si>
  <si>
    <t>69th_percentile</t>
  </si>
  <si>
    <t>70th_percentile</t>
  </si>
  <si>
    <t>74th_percentile</t>
  </si>
  <si>
    <t>75th_percentile</t>
  </si>
  <si>
    <t>80th_percentile</t>
  </si>
  <si>
    <t>82th_percentile</t>
  </si>
  <si>
    <t>85th_percentile</t>
  </si>
  <si>
    <t>86th_percentile</t>
  </si>
  <si>
    <t>88th_percentile</t>
  </si>
  <si>
    <t>90th_percentile</t>
  </si>
  <si>
    <t>95th_percentile</t>
  </si>
  <si>
    <t>96th_percentile</t>
  </si>
  <si>
    <t>97.5th_percentile</t>
  </si>
  <si>
    <t>98th_percentile</t>
  </si>
  <si>
    <t>99th_percentile</t>
  </si>
  <si>
    <t>2023_count %</t>
  </si>
  <si>
    <t>2024_count %</t>
  </si>
  <si>
    <t>2025_count %</t>
  </si>
  <si>
    <t>2026_count %</t>
  </si>
  <si>
    <t>2027_count %</t>
  </si>
  <si>
    <t>2028_count %</t>
  </si>
  <si>
    <t>2029_count %</t>
  </si>
  <si>
    <t>2030_count %</t>
  </si>
  <si>
    <t>2031_count %</t>
  </si>
  <si>
    <t>2032_count %</t>
  </si>
  <si>
    <t>2033_count %</t>
  </si>
  <si>
    <t>2034_count %</t>
  </si>
  <si>
    <t>2035_count %</t>
  </si>
  <si>
    <t>2036_count %</t>
  </si>
  <si>
    <t>2037_count %</t>
  </si>
  <si>
    <t>2038_count %</t>
  </si>
  <si>
    <t>2039_count %</t>
  </si>
  <si>
    <t>2040_count %</t>
  </si>
  <si>
    <t>2041_count %</t>
  </si>
  <si>
    <t>2042_count %</t>
  </si>
  <si>
    <t>2043_count %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</si>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</sst>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 wrapText="1"/>
    </xf>
    <xf numFmtId="164" fontId="0" fillId="0" borderId="0" xfId="1" applyNumberFormat="1" applyFont="1"/>
    <xf numFmtId="165" fontId="0" fillId="0" borderId="0" xfId="0" applyNumberFormat="1" applyAlignment="1">
      <alignment vertical="center"/>
    </xf>
    <xf numFmtId="0" fontId="2" fillId="0" borderId="0" xfId="0" applyFont="1"/>
    <xf numFmtId="3" fontId="2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  <color rgb="FFFF9999"/>
      <color rgb="FFFFFF66"/>
      <color rgb="FFFF7C80"/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Rut Depth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755003562699"/>
          <c:y val="0.10555672954599288"/>
          <c:w val="0.86399521365671217"/>
          <c:h val="0.746472071589164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param_forecast!$B$3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param_forecast!$C$2:$W$2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param_forecast!$C$3:$W$3</c:f>
              <c:numCache>
                <c:formatCode>General</c:formatCode>
                <c:ptCount val="21"/>
                <c:pt idx="0">
                  <c:v>6.7</c:v>
                </c:pt>
                <c:pt idx="1">
                  <c:v>6.8</c:v>
                </c:pt>
                <c:pt idx="2">
                  <c:v>6.9</c:v>
                </c:pt>
                <c:pt idx="3">
                  <c:v>7</c:v>
                </c:pt>
                <c:pt idx="4">
                  <c:v>7</c:v>
                </c:pt>
                <c:pt idx="5">
                  <c:v>6.8</c:v>
                </c:pt>
                <c:pt idx="6">
                  <c:v>6.8</c:v>
                </c:pt>
                <c:pt idx="7">
                  <c:v>6.9</c:v>
                </c:pt>
                <c:pt idx="8">
                  <c:v>6.8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7</c:v>
                </c:pt>
                <c:pt idx="13">
                  <c:v>6.9</c:v>
                </c:pt>
                <c:pt idx="14">
                  <c:v>6.8</c:v>
                </c:pt>
                <c:pt idx="15">
                  <c:v>6.7</c:v>
                </c:pt>
                <c:pt idx="16">
                  <c:v>6.7</c:v>
                </c:pt>
                <c:pt idx="17">
                  <c:v>6.7</c:v>
                </c:pt>
                <c:pt idx="18">
                  <c:v>6.7</c:v>
                </c:pt>
                <c:pt idx="19">
                  <c:v>6.5</c:v>
                </c:pt>
                <c:pt idx="20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F-4740-8E31-86E9DA85BB3D}"/>
            </c:ext>
          </c:extLst>
        </c:ser>
        <c:ser>
          <c:idx val="1"/>
          <c:order val="1"/>
          <c:tx>
            <c:strRef>
              <c:f>param_forecast!$B$4</c:f>
              <c:strCache>
                <c:ptCount val="1"/>
                <c:pt idx="0">
                  <c:v>90th_percentile</c:v>
                </c:pt>
              </c:strCache>
            </c:strRef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param_forecast!$C$2:$W$2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xVal>
          <c:yVal>
            <c:numRef>
              <c:f>param_forecast!$C$4:$W$4</c:f>
              <c:numCache>
                <c:formatCode>General</c:formatCode>
                <c:ptCount val="21"/>
                <c:pt idx="0">
                  <c:v>10.5</c:v>
                </c:pt>
                <c:pt idx="1">
                  <c:v>11</c:v>
                </c:pt>
                <c:pt idx="2">
                  <c:v>11.3</c:v>
                </c:pt>
                <c:pt idx="3">
                  <c:v>12</c:v>
                </c:pt>
                <c:pt idx="4">
                  <c:v>12</c:v>
                </c:pt>
                <c:pt idx="5">
                  <c:v>10.199999999999999</c:v>
                </c:pt>
                <c:pt idx="6">
                  <c:v>10.1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10.3</c:v>
                </c:pt>
                <c:pt idx="11">
                  <c:v>10.199999999999999</c:v>
                </c:pt>
                <c:pt idx="12">
                  <c:v>10.5</c:v>
                </c:pt>
                <c:pt idx="13">
                  <c:v>10.4</c:v>
                </c:pt>
                <c:pt idx="14">
                  <c:v>10.6</c:v>
                </c:pt>
                <c:pt idx="15">
                  <c:v>10.7</c:v>
                </c:pt>
                <c:pt idx="16">
                  <c:v>10.8</c:v>
                </c:pt>
                <c:pt idx="17">
                  <c:v>10.7</c:v>
                </c:pt>
                <c:pt idx="18">
                  <c:v>10.5</c:v>
                </c:pt>
                <c:pt idx="19">
                  <c:v>9.6999999999999993</c:v>
                </c:pt>
                <c:pt idx="2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740-8E31-86E9DA85B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350159"/>
        <c:axId val="1314349199"/>
      </c:scatterChart>
      <c:valAx>
        <c:axId val="13143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49199"/>
        <c:crosses val="autoZero"/>
        <c:crossBetween val="midCat"/>
        <c:majorUnit val="2"/>
      </c:valAx>
      <c:valAx>
        <c:axId val="13143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400"/>
                  <a:t>Rut</a:t>
                </a:r>
                <a:r>
                  <a:rPr lang="en-NZ" sz="1400" baseline="0"/>
                  <a:t> Depth (mm)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2.2772050400916382E-2"/>
              <c:y val="0.30972111141313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5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breakdown_length_percent!$C$10</c:f>
          <c:strCache>
            <c:ptCount val="1"/>
            <c:pt idx="0">
              <c:v>Breakdown of Rut Depth as percentage of Total Network Length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39425239792842E-2"/>
          <c:y val="0.10994338348598438"/>
          <c:w val="0.94906934299777901"/>
          <c:h val="0.7909062546361411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breakdown_length_percent!$B$4</c:f>
              <c:strCache>
                <c:ptCount val="1"/>
                <c:pt idx="0">
                  <c:v>Values &lt; 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breakdown_length_percent!$E$4:$Y$4</c:f>
              <c:numCache>
                <c:formatCode>General</c:formatCode>
                <c:ptCount val="21"/>
                <c:pt idx="0">
                  <c:v>23.6</c:v>
                </c:pt>
                <c:pt idx="1">
                  <c:v>23.2</c:v>
                </c:pt>
                <c:pt idx="2">
                  <c:v>22.2</c:v>
                </c:pt>
                <c:pt idx="3">
                  <c:v>21.8</c:v>
                </c:pt>
                <c:pt idx="4">
                  <c:v>21.2</c:v>
                </c:pt>
                <c:pt idx="5">
                  <c:v>21</c:v>
                </c:pt>
                <c:pt idx="6">
                  <c:v>20.399999999999999</c:v>
                </c:pt>
                <c:pt idx="7">
                  <c:v>21.2</c:v>
                </c:pt>
                <c:pt idx="8">
                  <c:v>21</c:v>
                </c:pt>
                <c:pt idx="9">
                  <c:v>19.600000000000001</c:v>
                </c:pt>
                <c:pt idx="10">
                  <c:v>19.8</c:v>
                </c:pt>
                <c:pt idx="11">
                  <c:v>19.2</c:v>
                </c:pt>
                <c:pt idx="12">
                  <c:v>19</c:v>
                </c:pt>
                <c:pt idx="13">
                  <c:v>18.399999999999999</c:v>
                </c:pt>
                <c:pt idx="14">
                  <c:v>17.600000000000001</c:v>
                </c:pt>
                <c:pt idx="15">
                  <c:v>17</c:v>
                </c:pt>
                <c:pt idx="16">
                  <c:v>16.8</c:v>
                </c:pt>
                <c:pt idx="17">
                  <c:v>15.4</c:v>
                </c:pt>
                <c:pt idx="18">
                  <c:v>12.8</c:v>
                </c:pt>
                <c:pt idx="19">
                  <c:v>11.4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C-49B7-9E52-F27623D75C23}"/>
            </c:ext>
          </c:extLst>
        </c:ser>
        <c:ser>
          <c:idx val="1"/>
          <c:order val="1"/>
          <c:tx>
            <c:strRef>
              <c:f>breakdown_length_percent!$B$5</c:f>
              <c:strCache>
                <c:ptCount val="1"/>
                <c:pt idx="0">
                  <c:v>4 &lt;= Values &lt; 8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breakdown_length_percent!$E$5:$Y$5</c:f>
              <c:numCache>
                <c:formatCode>General</c:formatCode>
                <c:ptCount val="21"/>
                <c:pt idx="0">
                  <c:v>38.200000000000003</c:v>
                </c:pt>
                <c:pt idx="1">
                  <c:v>39.6</c:v>
                </c:pt>
                <c:pt idx="2">
                  <c:v>42.8</c:v>
                </c:pt>
                <c:pt idx="3">
                  <c:v>44.4</c:v>
                </c:pt>
                <c:pt idx="4">
                  <c:v>48.2</c:v>
                </c:pt>
                <c:pt idx="5">
                  <c:v>48.4</c:v>
                </c:pt>
                <c:pt idx="6">
                  <c:v>47.4</c:v>
                </c:pt>
                <c:pt idx="7">
                  <c:v>44.6</c:v>
                </c:pt>
                <c:pt idx="8">
                  <c:v>43.6</c:v>
                </c:pt>
                <c:pt idx="9">
                  <c:v>44</c:v>
                </c:pt>
                <c:pt idx="10">
                  <c:v>42.6</c:v>
                </c:pt>
                <c:pt idx="11">
                  <c:v>43.8</c:v>
                </c:pt>
                <c:pt idx="12">
                  <c:v>42.6</c:v>
                </c:pt>
                <c:pt idx="13">
                  <c:v>47.2</c:v>
                </c:pt>
                <c:pt idx="14">
                  <c:v>50.2</c:v>
                </c:pt>
                <c:pt idx="15">
                  <c:v>52</c:v>
                </c:pt>
                <c:pt idx="16">
                  <c:v>51.8</c:v>
                </c:pt>
                <c:pt idx="17">
                  <c:v>53</c:v>
                </c:pt>
                <c:pt idx="18">
                  <c:v>56.2</c:v>
                </c:pt>
                <c:pt idx="19">
                  <c:v>57.8</c:v>
                </c:pt>
                <c:pt idx="2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C-49B7-9E52-F27623D75C23}"/>
            </c:ext>
          </c:extLst>
        </c:ser>
        <c:ser>
          <c:idx val="2"/>
          <c:order val="2"/>
          <c:tx>
            <c:strRef>
              <c:f>breakdown_length_percent!$B$6</c:f>
              <c:strCache>
                <c:ptCount val="1"/>
                <c:pt idx="0">
                  <c:v>8 &lt;= Values &lt; 12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breakdown_length_percent!$E$6:$Y$6</c:f>
              <c:numCache>
                <c:formatCode>General</c:formatCode>
                <c:ptCount val="21"/>
                <c:pt idx="0">
                  <c:v>35</c:v>
                </c:pt>
                <c:pt idx="1">
                  <c:v>31.8</c:v>
                </c:pt>
                <c:pt idx="2">
                  <c:v>27</c:v>
                </c:pt>
                <c:pt idx="3">
                  <c:v>23.4</c:v>
                </c:pt>
                <c:pt idx="4">
                  <c:v>20.2</c:v>
                </c:pt>
                <c:pt idx="5">
                  <c:v>24.4</c:v>
                </c:pt>
                <c:pt idx="6">
                  <c:v>26.4</c:v>
                </c:pt>
                <c:pt idx="7">
                  <c:v>28.6</c:v>
                </c:pt>
                <c:pt idx="8">
                  <c:v>30</c:v>
                </c:pt>
                <c:pt idx="9">
                  <c:v>31.2</c:v>
                </c:pt>
                <c:pt idx="10">
                  <c:v>32.6</c:v>
                </c:pt>
                <c:pt idx="11">
                  <c:v>32.200000000000003</c:v>
                </c:pt>
                <c:pt idx="12">
                  <c:v>33.4</c:v>
                </c:pt>
                <c:pt idx="13">
                  <c:v>29.6</c:v>
                </c:pt>
                <c:pt idx="14">
                  <c:v>27.8</c:v>
                </c:pt>
                <c:pt idx="15">
                  <c:v>25.8</c:v>
                </c:pt>
                <c:pt idx="16">
                  <c:v>26.2</c:v>
                </c:pt>
                <c:pt idx="17">
                  <c:v>26.2</c:v>
                </c:pt>
                <c:pt idx="18">
                  <c:v>25</c:v>
                </c:pt>
                <c:pt idx="19">
                  <c:v>27.4</c:v>
                </c:pt>
                <c:pt idx="20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C-49B7-9E52-F27623D75C23}"/>
            </c:ext>
          </c:extLst>
        </c:ser>
        <c:ser>
          <c:idx val="3"/>
          <c:order val="3"/>
          <c:tx>
            <c:strRef>
              <c:f>breakdown_length_percent!$B$7</c:f>
              <c:strCache>
                <c:ptCount val="1"/>
                <c:pt idx="0">
                  <c:v>12 &lt;= Values &lt; 16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breakdown_length_percent!$E$7:$Y$7</c:f>
              <c:numCache>
                <c:formatCode>General</c:formatCode>
                <c:ptCount val="21"/>
                <c:pt idx="0">
                  <c:v>3.2</c:v>
                </c:pt>
                <c:pt idx="1">
                  <c:v>5.2</c:v>
                </c:pt>
                <c:pt idx="2">
                  <c:v>7.4</c:v>
                </c:pt>
                <c:pt idx="3">
                  <c:v>8.8000000000000007</c:v>
                </c:pt>
                <c:pt idx="4">
                  <c:v>8.6</c:v>
                </c:pt>
                <c:pt idx="5">
                  <c:v>4.2</c:v>
                </c:pt>
                <c:pt idx="6">
                  <c:v>2.6</c:v>
                </c:pt>
                <c:pt idx="7">
                  <c:v>1.8</c:v>
                </c:pt>
                <c:pt idx="8">
                  <c:v>3</c:v>
                </c:pt>
                <c:pt idx="9">
                  <c:v>3.2</c:v>
                </c:pt>
                <c:pt idx="10">
                  <c:v>3.2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5</c:v>
                </c:pt>
                <c:pt idx="19">
                  <c:v>2.6</c:v>
                </c:pt>
                <c:pt idx="2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C-49B7-9E52-F27623D75C23}"/>
            </c:ext>
          </c:extLst>
        </c:ser>
        <c:ser>
          <c:idx val="4"/>
          <c:order val="4"/>
          <c:tx>
            <c:strRef>
              <c:f>breakdown_length_percent!$B$8</c:f>
              <c:strCache>
                <c:ptCount val="1"/>
                <c:pt idx="0">
                  <c:v>Values &gt;= 16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</c:spPr>
          <c:invertIfNegative val="0"/>
          <c:cat>
            <c:numRef>
              <c:f>breakdown_length_percent!$E$2:$Y$2</c:f>
              <c:numCache>
                <c:formatCode>General</c:formatCode>
                <c:ptCount val="21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  <c:pt idx="13">
                  <c:v>2036</c:v>
                </c:pt>
                <c:pt idx="14">
                  <c:v>2037</c:v>
                </c:pt>
                <c:pt idx="15">
                  <c:v>2038</c:v>
                </c:pt>
                <c:pt idx="16">
                  <c:v>2039</c:v>
                </c:pt>
                <c:pt idx="17">
                  <c:v>2040</c:v>
                </c:pt>
                <c:pt idx="18">
                  <c:v>2041</c:v>
                </c:pt>
                <c:pt idx="19">
                  <c:v>2042</c:v>
                </c:pt>
                <c:pt idx="20">
                  <c:v>2043</c:v>
                </c:pt>
              </c:numCache>
            </c:numRef>
          </c:cat>
          <c:val>
            <c:numRef>
              <c:f>breakdown_length_percent!$E$8:$Y$8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3.2</c:v>
                </c:pt>
                <c:pt idx="7">
                  <c:v>3.8</c:v>
                </c:pt>
                <c:pt idx="8">
                  <c:v>2.4</c:v>
                </c:pt>
                <c:pt idx="9">
                  <c:v>2</c:v>
                </c:pt>
                <c:pt idx="10">
                  <c:v>1.8</c:v>
                </c:pt>
                <c:pt idx="11">
                  <c:v>1.2</c:v>
                </c:pt>
                <c:pt idx="12">
                  <c:v>1.4</c:v>
                </c:pt>
                <c:pt idx="13">
                  <c:v>1.2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1</c:v>
                </c:pt>
                <c:pt idx="19">
                  <c:v>0.8</c:v>
                </c:pt>
                <c:pt idx="2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C-49B7-9E52-F27623D7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treatment_length_percent!$C$10</c:f>
          <c:strCache>
            <c:ptCount val="1"/>
            <c:pt idx="0">
              <c:v>Treatment Length as Percentage of Total Network Length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9857941581507E-2"/>
          <c:y val="0.10994338348598438"/>
          <c:w val="0.9188521992267854"/>
          <c:h val="0.79090625463614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treatment_length_percent!$B$3</c:f>
              <c:strCache>
                <c:ptCount val="1"/>
                <c:pt idx="0">
                  <c:v>Holding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treatment_length_percent!$D$3:$V$3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0.22</c:v>
                </c:pt>
                <c:pt idx="3">
                  <c:v>0.22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ECE-8E57-341C191E64F0}"/>
            </c:ext>
          </c:extLst>
        </c:ser>
        <c:ser>
          <c:idx val="1"/>
          <c:order val="1"/>
          <c:tx>
            <c:strRef>
              <c:f>treatment_length_percent!$B$4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treatment_length_percent!$C$4:$V$4</c:f>
              <c:numCache>
                <c:formatCode>General</c:formatCode>
                <c:ptCount val="20"/>
                <c:pt idx="0">
                  <c:v>24.44</c:v>
                </c:pt>
                <c:pt idx="1">
                  <c:v>21.13</c:v>
                </c:pt>
                <c:pt idx="2">
                  <c:v>16.29</c:v>
                </c:pt>
                <c:pt idx="3">
                  <c:v>12.65</c:v>
                </c:pt>
                <c:pt idx="4">
                  <c:v>10.35</c:v>
                </c:pt>
                <c:pt idx="5">
                  <c:v>13.57</c:v>
                </c:pt>
                <c:pt idx="6">
                  <c:v>20.14</c:v>
                </c:pt>
                <c:pt idx="7">
                  <c:v>13.57</c:v>
                </c:pt>
                <c:pt idx="8">
                  <c:v>16.62</c:v>
                </c:pt>
                <c:pt idx="9">
                  <c:v>19.739999999999998</c:v>
                </c:pt>
                <c:pt idx="10">
                  <c:v>16.440000000000001</c:v>
                </c:pt>
                <c:pt idx="11">
                  <c:v>19.510000000000002</c:v>
                </c:pt>
                <c:pt idx="12">
                  <c:v>18.690000000000001</c:v>
                </c:pt>
                <c:pt idx="13">
                  <c:v>14.28</c:v>
                </c:pt>
                <c:pt idx="14">
                  <c:v>8.6999999999999993</c:v>
                </c:pt>
                <c:pt idx="15">
                  <c:v>8.5</c:v>
                </c:pt>
                <c:pt idx="16">
                  <c:v>11.88</c:v>
                </c:pt>
                <c:pt idx="17">
                  <c:v>13.79</c:v>
                </c:pt>
                <c:pt idx="18">
                  <c:v>15.61</c:v>
                </c:pt>
                <c:pt idx="19">
                  <c:v>17.87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ECE-8E57-341C191E64F0}"/>
            </c:ext>
          </c:extLst>
        </c:ser>
        <c:ser>
          <c:idx val="2"/>
          <c:order val="2"/>
          <c:tx>
            <c:strRef>
              <c:f>treatment_length_percent!$B$5</c:f>
              <c:strCache>
                <c:ptCount val="1"/>
                <c:pt idx="0">
                  <c:v>Preserve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treatment_length_percent!$D$5:$V$5</c:f>
              <c:numCache>
                <c:formatCode>General</c:formatCode>
                <c:ptCount val="19"/>
                <c:pt idx="0">
                  <c:v>20.39</c:v>
                </c:pt>
                <c:pt idx="1">
                  <c:v>14.66</c:v>
                </c:pt>
                <c:pt idx="2">
                  <c:v>16.559999999999999</c:v>
                </c:pt>
                <c:pt idx="3">
                  <c:v>6.69</c:v>
                </c:pt>
                <c:pt idx="4">
                  <c:v>2.76</c:v>
                </c:pt>
                <c:pt idx="5">
                  <c:v>1.86</c:v>
                </c:pt>
                <c:pt idx="6">
                  <c:v>12.54</c:v>
                </c:pt>
                <c:pt idx="7">
                  <c:v>3.37</c:v>
                </c:pt>
                <c:pt idx="8">
                  <c:v>6.06</c:v>
                </c:pt>
                <c:pt idx="9">
                  <c:v>8</c:v>
                </c:pt>
                <c:pt idx="10">
                  <c:v>0.43</c:v>
                </c:pt>
                <c:pt idx="11">
                  <c:v>11.16</c:v>
                </c:pt>
                <c:pt idx="12">
                  <c:v>13.13</c:v>
                </c:pt>
                <c:pt idx="13">
                  <c:v>6.66</c:v>
                </c:pt>
                <c:pt idx="14">
                  <c:v>3.05</c:v>
                </c:pt>
                <c:pt idx="15">
                  <c:v>5.61</c:v>
                </c:pt>
                <c:pt idx="16">
                  <c:v>13.51</c:v>
                </c:pt>
                <c:pt idx="17">
                  <c:v>17.7</c:v>
                </c:pt>
                <c:pt idx="18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ECE-8E57-341C191E64F0}"/>
            </c:ext>
          </c:extLst>
        </c:ser>
        <c:ser>
          <c:idx val="3"/>
          <c:order val="3"/>
          <c:tx>
            <c:strRef>
              <c:f>treatment_length_percent!$B$6</c:f>
              <c:strCache>
                <c:ptCount val="1"/>
                <c:pt idx="0">
                  <c:v>Rehab_ac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treatment_length_percent!$C$2:$V$2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treatment_length_percent!$C$6:$V$6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</c:v>
                </c:pt>
                <c:pt idx="4">
                  <c:v>0.12</c:v>
                </c:pt>
                <c:pt idx="5">
                  <c:v>0.02</c:v>
                </c:pt>
                <c:pt idx="6">
                  <c:v>0.25</c:v>
                </c:pt>
                <c:pt idx="7">
                  <c:v>0</c:v>
                </c:pt>
                <c:pt idx="8">
                  <c:v>0.62</c:v>
                </c:pt>
                <c:pt idx="9">
                  <c:v>0</c:v>
                </c:pt>
                <c:pt idx="10">
                  <c:v>0.19</c:v>
                </c:pt>
                <c:pt idx="11">
                  <c:v>7.0000000000000007E-2</c:v>
                </c:pt>
                <c:pt idx="12">
                  <c:v>0.02</c:v>
                </c:pt>
                <c:pt idx="13">
                  <c:v>0.01</c:v>
                </c:pt>
                <c:pt idx="14">
                  <c:v>0.21</c:v>
                </c:pt>
                <c:pt idx="15">
                  <c:v>0.09</c:v>
                </c:pt>
                <c:pt idx="16">
                  <c:v>0.05</c:v>
                </c:pt>
                <c:pt idx="17">
                  <c:v>0.23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ECE-8E57-341C191E64F0}"/>
            </c:ext>
          </c:extLst>
        </c:ser>
        <c:ser>
          <c:idx val="4"/>
          <c:order val="4"/>
          <c:tx>
            <c:strRef>
              <c:f>treatment_length_percent!$B$7</c:f>
              <c:strCache>
                <c:ptCount val="1"/>
                <c:pt idx="0">
                  <c:v>Rehab_cs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treatment_length_percent!$C$7:$V$7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0.18</c:v>
                </c:pt>
                <c:pt idx="3">
                  <c:v>0</c:v>
                </c:pt>
                <c:pt idx="4">
                  <c:v>0.13</c:v>
                </c:pt>
                <c:pt idx="5">
                  <c:v>2.3199999999999998</c:v>
                </c:pt>
                <c:pt idx="6">
                  <c:v>0.66</c:v>
                </c:pt>
                <c:pt idx="7">
                  <c:v>0.63</c:v>
                </c:pt>
                <c:pt idx="8">
                  <c:v>0</c:v>
                </c:pt>
                <c:pt idx="9">
                  <c:v>0.78</c:v>
                </c:pt>
                <c:pt idx="10">
                  <c:v>0</c:v>
                </c:pt>
                <c:pt idx="11">
                  <c:v>0.52</c:v>
                </c:pt>
                <c:pt idx="12">
                  <c:v>0.61</c:v>
                </c:pt>
                <c:pt idx="13">
                  <c:v>0.83</c:v>
                </c:pt>
                <c:pt idx="14">
                  <c:v>0.65</c:v>
                </c:pt>
                <c:pt idx="15">
                  <c:v>1.98</c:v>
                </c:pt>
                <c:pt idx="16">
                  <c:v>0.88</c:v>
                </c:pt>
                <c:pt idx="17">
                  <c:v>0</c:v>
                </c:pt>
                <c:pt idx="18">
                  <c:v>0.12</c:v>
                </c:pt>
                <c:pt idx="19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7-4DF5-9B98-EA201C530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treatment_spending!$C$8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19857941581507E-2"/>
          <c:y val="0.10994338348598438"/>
          <c:w val="0.9188521992267854"/>
          <c:h val="0.790906254636141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treatment_spending!$B$3</c:f>
              <c:strCache>
                <c:ptCount val="1"/>
                <c:pt idx="0">
                  <c:v>Preserve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treatment_spending!$C$3:$V$3</c:f>
              <c:numCache>
                <c:formatCode>#,##0</c:formatCode>
                <c:ptCount val="20"/>
                <c:pt idx="0">
                  <c:v>2495990</c:v>
                </c:pt>
                <c:pt idx="1">
                  <c:v>2496260</c:v>
                </c:pt>
                <c:pt idx="2">
                  <c:v>2263340</c:v>
                </c:pt>
                <c:pt idx="3">
                  <c:v>2457460</c:v>
                </c:pt>
                <c:pt idx="4">
                  <c:v>2032710</c:v>
                </c:pt>
                <c:pt idx="5">
                  <c:v>709900</c:v>
                </c:pt>
                <c:pt idx="6">
                  <c:v>182880</c:v>
                </c:pt>
                <c:pt idx="7">
                  <c:v>1477210</c:v>
                </c:pt>
                <c:pt idx="8">
                  <c:v>1138610</c:v>
                </c:pt>
                <c:pt idx="9">
                  <c:v>856110</c:v>
                </c:pt>
                <c:pt idx="10">
                  <c:v>1635230</c:v>
                </c:pt>
                <c:pt idx="11">
                  <c:v>36700</c:v>
                </c:pt>
                <c:pt idx="12">
                  <c:v>1998590</c:v>
                </c:pt>
                <c:pt idx="13">
                  <c:v>1754210</c:v>
                </c:pt>
                <c:pt idx="14">
                  <c:v>1099390</c:v>
                </c:pt>
                <c:pt idx="15">
                  <c:v>578140</c:v>
                </c:pt>
                <c:pt idx="16">
                  <c:v>691500</c:v>
                </c:pt>
                <c:pt idx="17">
                  <c:v>2058090</c:v>
                </c:pt>
                <c:pt idx="18">
                  <c:v>2376030</c:v>
                </c:pt>
                <c:pt idx="19">
                  <c:v>1305740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B-45EC-BAD3-AF56BC3956CA}"/>
            </c:ext>
          </c:extLst>
        </c:ser>
        <c:ser>
          <c:idx val="1"/>
          <c:order val="1"/>
          <c:tx>
            <c:strRef>
              <c:f>treatment_spending!$B$4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treatment_spending!$C$4:$V$4</c:f>
              <c:numCache>
                <c:formatCode>#,##0</c:formatCode>
                <c:ptCount val="20"/>
                <c:pt idx="0">
                  <c:v>122477</c:v>
                </c:pt>
                <c:pt idx="1">
                  <c:v>142550</c:v>
                </c:pt>
                <c:pt idx="2">
                  <c:v>125883</c:v>
                </c:pt>
                <c:pt idx="3">
                  <c:v>94718</c:v>
                </c:pt>
                <c:pt idx="4">
                  <c:v>89024</c:v>
                </c:pt>
                <c:pt idx="5">
                  <c:v>129571</c:v>
                </c:pt>
                <c:pt idx="6">
                  <c:v>174747</c:v>
                </c:pt>
                <c:pt idx="7">
                  <c:v>81800</c:v>
                </c:pt>
                <c:pt idx="8">
                  <c:v>95129</c:v>
                </c:pt>
                <c:pt idx="9">
                  <c:v>112938</c:v>
                </c:pt>
                <c:pt idx="10">
                  <c:v>91004</c:v>
                </c:pt>
                <c:pt idx="11">
                  <c:v>126635</c:v>
                </c:pt>
                <c:pt idx="12">
                  <c:v>136835</c:v>
                </c:pt>
                <c:pt idx="13">
                  <c:v>116025</c:v>
                </c:pt>
                <c:pt idx="14">
                  <c:v>77601</c:v>
                </c:pt>
                <c:pt idx="15">
                  <c:v>78443</c:v>
                </c:pt>
                <c:pt idx="16">
                  <c:v>116814</c:v>
                </c:pt>
                <c:pt idx="17">
                  <c:v>141954</c:v>
                </c:pt>
                <c:pt idx="18">
                  <c:v>127821</c:v>
                </c:pt>
                <c:pt idx="19">
                  <c:v>151008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B-45EC-BAD3-AF56BC3956CA}"/>
            </c:ext>
          </c:extLst>
        </c:ser>
        <c:ser>
          <c:idx val="2"/>
          <c:order val="2"/>
          <c:tx>
            <c:strRef>
              <c:f>treatment_spending!$B$5</c:f>
              <c:strCache>
                <c:ptCount val="1"/>
                <c:pt idx="0">
                  <c:v>Rehab_cs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treatment_spending!$C$5:$V$5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#,##0">
                  <c:v>133400</c:v>
                </c:pt>
                <c:pt idx="3">
                  <c:v>0</c:v>
                </c:pt>
                <c:pt idx="4" formatCode="#,##0">
                  <c:v>121380</c:v>
                </c:pt>
                <c:pt idx="5" formatCode="#,##0">
                  <c:v>1743120</c:v>
                </c:pt>
                <c:pt idx="6" formatCode="#,##0">
                  <c:v>1530960</c:v>
                </c:pt>
                <c:pt idx="7" formatCode="#,##0">
                  <c:v>983200</c:v>
                </c:pt>
                <c:pt idx="8">
                  <c:v>0</c:v>
                </c:pt>
                <c:pt idx="9" formatCode="#,##0">
                  <c:v>1597400</c:v>
                </c:pt>
                <c:pt idx="10">
                  <c:v>0</c:v>
                </c:pt>
                <c:pt idx="11" formatCode="#,##0">
                  <c:v>1630200</c:v>
                </c:pt>
                <c:pt idx="12" formatCode="#,##0">
                  <c:v>457300</c:v>
                </c:pt>
                <c:pt idx="13" formatCode="#,##0">
                  <c:v>732440</c:v>
                </c:pt>
                <c:pt idx="14" formatCode="#,##0">
                  <c:v>757560</c:v>
                </c:pt>
                <c:pt idx="15" formatCode="#,##0">
                  <c:v>1751040</c:v>
                </c:pt>
                <c:pt idx="16" formatCode="#,##0">
                  <c:v>1314200</c:v>
                </c:pt>
                <c:pt idx="17">
                  <c:v>0</c:v>
                </c:pt>
                <c:pt idx="18" formatCode="#,##0">
                  <c:v>93220</c:v>
                </c:pt>
                <c:pt idx="19" formatCode="#,##0">
                  <c:v>1169960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B-45EC-BAD3-AF56BC3956CA}"/>
            </c:ext>
          </c:extLst>
        </c:ser>
        <c:ser>
          <c:idx val="3"/>
          <c:order val="3"/>
          <c:tx>
            <c:strRef>
              <c:f>treatment_spending!$B$6</c:f>
              <c:strCache>
                <c:ptCount val="1"/>
                <c:pt idx="0">
                  <c:v>Rehab_ac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treatment_spending!$C$2:$V$2</c:f>
              <c:numCache>
                <c:formatCode>General</c:formatCode>
                <c:ptCount val="20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</c:numCache>
            </c:numRef>
          </c:cat>
          <c:val>
            <c:numRef>
              <c:f>treatment_spending!$C$6:$V$6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 formatCode="#,##0">
                  <c:v>98560</c:v>
                </c:pt>
                <c:pt idx="3">
                  <c:v>0</c:v>
                </c:pt>
                <c:pt idx="4" formatCode="#,##0">
                  <c:v>187200</c:v>
                </c:pt>
                <c:pt idx="5" formatCode="#,##0">
                  <c:v>34560</c:v>
                </c:pt>
                <c:pt idx="6" formatCode="#,##0">
                  <c:v>774400</c:v>
                </c:pt>
                <c:pt idx="7">
                  <c:v>0</c:v>
                </c:pt>
                <c:pt idx="8" formatCode="#,##0">
                  <c:v>1356800</c:v>
                </c:pt>
                <c:pt idx="9">
                  <c:v>0</c:v>
                </c:pt>
                <c:pt idx="10" formatCode="#,##0">
                  <c:v>829920</c:v>
                </c:pt>
                <c:pt idx="11" formatCode="#,##0">
                  <c:v>236000</c:v>
                </c:pt>
                <c:pt idx="12" formatCode="#,##0">
                  <c:v>26240</c:v>
                </c:pt>
                <c:pt idx="13" formatCode="#,##0">
                  <c:v>13120</c:v>
                </c:pt>
                <c:pt idx="14" formatCode="#,##0">
                  <c:v>634520</c:v>
                </c:pt>
                <c:pt idx="15" formatCode="#,##0">
                  <c:v>166880</c:v>
                </c:pt>
                <c:pt idx="16" formatCode="#,##0">
                  <c:v>212160</c:v>
                </c:pt>
                <c:pt idx="17" formatCode="#,##0">
                  <c:v>435040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B-45EC-BAD3-AF56BC395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100768"/>
        <c:axId val="1603586912"/>
      </c:barChart>
      <c:catAx>
        <c:axId val="160010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86912"/>
        <c:crosses val="autoZero"/>
        <c:auto val="1"/>
        <c:lblAlgn val="ctr"/>
        <c:lblOffset val="100"/>
        <c:noMultiLvlLbl val="0"/>
      </c:catAx>
      <c:valAx>
        <c:axId val="1603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0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1304924</xdr:colOff>
      <xdr:row>5</xdr:row>
      <xdr:rowOff>128586</xdr:rowOff>
    </xdr:from>
    <xdr:to>
      <xdr:col>19</xdr:col>
      <xdr:colOff>114300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C5EA1-19F7-BA69-56AD-3FF7A7A8E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10</xdr:row>
      <xdr:rowOff>176211</xdr:rowOff>
    </xdr:from>
    <xdr:to>
      <xdr:col>14</xdr:col>
      <xdr:colOff>257175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8B17B-E2AD-8262-6A09-3FD5EDBF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11</xdr:row>
      <xdr:rowOff>109536</xdr:rowOff>
    </xdr:from>
    <xdr:to>
      <xdr:col>12</xdr:col>
      <xdr:colOff>390525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06DCB-13E3-4B03-8EFD-EB0257E5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123823</xdr:colOff>
      <xdr:row>9</xdr:row>
      <xdr:rowOff>109536</xdr:rowOff>
    </xdr:from>
    <xdr:to>
      <xdr:col>12</xdr:col>
      <xdr:colOff>390525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05705-70D8-4253-AFDE-0C1CDB410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FAFC-4E30-40F2-83C8-6D189724EC28}">
  <dimension ref="B2:W62"/>
  <sheetViews>
    <sheetView workbookViewId="0">
      <selection activeCell="AA15" sqref="AA15"/>
    </sheetView>
  </sheetViews>
  <sheetFormatPr defaultRowHeight="15" x14ac:dyDescent="0.25"/>
  <cols>
    <col min="2" max="2" width="21.42578125" bestFit="1" customWidth="1"/>
  </cols>
  <sheetData>
    <row r="2" spans="2:23" x14ac:dyDescent="0.25">
      <c r="B2" s="14" t="s">
        <v>21</v>
      </c>
      <c r="C2" s="5">
        <v>2023</v>
      </c>
      <c r="D2" s="5">
        <v>2024</v>
      </c>
      <c r="E2" s="5">
        <v>2025</v>
      </c>
      <c r="F2" s="5">
        <v>2026</v>
      </c>
      <c r="G2" s="5">
        <v>2027</v>
      </c>
      <c r="H2" s="5">
        <v>2028</v>
      </c>
      <c r="I2" s="5">
        <v>2029</v>
      </c>
      <c r="J2" s="5">
        <v>2030</v>
      </c>
      <c r="K2" s="5">
        <v>2031</v>
      </c>
      <c r="L2" s="5">
        <v>2032</v>
      </c>
      <c r="M2" s="5">
        <v>2033</v>
      </c>
      <c r="N2" s="5">
        <v>2034</v>
      </c>
      <c r="O2" s="5">
        <v>2035</v>
      </c>
      <c r="P2" s="5">
        <v>2036</v>
      </c>
      <c r="Q2" s="5">
        <v>2037</v>
      </c>
      <c r="R2" s="5">
        <v>2038</v>
      </c>
      <c r="S2" s="5">
        <v>2039</v>
      </c>
      <c r="T2" s="5">
        <v>2040</v>
      </c>
      <c r="U2" s="5">
        <v>2041</v>
      </c>
      <c r="V2" s="5">
        <v>2042</v>
      </c>
      <c r="W2" s="5">
        <v>2043</v>
      </c>
    </row>
    <row r="3" spans="2:23" x14ac:dyDescent="0.25">
      <c r="B3" s="3" t="str">
        <f>B12</f>
        <v>mean</v>
      </c>
      <c r="C3" s="4">
        <f t="shared" ref="C3" si="0">C12</f>
        <v>6.7</v>
      </c>
      <c r="D3" s="4">
        <f t="shared" ref="D3:W3" si="1">D12</f>
        <v>6.8</v>
      </c>
      <c r="E3" s="4">
        <f t="shared" si="1"/>
        <v>6.9</v>
      </c>
      <c r="F3" s="4">
        <f t="shared" si="1"/>
        <v>7</v>
      </c>
      <c r="G3" s="4">
        <f t="shared" si="1"/>
        <v>7</v>
      </c>
      <c r="H3" s="4">
        <f t="shared" si="1"/>
        <v>6.8</v>
      </c>
      <c r="I3" s="4">
        <f t="shared" si="1"/>
        <v>6.8</v>
      </c>
      <c r="J3" s="4">
        <f t="shared" si="1"/>
        <v>6.9</v>
      </c>
      <c r="K3" s="4">
        <f t="shared" si="1"/>
        <v>6.8</v>
      </c>
      <c r="L3" s="4">
        <f t="shared" si="1"/>
        <v>6.9</v>
      </c>
      <c r="M3" s="4">
        <f t="shared" si="1"/>
        <v>6.9</v>
      </c>
      <c r="N3" s="4">
        <f t="shared" si="1"/>
        <v>6.9</v>
      </c>
      <c r="O3" s="4">
        <f t="shared" si="1"/>
        <v>7</v>
      </c>
      <c r="P3" s="4">
        <f t="shared" si="1"/>
        <v>6.9</v>
      </c>
      <c r="Q3" s="4">
        <f t="shared" si="1"/>
        <v>6.8</v>
      </c>
      <c r="R3" s="4">
        <f t="shared" si="1"/>
        <v>6.7</v>
      </c>
      <c r="S3" s="4">
        <f t="shared" si="1"/>
        <v>6.7</v>
      </c>
      <c r="T3" s="4">
        <f t="shared" si="1"/>
        <v>6.7</v>
      </c>
      <c r="U3" s="4">
        <f t="shared" si="1"/>
        <v>6.7</v>
      </c>
      <c r="V3" s="4">
        <f t="shared" si="1"/>
        <v>6.5</v>
      </c>
      <c r="W3" s="4">
        <f t="shared" si="1"/>
        <v>6.5</v>
      </c>
    </row>
    <row r="4" spans="2:23" x14ac:dyDescent="0.25">
      <c r="B4" t="str">
        <f>B56</f>
        <v>90th_percentile</v>
      </c>
      <c r="C4" s="17">
        <f t="shared" ref="C4" si="2">C56</f>
        <v>10.5</v>
      </c>
      <c r="D4" s="17">
        <f t="shared" ref="D4:W4" si="3">D56</f>
        <v>11</v>
      </c>
      <c r="E4" s="17">
        <f t="shared" si="3"/>
        <v>11.3</v>
      </c>
      <c r="F4" s="17">
        <f t="shared" si="3"/>
        <v>12</v>
      </c>
      <c r="G4" s="17">
        <f t="shared" si="3"/>
        <v>12</v>
      </c>
      <c r="H4" s="17">
        <f t="shared" si="3"/>
        <v>10.199999999999999</v>
      </c>
      <c r="I4" s="17">
        <f t="shared" si="3"/>
        <v>10.1</v>
      </c>
      <c r="J4" s="17">
        <f t="shared" si="3"/>
        <v>10.1</v>
      </c>
      <c r="K4" s="17">
        <f t="shared" si="3"/>
        <v>10.1</v>
      </c>
      <c r="L4" s="17">
        <f t="shared" si="3"/>
        <v>10.1</v>
      </c>
      <c r="M4" s="17">
        <f t="shared" si="3"/>
        <v>10.3</v>
      </c>
      <c r="N4" s="17">
        <f t="shared" si="3"/>
        <v>10.199999999999999</v>
      </c>
      <c r="O4" s="17">
        <f t="shared" si="3"/>
        <v>10.5</v>
      </c>
      <c r="P4" s="17">
        <f t="shared" si="3"/>
        <v>10.4</v>
      </c>
      <c r="Q4" s="17">
        <f t="shared" si="3"/>
        <v>10.6</v>
      </c>
      <c r="R4" s="17">
        <f t="shared" si="3"/>
        <v>10.7</v>
      </c>
      <c r="S4" s="17">
        <f t="shared" si="3"/>
        <v>10.8</v>
      </c>
      <c r="T4" s="17">
        <f t="shared" si="3"/>
        <v>10.7</v>
      </c>
      <c r="U4" s="17">
        <f t="shared" si="3"/>
        <v>10.5</v>
      </c>
      <c r="V4" s="17">
        <f t="shared" si="3"/>
        <v>9.6999999999999993</v>
      </c>
      <c r="W4" s="17">
        <f t="shared" si="3"/>
        <v>9.4</v>
      </c>
    </row>
    <row r="8" spans="2:23" x14ac:dyDescent="0.25">
      <c r="B8" s="13" t="s">
        <v>21</v>
      </c>
      <c r="C8" s="13">
        <v>2023</v>
      </c>
      <c r="D8" s="13">
        <v>2024</v>
      </c>
      <c r="E8" s="13">
        <v>2025</v>
      </c>
      <c r="F8" s="13">
        <v>2026</v>
      </c>
      <c r="G8" s="13">
        <v>2027</v>
      </c>
      <c r="H8" s="13">
        <v>2028</v>
      </c>
      <c r="I8" s="13">
        <v>2029</v>
      </c>
      <c r="J8" s="13">
        <v>2030</v>
      </c>
      <c r="K8" s="13">
        <v>2031</v>
      </c>
      <c r="L8" s="13">
        <v>2032</v>
      </c>
      <c r="M8" s="13">
        <v>2033</v>
      </c>
      <c r="N8" s="13">
        <v>2034</v>
      </c>
      <c r="O8" s="13">
        <v>2035</v>
      </c>
      <c r="P8" s="13">
        <v>2036</v>
      </c>
      <c r="Q8" s="13">
        <v>2037</v>
      </c>
      <c r="R8" s="13">
        <v>2038</v>
      </c>
      <c r="S8" s="13">
        <v>2039</v>
      </c>
      <c r="T8" s="13">
        <v>2040</v>
      </c>
      <c r="U8" s="13">
        <v>2041</v>
      </c>
      <c r="V8" s="13">
        <v>2042</v>
      </c>
      <c r="W8" s="13">
        <v>2043</v>
      </c>
    </row>
    <row r="9" spans="2:23" x14ac:dyDescent="0.25">
      <c r="B9" s="6" t="s">
        <v>22</v>
      </c>
      <c r="C9" s="15">
        <v>3336.9</v>
      </c>
      <c r="D9" s="15">
        <v>3400.2</v>
      </c>
      <c r="E9" s="15">
        <v>3442.6</v>
      </c>
      <c r="F9" s="15">
        <v>3498</v>
      </c>
      <c r="G9" s="15">
        <v>3508.8</v>
      </c>
      <c r="H9" s="15">
        <v>3377.9</v>
      </c>
      <c r="I9" s="15">
        <v>3419.6</v>
      </c>
      <c r="J9" s="15">
        <v>3433.4</v>
      </c>
      <c r="K9" s="15">
        <v>3411.2</v>
      </c>
      <c r="L9" s="15">
        <v>3435.1</v>
      </c>
      <c r="M9" s="15">
        <v>3459.4</v>
      </c>
      <c r="N9" s="15">
        <v>3438.9</v>
      </c>
      <c r="O9" s="15">
        <v>3495.5</v>
      </c>
      <c r="P9" s="15">
        <v>3455.8</v>
      </c>
      <c r="Q9" s="15">
        <v>3396.2</v>
      </c>
      <c r="R9" s="15">
        <v>3370.7</v>
      </c>
      <c r="S9" s="15">
        <v>3354.1</v>
      </c>
      <c r="T9" s="15">
        <v>3338.9</v>
      </c>
      <c r="U9" s="15">
        <v>3335.6</v>
      </c>
      <c r="V9" s="15">
        <v>3273.7</v>
      </c>
      <c r="W9" s="15">
        <v>3249.4</v>
      </c>
    </row>
    <row r="10" spans="2:23" x14ac:dyDescent="0.25">
      <c r="B10" s="6" t="s">
        <v>23</v>
      </c>
      <c r="C10" s="15">
        <v>4574.7</v>
      </c>
      <c r="D10" s="15">
        <v>5007.6000000000004</v>
      </c>
      <c r="E10" s="15">
        <v>5363.1</v>
      </c>
      <c r="F10" s="15">
        <v>5836.3</v>
      </c>
      <c r="G10" s="15">
        <v>6136.4</v>
      </c>
      <c r="H10" s="15">
        <v>5279.5</v>
      </c>
      <c r="I10" s="15">
        <v>5697.9</v>
      </c>
      <c r="J10" s="15">
        <v>6004.6</v>
      </c>
      <c r="K10" s="15">
        <v>5395.2</v>
      </c>
      <c r="L10" s="15">
        <v>5382.7</v>
      </c>
      <c r="M10" s="15">
        <v>5610.5</v>
      </c>
      <c r="N10" s="15">
        <v>5648.4</v>
      </c>
      <c r="O10" s="15">
        <v>6148.8</v>
      </c>
      <c r="P10" s="15">
        <v>6004.1</v>
      </c>
      <c r="Q10" s="15">
        <v>4543.3999999999996</v>
      </c>
      <c r="R10" s="15">
        <v>4178.7</v>
      </c>
      <c r="S10" s="15">
        <v>4231.7</v>
      </c>
      <c r="T10" s="15">
        <v>4216.6000000000004</v>
      </c>
      <c r="U10" s="15">
        <v>4219.7</v>
      </c>
      <c r="V10" s="15">
        <v>3550.3</v>
      </c>
      <c r="W10" s="15">
        <v>3351.2</v>
      </c>
    </row>
    <row r="11" spans="2:23" x14ac:dyDescent="0.25">
      <c r="B11" s="6" t="s">
        <v>13</v>
      </c>
      <c r="C11" s="6">
        <v>6.7</v>
      </c>
      <c r="D11" s="6">
        <v>6.8</v>
      </c>
      <c r="E11" s="6">
        <v>6.9</v>
      </c>
      <c r="F11" s="6">
        <v>7</v>
      </c>
      <c r="G11" s="6">
        <v>7</v>
      </c>
      <c r="H11" s="6">
        <v>6.8</v>
      </c>
      <c r="I11" s="6">
        <v>6.8</v>
      </c>
      <c r="J11" s="6">
        <v>6.9</v>
      </c>
      <c r="K11" s="6">
        <v>6.8</v>
      </c>
      <c r="L11" s="6">
        <v>6.9</v>
      </c>
      <c r="M11" s="6">
        <v>6.9</v>
      </c>
      <c r="N11" s="6">
        <v>6.9</v>
      </c>
      <c r="O11" s="6">
        <v>7</v>
      </c>
      <c r="P11" s="6">
        <v>6.9</v>
      </c>
      <c r="Q11" s="6">
        <v>6.8</v>
      </c>
      <c r="R11" s="6">
        <v>6.7</v>
      </c>
      <c r="S11" s="6">
        <v>6.7</v>
      </c>
      <c r="T11" s="6">
        <v>6.7</v>
      </c>
      <c r="U11" s="6">
        <v>6.7</v>
      </c>
      <c r="V11" s="6">
        <v>6.5</v>
      </c>
      <c r="W11" s="6">
        <v>6.5</v>
      </c>
    </row>
    <row r="12" spans="2:23" x14ac:dyDescent="0.25">
      <c r="B12" s="16" t="s">
        <v>24</v>
      </c>
      <c r="C12" s="16">
        <v>6.7</v>
      </c>
      <c r="D12" s="16">
        <v>6.8</v>
      </c>
      <c r="E12" s="16">
        <v>6.9</v>
      </c>
      <c r="F12" s="16">
        <v>7</v>
      </c>
      <c r="G12" s="16">
        <v>7</v>
      </c>
      <c r="H12" s="16">
        <v>6.8</v>
      </c>
      <c r="I12" s="16">
        <v>6.8</v>
      </c>
      <c r="J12" s="16">
        <v>6.9</v>
      </c>
      <c r="K12" s="16">
        <v>6.8</v>
      </c>
      <c r="L12" s="16">
        <v>6.9</v>
      </c>
      <c r="M12" s="16">
        <v>6.9</v>
      </c>
      <c r="N12" s="16">
        <v>6.9</v>
      </c>
      <c r="O12" s="16">
        <v>7</v>
      </c>
      <c r="P12" s="16">
        <v>6.9</v>
      </c>
      <c r="Q12" s="16">
        <v>6.8</v>
      </c>
      <c r="R12" s="16">
        <v>6.7</v>
      </c>
      <c r="S12" s="16">
        <v>6.7</v>
      </c>
      <c r="T12" s="16">
        <v>6.7</v>
      </c>
      <c r="U12" s="16">
        <v>6.7</v>
      </c>
      <c r="V12" s="16">
        <v>6.5</v>
      </c>
      <c r="W12" s="16">
        <v>6.5</v>
      </c>
    </row>
    <row r="13" spans="2:23" x14ac:dyDescent="0.25">
      <c r="B13" s="6" t="s">
        <v>25</v>
      </c>
      <c r="C13" s="6">
        <v>6.7</v>
      </c>
      <c r="D13" s="6">
        <v>6.8</v>
      </c>
      <c r="E13" s="6">
        <v>6.9</v>
      </c>
      <c r="F13" s="6">
        <v>7</v>
      </c>
      <c r="G13" s="6">
        <v>7</v>
      </c>
      <c r="H13" s="6">
        <v>6.8</v>
      </c>
      <c r="I13" s="6">
        <v>6.8</v>
      </c>
      <c r="J13" s="6">
        <v>6.9</v>
      </c>
      <c r="K13" s="6">
        <v>6.8</v>
      </c>
      <c r="L13" s="6">
        <v>6.9</v>
      </c>
      <c r="M13" s="6">
        <v>6.9</v>
      </c>
      <c r="N13" s="6">
        <v>6.9</v>
      </c>
      <c r="O13" s="6">
        <v>7</v>
      </c>
      <c r="P13" s="6">
        <v>6.9</v>
      </c>
      <c r="Q13" s="6">
        <v>6.8</v>
      </c>
      <c r="R13" s="6">
        <v>6.7</v>
      </c>
      <c r="S13" s="6">
        <v>6.7</v>
      </c>
      <c r="T13" s="6">
        <v>6.7</v>
      </c>
      <c r="U13" s="6">
        <v>6.7</v>
      </c>
      <c r="V13" s="6">
        <v>6.5</v>
      </c>
      <c r="W13" s="6">
        <v>6.5</v>
      </c>
    </row>
    <row r="14" spans="2:23" x14ac:dyDescent="0.25">
      <c r="B14" s="6" t="s">
        <v>26</v>
      </c>
      <c r="C14" s="6">
        <v>14.3</v>
      </c>
      <c r="D14" s="6">
        <v>15.4</v>
      </c>
      <c r="E14" s="6">
        <v>16.3</v>
      </c>
      <c r="F14" s="6">
        <v>17.600000000000001</v>
      </c>
      <c r="G14" s="6">
        <v>19</v>
      </c>
      <c r="H14" s="6">
        <v>19</v>
      </c>
      <c r="I14" s="6">
        <v>20.5</v>
      </c>
      <c r="J14" s="6">
        <v>21.5</v>
      </c>
      <c r="K14" s="6">
        <v>20.6</v>
      </c>
      <c r="L14" s="6">
        <v>22</v>
      </c>
      <c r="M14" s="6">
        <v>23.5</v>
      </c>
      <c r="N14" s="6">
        <v>24.9</v>
      </c>
      <c r="O14" s="6">
        <v>26.4</v>
      </c>
      <c r="P14" s="6">
        <v>27.8</v>
      </c>
      <c r="Q14" s="6">
        <v>25.6</v>
      </c>
      <c r="R14" s="6">
        <v>16.3</v>
      </c>
      <c r="S14" s="6">
        <v>16.5</v>
      </c>
      <c r="T14" s="6">
        <v>16.600000000000001</v>
      </c>
      <c r="U14" s="6">
        <v>16.899999999999999</v>
      </c>
      <c r="V14" s="6">
        <v>17</v>
      </c>
      <c r="W14" s="6">
        <v>17.3</v>
      </c>
    </row>
    <row r="15" spans="2:23" x14ac:dyDescent="0.25">
      <c r="B15" s="6" t="s">
        <v>27</v>
      </c>
      <c r="C15" s="6">
        <v>9.1999999999999993</v>
      </c>
      <c r="D15" s="6">
        <v>10</v>
      </c>
      <c r="E15" s="6">
        <v>10.7</v>
      </c>
      <c r="F15" s="6">
        <v>11.7</v>
      </c>
      <c r="G15" s="6">
        <v>12.3</v>
      </c>
      <c r="H15" s="6">
        <v>10.6</v>
      </c>
      <c r="I15" s="6">
        <v>11.4</v>
      </c>
      <c r="J15" s="6">
        <v>12</v>
      </c>
      <c r="K15" s="6">
        <v>10.8</v>
      </c>
      <c r="L15" s="6">
        <v>10.8</v>
      </c>
      <c r="M15" s="6">
        <v>11.2</v>
      </c>
      <c r="N15" s="6">
        <v>11.3</v>
      </c>
      <c r="O15" s="6">
        <v>12.3</v>
      </c>
      <c r="P15" s="6">
        <v>12</v>
      </c>
      <c r="Q15" s="6">
        <v>9.1</v>
      </c>
      <c r="R15" s="6">
        <v>8.4</v>
      </c>
      <c r="S15" s="6">
        <v>8.5</v>
      </c>
      <c r="T15" s="6">
        <v>8.5</v>
      </c>
      <c r="U15" s="6">
        <v>8.5</v>
      </c>
      <c r="V15" s="6">
        <v>7.1</v>
      </c>
      <c r="W15" s="6">
        <v>6.7</v>
      </c>
    </row>
    <row r="16" spans="2:23" x14ac:dyDescent="0.25">
      <c r="B16" s="6" t="s">
        <v>28</v>
      </c>
      <c r="C16" s="6">
        <v>0.5</v>
      </c>
      <c r="D16" s="6">
        <v>0.5</v>
      </c>
      <c r="E16" s="6">
        <v>0.5</v>
      </c>
      <c r="F16" s="6">
        <v>0.5</v>
      </c>
      <c r="G16" s="6">
        <v>0.5</v>
      </c>
      <c r="H16" s="6">
        <v>0.5</v>
      </c>
      <c r="I16" s="6">
        <v>0.5</v>
      </c>
      <c r="J16" s="6">
        <v>0.5</v>
      </c>
      <c r="K16" s="6">
        <v>0.5</v>
      </c>
      <c r="L16" s="6">
        <v>0.5</v>
      </c>
      <c r="M16" s="6">
        <v>0.5</v>
      </c>
      <c r="N16" s="6">
        <v>0.5</v>
      </c>
      <c r="O16" s="6">
        <v>0.5</v>
      </c>
      <c r="P16" s="6">
        <v>0.5</v>
      </c>
      <c r="Q16" s="6">
        <v>0.4</v>
      </c>
      <c r="R16" s="6">
        <v>0.4</v>
      </c>
      <c r="S16" s="6">
        <v>0.4</v>
      </c>
      <c r="T16" s="6">
        <v>0.4</v>
      </c>
      <c r="U16" s="6">
        <v>0.4</v>
      </c>
      <c r="V16" s="6">
        <v>0.4</v>
      </c>
      <c r="W16" s="6">
        <v>0.4</v>
      </c>
    </row>
    <row r="17" spans="2:23" x14ac:dyDescent="0.25">
      <c r="B17" s="6" t="s">
        <v>29</v>
      </c>
      <c r="C17" s="6">
        <v>45.4</v>
      </c>
      <c r="D17" s="6">
        <v>46.6</v>
      </c>
      <c r="E17" s="6">
        <v>47.6</v>
      </c>
      <c r="F17" s="6">
        <v>48.9</v>
      </c>
      <c r="G17" s="6">
        <v>50</v>
      </c>
      <c r="H17" s="6">
        <v>48.1</v>
      </c>
      <c r="I17" s="6">
        <v>49.4</v>
      </c>
      <c r="J17" s="6">
        <v>50.5</v>
      </c>
      <c r="K17" s="6">
        <v>48.2</v>
      </c>
      <c r="L17" s="6">
        <v>47.8</v>
      </c>
      <c r="M17" s="6">
        <v>48.5</v>
      </c>
      <c r="N17" s="6">
        <v>48.9</v>
      </c>
      <c r="O17" s="6">
        <v>50.2</v>
      </c>
      <c r="P17" s="6">
        <v>50.2</v>
      </c>
      <c r="Q17" s="6">
        <v>44.4</v>
      </c>
      <c r="R17" s="6">
        <v>42.9</v>
      </c>
      <c r="S17" s="6">
        <v>43.4</v>
      </c>
      <c r="T17" s="6">
        <v>43.5</v>
      </c>
      <c r="U17" s="6">
        <v>43.6</v>
      </c>
      <c r="V17" s="6">
        <v>40.700000000000003</v>
      </c>
      <c r="W17" s="6">
        <v>39.9</v>
      </c>
    </row>
    <row r="18" spans="2:23" x14ac:dyDescent="0.25">
      <c r="B18" s="6" t="s">
        <v>30</v>
      </c>
      <c r="C18" s="6">
        <v>500</v>
      </c>
      <c r="D18" s="6">
        <v>500</v>
      </c>
      <c r="E18" s="6">
        <v>500</v>
      </c>
      <c r="F18" s="6">
        <v>500</v>
      </c>
      <c r="G18" s="6">
        <v>500</v>
      </c>
      <c r="H18" s="6">
        <v>500</v>
      </c>
      <c r="I18" s="6">
        <v>500</v>
      </c>
      <c r="J18" s="6">
        <v>500</v>
      </c>
      <c r="K18" s="6">
        <v>500</v>
      </c>
      <c r="L18" s="6">
        <v>500</v>
      </c>
      <c r="M18" s="6">
        <v>500</v>
      </c>
      <c r="N18" s="6">
        <v>500</v>
      </c>
      <c r="O18" s="6">
        <v>500</v>
      </c>
      <c r="P18" s="6">
        <v>500</v>
      </c>
      <c r="Q18" s="6">
        <v>500</v>
      </c>
      <c r="R18" s="6">
        <v>500</v>
      </c>
      <c r="S18" s="6">
        <v>500</v>
      </c>
      <c r="T18" s="6">
        <v>500</v>
      </c>
      <c r="U18" s="6">
        <v>500</v>
      </c>
      <c r="V18" s="6">
        <v>500</v>
      </c>
      <c r="W18" s="6">
        <v>500</v>
      </c>
    </row>
    <row r="19" spans="2:23" x14ac:dyDescent="0.25">
      <c r="B19" s="6" t="s">
        <v>31</v>
      </c>
      <c r="C19" s="6">
        <v>15.3</v>
      </c>
      <c r="D19" s="6">
        <v>16.399999999999999</v>
      </c>
      <c r="E19" s="6">
        <v>17.399999999999999</v>
      </c>
      <c r="F19" s="6">
        <v>18.7</v>
      </c>
      <c r="G19" s="6">
        <v>20.2</v>
      </c>
      <c r="H19" s="6">
        <v>20.2</v>
      </c>
      <c r="I19" s="6">
        <v>21.7</v>
      </c>
      <c r="J19" s="6">
        <v>22.8</v>
      </c>
      <c r="K19" s="6">
        <v>21.9</v>
      </c>
      <c r="L19" s="6">
        <v>23.4</v>
      </c>
      <c r="M19" s="6">
        <v>24.9</v>
      </c>
      <c r="N19" s="6">
        <v>26.4</v>
      </c>
      <c r="O19" s="6">
        <v>27.9</v>
      </c>
      <c r="P19" s="6">
        <v>29.4</v>
      </c>
      <c r="Q19" s="6">
        <v>27.2</v>
      </c>
      <c r="R19" s="6">
        <v>18</v>
      </c>
      <c r="S19" s="6">
        <v>18.2</v>
      </c>
      <c r="T19" s="6">
        <v>18.399999999999999</v>
      </c>
      <c r="U19" s="6">
        <v>18.7</v>
      </c>
      <c r="V19" s="6">
        <v>18.899999999999999</v>
      </c>
      <c r="W19" s="6">
        <v>19.2</v>
      </c>
    </row>
    <row r="20" spans="2:23" x14ac:dyDescent="0.25">
      <c r="B20" s="6" t="s">
        <v>32</v>
      </c>
      <c r="C20" s="6">
        <v>1</v>
      </c>
      <c r="D20" s="6">
        <v>1</v>
      </c>
      <c r="E20" s="6">
        <v>1.1000000000000001</v>
      </c>
      <c r="F20" s="6">
        <v>1.1000000000000001</v>
      </c>
      <c r="G20" s="6">
        <v>1.2</v>
      </c>
      <c r="H20" s="6">
        <v>1.2</v>
      </c>
      <c r="I20" s="6">
        <v>1.2</v>
      </c>
      <c r="J20" s="6">
        <v>1.3</v>
      </c>
      <c r="K20" s="6">
        <v>1.3</v>
      </c>
      <c r="L20" s="6">
        <v>1.4</v>
      </c>
      <c r="M20" s="6">
        <v>1.4</v>
      </c>
      <c r="N20" s="6">
        <v>1.5</v>
      </c>
      <c r="O20" s="6">
        <v>1.5</v>
      </c>
      <c r="P20" s="6">
        <v>1.6</v>
      </c>
      <c r="Q20" s="6">
        <v>1.6</v>
      </c>
      <c r="R20" s="6">
        <v>1.7</v>
      </c>
      <c r="S20" s="6">
        <v>1.7</v>
      </c>
      <c r="T20" s="6">
        <v>1.8</v>
      </c>
      <c r="U20" s="6">
        <v>1.8</v>
      </c>
      <c r="V20" s="6">
        <v>1.9</v>
      </c>
      <c r="W20" s="6">
        <v>1.9</v>
      </c>
    </row>
    <row r="21" spans="2:23" x14ac:dyDescent="0.25">
      <c r="B21" s="6" t="s">
        <v>33</v>
      </c>
      <c r="C21" s="6">
        <v>6.9</v>
      </c>
      <c r="D21" s="6">
        <v>6.8</v>
      </c>
      <c r="E21" s="6">
        <v>6.7</v>
      </c>
      <c r="F21" s="6">
        <v>6.7</v>
      </c>
      <c r="G21" s="6">
        <v>6.8</v>
      </c>
      <c r="H21" s="6">
        <v>6.9</v>
      </c>
      <c r="I21" s="6">
        <v>6.9</v>
      </c>
      <c r="J21" s="6">
        <v>6.8</v>
      </c>
      <c r="K21" s="6">
        <v>6.8</v>
      </c>
      <c r="L21" s="6">
        <v>6.9</v>
      </c>
      <c r="M21" s="6">
        <v>6.8</v>
      </c>
      <c r="N21" s="6">
        <v>6.6</v>
      </c>
      <c r="O21" s="6">
        <v>6.6</v>
      </c>
      <c r="P21" s="6">
        <v>6.6</v>
      </c>
      <c r="Q21" s="6">
        <v>6.5</v>
      </c>
      <c r="R21" s="6">
        <v>6.4</v>
      </c>
      <c r="S21" s="6">
        <v>6.1</v>
      </c>
      <c r="T21" s="6">
        <v>6.1</v>
      </c>
      <c r="U21" s="6">
        <v>6</v>
      </c>
      <c r="V21" s="6">
        <v>6</v>
      </c>
      <c r="W21" s="6">
        <v>5.9</v>
      </c>
    </row>
    <row r="22" spans="2:23" x14ac:dyDescent="0.25">
      <c r="B22" s="6" t="s">
        <v>34</v>
      </c>
      <c r="C22" s="6">
        <v>6.9</v>
      </c>
      <c r="D22" s="6">
        <v>6.8</v>
      </c>
      <c r="E22" s="6">
        <v>6.7</v>
      </c>
      <c r="F22" s="6">
        <v>6.7</v>
      </c>
      <c r="G22" s="6">
        <v>6.8</v>
      </c>
      <c r="H22" s="6">
        <v>6.9</v>
      </c>
      <c r="I22" s="6">
        <v>6.9</v>
      </c>
      <c r="J22" s="6">
        <v>6.8</v>
      </c>
      <c r="K22" s="6">
        <v>6.8</v>
      </c>
      <c r="L22" s="6">
        <v>6.9</v>
      </c>
      <c r="M22" s="6">
        <v>6.8</v>
      </c>
      <c r="N22" s="6">
        <v>6.6</v>
      </c>
      <c r="O22" s="6">
        <v>6.6</v>
      </c>
      <c r="P22" s="6">
        <v>6.6</v>
      </c>
      <c r="Q22" s="6">
        <v>6.5</v>
      </c>
      <c r="R22" s="6">
        <v>6.4</v>
      </c>
      <c r="S22" s="6">
        <v>6.1</v>
      </c>
      <c r="T22" s="6">
        <v>6.1</v>
      </c>
      <c r="U22" s="6">
        <v>6</v>
      </c>
      <c r="V22" s="6">
        <v>6</v>
      </c>
      <c r="W22" s="6">
        <v>5.9</v>
      </c>
    </row>
    <row r="23" spans="2:23" x14ac:dyDescent="0.25">
      <c r="B23" s="6" t="s">
        <v>35</v>
      </c>
      <c r="C23" s="6">
        <v>1.8</v>
      </c>
      <c r="D23" s="6">
        <v>1.9</v>
      </c>
      <c r="E23" s="6">
        <v>2</v>
      </c>
      <c r="F23" s="6">
        <v>2.1</v>
      </c>
      <c r="G23" s="6">
        <v>2.1</v>
      </c>
      <c r="H23" s="6">
        <v>2.1</v>
      </c>
      <c r="I23" s="6">
        <v>2.1</v>
      </c>
      <c r="J23" s="6">
        <v>2.2000000000000002</v>
      </c>
      <c r="K23" s="6">
        <v>2.2000000000000002</v>
      </c>
      <c r="L23" s="6">
        <v>2.2000000000000002</v>
      </c>
      <c r="M23" s="6">
        <v>2.2000000000000002</v>
      </c>
      <c r="N23" s="6">
        <v>2.2999999999999998</v>
      </c>
      <c r="O23" s="6">
        <v>2.2999999999999998</v>
      </c>
      <c r="P23" s="6">
        <v>2.2999999999999998</v>
      </c>
      <c r="Q23" s="6">
        <v>2.4</v>
      </c>
      <c r="R23" s="6">
        <v>2.4</v>
      </c>
      <c r="S23" s="6">
        <v>2.4</v>
      </c>
      <c r="T23" s="6">
        <v>2.5</v>
      </c>
      <c r="U23" s="6">
        <v>2.5</v>
      </c>
      <c r="V23" s="6">
        <v>2.5</v>
      </c>
      <c r="W23" s="6">
        <v>2.5</v>
      </c>
    </row>
    <row r="24" spans="2:23" x14ac:dyDescent="0.25">
      <c r="B24" s="6" t="s">
        <v>36</v>
      </c>
      <c r="C24" s="6">
        <v>2</v>
      </c>
      <c r="D24" s="6">
        <v>2</v>
      </c>
      <c r="E24" s="6">
        <v>2.1</v>
      </c>
      <c r="F24" s="6">
        <v>2.1</v>
      </c>
      <c r="G24" s="6">
        <v>2.1</v>
      </c>
      <c r="H24" s="6">
        <v>2.1</v>
      </c>
      <c r="I24" s="6">
        <v>2.2000000000000002</v>
      </c>
      <c r="J24" s="6">
        <v>2.2000000000000002</v>
      </c>
      <c r="K24" s="6">
        <v>2.2000000000000002</v>
      </c>
      <c r="L24" s="6">
        <v>2.2999999999999998</v>
      </c>
      <c r="M24" s="6">
        <v>2.2999999999999998</v>
      </c>
      <c r="N24" s="6">
        <v>2.4</v>
      </c>
      <c r="O24" s="6">
        <v>2.5</v>
      </c>
      <c r="P24" s="6">
        <v>2.5</v>
      </c>
      <c r="Q24" s="6">
        <v>2.5</v>
      </c>
      <c r="R24" s="6">
        <v>2.6</v>
      </c>
      <c r="S24" s="6">
        <v>2.6</v>
      </c>
      <c r="T24" s="6">
        <v>2.7</v>
      </c>
      <c r="U24" s="6">
        <v>2.7</v>
      </c>
      <c r="V24" s="6">
        <v>2.7</v>
      </c>
      <c r="W24" s="6">
        <v>2.8</v>
      </c>
    </row>
    <row r="25" spans="2:23" x14ac:dyDescent="0.25">
      <c r="B25" s="6" t="s">
        <v>37</v>
      </c>
      <c r="C25" s="6">
        <v>2</v>
      </c>
      <c r="D25" s="6">
        <v>2</v>
      </c>
      <c r="E25" s="6">
        <v>2.1</v>
      </c>
      <c r="F25" s="6">
        <v>2.1</v>
      </c>
      <c r="G25" s="6">
        <v>2.1</v>
      </c>
      <c r="H25" s="6">
        <v>2.2000000000000002</v>
      </c>
      <c r="I25" s="6">
        <v>2.2000000000000002</v>
      </c>
      <c r="J25" s="6">
        <v>2.2999999999999998</v>
      </c>
      <c r="K25" s="6">
        <v>2.2999999999999998</v>
      </c>
      <c r="L25" s="6">
        <v>2.4</v>
      </c>
      <c r="M25" s="6">
        <v>2.4</v>
      </c>
      <c r="N25" s="6">
        <v>2.4</v>
      </c>
      <c r="O25" s="6">
        <v>2.5</v>
      </c>
      <c r="P25" s="6">
        <v>2.5</v>
      </c>
      <c r="Q25" s="6">
        <v>2.6</v>
      </c>
      <c r="R25" s="6">
        <v>2.6</v>
      </c>
      <c r="S25" s="6">
        <v>2.7</v>
      </c>
      <c r="T25" s="6">
        <v>2.8</v>
      </c>
      <c r="U25" s="6">
        <v>2.8</v>
      </c>
      <c r="V25" s="6">
        <v>2.9</v>
      </c>
      <c r="W25" s="6">
        <v>2.9</v>
      </c>
    </row>
    <row r="26" spans="2:23" x14ac:dyDescent="0.25">
      <c r="B26" s="6" t="s">
        <v>38</v>
      </c>
      <c r="C26" s="6">
        <v>2</v>
      </c>
      <c r="D26" s="6">
        <v>2.1</v>
      </c>
      <c r="E26" s="6">
        <v>2.1</v>
      </c>
      <c r="F26" s="6">
        <v>2.1</v>
      </c>
      <c r="G26" s="6">
        <v>2.2000000000000002</v>
      </c>
      <c r="H26" s="6">
        <v>2.2000000000000002</v>
      </c>
      <c r="I26" s="6">
        <v>2.2999999999999998</v>
      </c>
      <c r="J26" s="6">
        <v>2.4</v>
      </c>
      <c r="K26" s="6">
        <v>2.4</v>
      </c>
      <c r="L26" s="6">
        <v>2.5</v>
      </c>
      <c r="M26" s="6">
        <v>2.6</v>
      </c>
      <c r="N26" s="6">
        <v>2.6</v>
      </c>
      <c r="O26" s="6">
        <v>2.7</v>
      </c>
      <c r="P26" s="6">
        <v>2.7</v>
      </c>
      <c r="Q26" s="6">
        <v>2.8</v>
      </c>
      <c r="R26" s="6">
        <v>2.9</v>
      </c>
      <c r="S26" s="6">
        <v>2.9</v>
      </c>
      <c r="T26" s="6">
        <v>3</v>
      </c>
      <c r="U26" s="6">
        <v>3</v>
      </c>
      <c r="V26" s="6">
        <v>3.1</v>
      </c>
      <c r="W26" s="6">
        <v>3.1</v>
      </c>
    </row>
    <row r="27" spans="2:23" x14ac:dyDescent="0.25">
      <c r="B27" s="6" t="s">
        <v>39</v>
      </c>
      <c r="C27" s="6">
        <v>2</v>
      </c>
      <c r="D27" s="6">
        <v>2.1</v>
      </c>
      <c r="E27" s="6">
        <v>2.2000000000000002</v>
      </c>
      <c r="F27" s="6">
        <v>2.2000000000000002</v>
      </c>
      <c r="G27" s="6">
        <v>2.2999999999999998</v>
      </c>
      <c r="H27" s="6">
        <v>2.2999999999999998</v>
      </c>
      <c r="I27" s="6">
        <v>2.5</v>
      </c>
      <c r="J27" s="6">
        <v>2.5</v>
      </c>
      <c r="K27" s="6">
        <v>2.6</v>
      </c>
      <c r="L27" s="6">
        <v>2.7</v>
      </c>
      <c r="M27" s="6">
        <v>2.7</v>
      </c>
      <c r="N27" s="6">
        <v>2.8</v>
      </c>
      <c r="O27" s="6">
        <v>2.9</v>
      </c>
      <c r="P27" s="6">
        <v>3</v>
      </c>
      <c r="Q27" s="6">
        <v>3.1</v>
      </c>
      <c r="R27" s="6">
        <v>3.1</v>
      </c>
      <c r="S27" s="6">
        <v>3.2</v>
      </c>
      <c r="T27" s="6">
        <v>3.1</v>
      </c>
      <c r="U27" s="6">
        <v>3.2</v>
      </c>
      <c r="V27" s="6">
        <v>3.3</v>
      </c>
      <c r="W27" s="6">
        <v>3.3</v>
      </c>
    </row>
    <row r="28" spans="2:23" x14ac:dyDescent="0.25">
      <c r="B28" s="6" t="s">
        <v>40</v>
      </c>
      <c r="C28" s="6">
        <v>2.9</v>
      </c>
      <c r="D28" s="6">
        <v>3</v>
      </c>
      <c r="E28" s="6">
        <v>3</v>
      </c>
      <c r="F28" s="6">
        <v>3.1</v>
      </c>
      <c r="G28" s="6">
        <v>3.1</v>
      </c>
      <c r="H28" s="6">
        <v>3.1</v>
      </c>
      <c r="I28" s="6">
        <v>3.2</v>
      </c>
      <c r="J28" s="6">
        <v>3.1</v>
      </c>
      <c r="K28" s="6">
        <v>3.1</v>
      </c>
      <c r="L28" s="6">
        <v>3.2</v>
      </c>
      <c r="M28" s="6">
        <v>3.3</v>
      </c>
      <c r="N28" s="6">
        <v>3.4</v>
      </c>
      <c r="O28" s="6">
        <v>3.4</v>
      </c>
      <c r="P28" s="6">
        <v>3.5</v>
      </c>
      <c r="Q28" s="6">
        <v>3.5</v>
      </c>
      <c r="R28" s="6">
        <v>3.7</v>
      </c>
      <c r="S28" s="6">
        <v>3.7</v>
      </c>
      <c r="T28" s="6">
        <v>3.8</v>
      </c>
      <c r="U28" s="6">
        <v>3.8</v>
      </c>
      <c r="V28" s="6">
        <v>3.9</v>
      </c>
      <c r="W28" s="6">
        <v>3.9</v>
      </c>
    </row>
    <row r="29" spans="2:23" x14ac:dyDescent="0.25">
      <c r="B29" s="6" t="s">
        <v>41</v>
      </c>
      <c r="C29" s="6">
        <v>3</v>
      </c>
      <c r="D29" s="6">
        <v>3</v>
      </c>
      <c r="E29" s="6">
        <v>3.1</v>
      </c>
      <c r="F29" s="6">
        <v>3.1</v>
      </c>
      <c r="G29" s="6">
        <v>3.2</v>
      </c>
      <c r="H29" s="6">
        <v>3.2</v>
      </c>
      <c r="I29" s="6">
        <v>3.3</v>
      </c>
      <c r="J29" s="6">
        <v>3.3</v>
      </c>
      <c r="K29" s="6">
        <v>3.3</v>
      </c>
      <c r="L29" s="6">
        <v>3.4</v>
      </c>
      <c r="M29" s="6">
        <v>3.4</v>
      </c>
      <c r="N29" s="6">
        <v>3.5</v>
      </c>
      <c r="O29" s="6">
        <v>3.5</v>
      </c>
      <c r="P29" s="6">
        <v>3.5</v>
      </c>
      <c r="Q29" s="6">
        <v>3.6</v>
      </c>
      <c r="R29" s="6">
        <v>3.7</v>
      </c>
      <c r="S29" s="6">
        <v>3.8</v>
      </c>
      <c r="T29" s="6">
        <v>3.8</v>
      </c>
      <c r="U29" s="6">
        <v>3.9</v>
      </c>
      <c r="V29" s="6">
        <v>4</v>
      </c>
      <c r="W29" s="6">
        <v>4</v>
      </c>
    </row>
    <row r="30" spans="2:23" x14ac:dyDescent="0.25">
      <c r="B30" s="6" t="s">
        <v>42</v>
      </c>
      <c r="C30" s="6">
        <v>3</v>
      </c>
      <c r="D30" s="6">
        <v>3.1</v>
      </c>
      <c r="E30" s="6">
        <v>3.1</v>
      </c>
      <c r="F30" s="6">
        <v>3.2</v>
      </c>
      <c r="G30" s="6">
        <v>3.2</v>
      </c>
      <c r="H30" s="6">
        <v>3.2</v>
      </c>
      <c r="I30" s="6">
        <v>3.3</v>
      </c>
      <c r="J30" s="6">
        <v>3.4</v>
      </c>
      <c r="K30" s="6">
        <v>3.4</v>
      </c>
      <c r="L30" s="6">
        <v>3.5</v>
      </c>
      <c r="M30" s="6">
        <v>3.5</v>
      </c>
      <c r="N30" s="6">
        <v>3.6</v>
      </c>
      <c r="O30" s="6">
        <v>3.6</v>
      </c>
      <c r="P30" s="6">
        <v>3.7</v>
      </c>
      <c r="Q30" s="6">
        <v>3.7</v>
      </c>
      <c r="R30" s="6">
        <v>3.7</v>
      </c>
      <c r="S30" s="6">
        <v>3.9</v>
      </c>
      <c r="T30" s="6">
        <v>3.9</v>
      </c>
      <c r="U30" s="6">
        <v>4</v>
      </c>
      <c r="V30" s="6">
        <v>4</v>
      </c>
      <c r="W30" s="6">
        <v>4.0999999999999996</v>
      </c>
    </row>
    <row r="31" spans="2:23" x14ac:dyDescent="0.25">
      <c r="B31" s="6" t="s">
        <v>43</v>
      </c>
      <c r="C31" s="6">
        <v>3</v>
      </c>
      <c r="D31" s="6">
        <v>3.1</v>
      </c>
      <c r="E31" s="6">
        <v>3.1</v>
      </c>
      <c r="F31" s="6">
        <v>3.2</v>
      </c>
      <c r="G31" s="6">
        <v>3.2</v>
      </c>
      <c r="H31" s="6">
        <v>3.3</v>
      </c>
      <c r="I31" s="6">
        <v>3.4</v>
      </c>
      <c r="J31" s="6">
        <v>3.4</v>
      </c>
      <c r="K31" s="6">
        <v>3.4</v>
      </c>
      <c r="L31" s="6">
        <v>3.5</v>
      </c>
      <c r="M31" s="6">
        <v>3.5</v>
      </c>
      <c r="N31" s="6">
        <v>3.6</v>
      </c>
      <c r="O31" s="6">
        <v>3.6</v>
      </c>
      <c r="P31" s="6">
        <v>3.7</v>
      </c>
      <c r="Q31" s="6">
        <v>3.7</v>
      </c>
      <c r="R31" s="6">
        <v>3.8</v>
      </c>
      <c r="S31" s="6">
        <v>3.9</v>
      </c>
      <c r="T31" s="6">
        <v>3.9</v>
      </c>
      <c r="U31" s="6">
        <v>4</v>
      </c>
      <c r="V31" s="6">
        <v>4.0999999999999996</v>
      </c>
      <c r="W31" s="6">
        <v>4.0999999999999996</v>
      </c>
    </row>
    <row r="32" spans="2:23" x14ac:dyDescent="0.25">
      <c r="B32" s="6" t="s">
        <v>44</v>
      </c>
      <c r="C32" s="6">
        <v>3</v>
      </c>
      <c r="D32" s="6">
        <v>3.1</v>
      </c>
      <c r="E32" s="6">
        <v>3.2</v>
      </c>
      <c r="F32" s="6">
        <v>3.4</v>
      </c>
      <c r="G32" s="6">
        <v>3.4</v>
      </c>
      <c r="H32" s="6">
        <v>3.5</v>
      </c>
      <c r="I32" s="6">
        <v>3.6</v>
      </c>
      <c r="J32" s="6">
        <v>3.7</v>
      </c>
      <c r="K32" s="6">
        <v>3.7</v>
      </c>
      <c r="L32" s="6">
        <v>3.8</v>
      </c>
      <c r="M32" s="6">
        <v>3.8</v>
      </c>
      <c r="N32" s="6">
        <v>3.9</v>
      </c>
      <c r="O32" s="6">
        <v>3.8</v>
      </c>
      <c r="P32" s="6">
        <v>3.9</v>
      </c>
      <c r="Q32" s="6">
        <v>4</v>
      </c>
      <c r="R32" s="6">
        <v>4</v>
      </c>
      <c r="S32" s="6">
        <v>4</v>
      </c>
      <c r="T32" s="6">
        <v>4</v>
      </c>
      <c r="U32" s="6">
        <v>4.0999999999999996</v>
      </c>
      <c r="V32" s="6">
        <v>4.0999999999999996</v>
      </c>
      <c r="W32" s="6">
        <v>4.2</v>
      </c>
    </row>
    <row r="33" spans="2:23" x14ac:dyDescent="0.25">
      <c r="B33" s="6" t="s">
        <v>45</v>
      </c>
      <c r="C33" s="6">
        <v>3.1</v>
      </c>
      <c r="D33" s="6">
        <v>3.3</v>
      </c>
      <c r="E33" s="6">
        <v>3.4</v>
      </c>
      <c r="F33" s="6">
        <v>3.5</v>
      </c>
      <c r="G33" s="6">
        <v>3.7</v>
      </c>
      <c r="H33" s="6">
        <v>3.8</v>
      </c>
      <c r="I33" s="6">
        <v>3.8</v>
      </c>
      <c r="J33" s="6">
        <v>3.8</v>
      </c>
      <c r="K33" s="6">
        <v>3.9</v>
      </c>
      <c r="L33" s="6">
        <v>4</v>
      </c>
      <c r="M33" s="6">
        <v>4</v>
      </c>
      <c r="N33" s="6">
        <v>4</v>
      </c>
      <c r="O33" s="6">
        <v>4</v>
      </c>
      <c r="P33" s="6">
        <v>4.0999999999999996</v>
      </c>
      <c r="Q33" s="6">
        <v>4.0999999999999996</v>
      </c>
      <c r="R33" s="6">
        <v>4.0999999999999996</v>
      </c>
      <c r="S33" s="6">
        <v>4.0999999999999996</v>
      </c>
      <c r="T33" s="6">
        <v>4.0999999999999996</v>
      </c>
      <c r="U33" s="6">
        <v>4.2</v>
      </c>
      <c r="V33" s="6">
        <v>4.2</v>
      </c>
      <c r="W33" s="6">
        <v>4.3</v>
      </c>
    </row>
    <row r="34" spans="2:23" x14ac:dyDescent="0.25">
      <c r="B34" s="6" t="s">
        <v>46</v>
      </c>
      <c r="C34" s="6">
        <v>4</v>
      </c>
      <c r="D34" s="6">
        <v>4.0999999999999996</v>
      </c>
      <c r="E34" s="6">
        <v>4.0999999999999996</v>
      </c>
      <c r="F34" s="6">
        <v>4.2</v>
      </c>
      <c r="G34" s="6">
        <v>4.2</v>
      </c>
      <c r="H34" s="6">
        <v>4.2</v>
      </c>
      <c r="I34" s="6">
        <v>4.2</v>
      </c>
      <c r="J34" s="6">
        <v>4.2</v>
      </c>
      <c r="K34" s="6">
        <v>4.2</v>
      </c>
      <c r="L34" s="6">
        <v>4.3</v>
      </c>
      <c r="M34" s="6">
        <v>4.3</v>
      </c>
      <c r="N34" s="6">
        <v>4.3</v>
      </c>
      <c r="O34" s="6">
        <v>4.4000000000000004</v>
      </c>
      <c r="P34" s="6">
        <v>4.4000000000000004</v>
      </c>
      <c r="Q34" s="6">
        <v>4.4000000000000004</v>
      </c>
      <c r="R34" s="6">
        <v>4.4000000000000004</v>
      </c>
      <c r="S34" s="6">
        <v>4.4000000000000004</v>
      </c>
      <c r="T34" s="6">
        <v>4.3</v>
      </c>
      <c r="U34" s="6">
        <v>4.3</v>
      </c>
      <c r="V34" s="6">
        <v>4.4000000000000004</v>
      </c>
      <c r="W34" s="6">
        <v>4.5</v>
      </c>
    </row>
    <row r="35" spans="2:23" x14ac:dyDescent="0.25">
      <c r="B35" s="6" t="s">
        <v>47</v>
      </c>
      <c r="C35" s="6">
        <v>4</v>
      </c>
      <c r="D35" s="6">
        <v>4.0999999999999996</v>
      </c>
      <c r="E35" s="6">
        <v>4.2</v>
      </c>
      <c r="F35" s="6">
        <v>4.3</v>
      </c>
      <c r="G35" s="6">
        <v>4.3</v>
      </c>
      <c r="H35" s="6">
        <v>4.2</v>
      </c>
      <c r="I35" s="6">
        <v>4.2</v>
      </c>
      <c r="J35" s="6">
        <v>4.2</v>
      </c>
      <c r="K35" s="6">
        <v>4.3</v>
      </c>
      <c r="L35" s="6">
        <v>4.3</v>
      </c>
      <c r="M35" s="6">
        <v>4.3</v>
      </c>
      <c r="N35" s="6">
        <v>4.3</v>
      </c>
      <c r="O35" s="6">
        <v>4.4000000000000004</v>
      </c>
      <c r="P35" s="6">
        <v>4.5</v>
      </c>
      <c r="Q35" s="6">
        <v>4.4000000000000004</v>
      </c>
      <c r="R35" s="6">
        <v>4.5</v>
      </c>
      <c r="S35" s="6">
        <v>4.4000000000000004</v>
      </c>
      <c r="T35" s="6">
        <v>4.4000000000000004</v>
      </c>
      <c r="U35" s="6">
        <v>4.4000000000000004</v>
      </c>
      <c r="V35" s="6">
        <v>4.4000000000000004</v>
      </c>
      <c r="W35" s="6">
        <v>4.5</v>
      </c>
    </row>
    <row r="36" spans="2:23" x14ac:dyDescent="0.25">
      <c r="B36" s="6" t="s">
        <v>48</v>
      </c>
      <c r="C36" s="6">
        <v>4.8</v>
      </c>
      <c r="D36" s="6">
        <v>4.9000000000000004</v>
      </c>
      <c r="E36" s="6">
        <v>4.9000000000000004</v>
      </c>
      <c r="F36" s="6">
        <v>4.8</v>
      </c>
      <c r="G36" s="6">
        <v>4.8</v>
      </c>
      <c r="H36" s="6">
        <v>4.5999999999999996</v>
      </c>
      <c r="I36" s="6">
        <v>4.5</v>
      </c>
      <c r="J36" s="6">
        <v>4.4000000000000004</v>
      </c>
      <c r="K36" s="6">
        <v>4.4000000000000004</v>
      </c>
      <c r="L36" s="6">
        <v>4.5</v>
      </c>
      <c r="M36" s="6">
        <v>4.5</v>
      </c>
      <c r="N36" s="6">
        <v>4.5</v>
      </c>
      <c r="O36" s="6">
        <v>4.5999999999999996</v>
      </c>
      <c r="P36" s="6">
        <v>4.5999999999999996</v>
      </c>
      <c r="Q36" s="6">
        <v>4.5999999999999996</v>
      </c>
      <c r="R36" s="6">
        <v>4.7</v>
      </c>
      <c r="S36" s="6">
        <v>4.5999999999999996</v>
      </c>
      <c r="T36" s="6">
        <v>4.5999999999999996</v>
      </c>
      <c r="U36" s="6">
        <v>4.5999999999999996</v>
      </c>
      <c r="V36" s="6">
        <v>4.7</v>
      </c>
      <c r="W36" s="6">
        <v>4.7</v>
      </c>
    </row>
    <row r="37" spans="2:23" x14ac:dyDescent="0.25">
      <c r="B37" s="6" t="s">
        <v>49</v>
      </c>
      <c r="C37" s="6">
        <v>4.9000000000000004</v>
      </c>
      <c r="D37" s="6">
        <v>5</v>
      </c>
      <c r="E37" s="6">
        <v>5.2</v>
      </c>
      <c r="F37" s="6">
        <v>5.0999999999999996</v>
      </c>
      <c r="G37" s="6">
        <v>5</v>
      </c>
      <c r="H37" s="6">
        <v>4.7</v>
      </c>
      <c r="I37" s="6">
        <v>4.5999999999999996</v>
      </c>
      <c r="J37" s="6">
        <v>4.5</v>
      </c>
      <c r="K37" s="6">
        <v>4.5</v>
      </c>
      <c r="L37" s="6">
        <v>4.5999999999999996</v>
      </c>
      <c r="M37" s="6">
        <v>4.5999999999999996</v>
      </c>
      <c r="N37" s="6">
        <v>4.5</v>
      </c>
      <c r="O37" s="6">
        <v>4.5999999999999996</v>
      </c>
      <c r="P37" s="6">
        <v>4.7</v>
      </c>
      <c r="Q37" s="6">
        <v>4.7</v>
      </c>
      <c r="R37" s="6">
        <v>4.7</v>
      </c>
      <c r="S37" s="6">
        <v>4.5999999999999996</v>
      </c>
      <c r="T37" s="6">
        <v>4.7</v>
      </c>
      <c r="U37" s="6">
        <v>4.7</v>
      </c>
      <c r="V37" s="6">
        <v>4.7</v>
      </c>
      <c r="W37" s="6">
        <v>4.7</v>
      </c>
    </row>
    <row r="38" spans="2:23" x14ac:dyDescent="0.25">
      <c r="B38" s="6" t="s">
        <v>50</v>
      </c>
      <c r="C38" s="6">
        <v>5.3</v>
      </c>
      <c r="D38" s="6">
        <v>5.3</v>
      </c>
      <c r="E38" s="6">
        <v>5.4</v>
      </c>
      <c r="F38" s="6">
        <v>5.5</v>
      </c>
      <c r="G38" s="6">
        <v>5.6</v>
      </c>
      <c r="H38" s="6">
        <v>5.4</v>
      </c>
      <c r="I38" s="6">
        <v>5.3</v>
      </c>
      <c r="J38" s="6">
        <v>5</v>
      </c>
      <c r="K38" s="6">
        <v>5</v>
      </c>
      <c r="L38" s="6">
        <v>5</v>
      </c>
      <c r="M38" s="6">
        <v>4.9000000000000004</v>
      </c>
      <c r="N38" s="6">
        <v>4.8</v>
      </c>
      <c r="O38" s="6">
        <v>4.9000000000000004</v>
      </c>
      <c r="P38" s="6">
        <v>4.9000000000000004</v>
      </c>
      <c r="Q38" s="6">
        <v>4.8</v>
      </c>
      <c r="R38" s="6">
        <v>4.9000000000000004</v>
      </c>
      <c r="S38" s="6">
        <v>4.9000000000000004</v>
      </c>
      <c r="T38" s="6">
        <v>4.8</v>
      </c>
      <c r="U38" s="6">
        <v>4.8</v>
      </c>
      <c r="V38" s="6">
        <v>4.9000000000000004</v>
      </c>
      <c r="W38" s="6">
        <v>5</v>
      </c>
    </row>
    <row r="39" spans="2:23" x14ac:dyDescent="0.25">
      <c r="B39" s="6" t="s">
        <v>51</v>
      </c>
      <c r="C39" s="6">
        <v>5.8</v>
      </c>
      <c r="D39" s="6">
        <v>5.8</v>
      </c>
      <c r="E39" s="6">
        <v>5.8</v>
      </c>
      <c r="F39" s="6">
        <v>5.9</v>
      </c>
      <c r="G39" s="6">
        <v>5.9</v>
      </c>
      <c r="H39" s="6">
        <v>5.8</v>
      </c>
      <c r="I39" s="6">
        <v>5.9</v>
      </c>
      <c r="J39" s="6">
        <v>5.8</v>
      </c>
      <c r="K39" s="6">
        <v>5.6</v>
      </c>
      <c r="L39" s="6">
        <v>5.6</v>
      </c>
      <c r="M39" s="6">
        <v>5.4</v>
      </c>
      <c r="N39" s="6">
        <v>5.3</v>
      </c>
      <c r="O39" s="6">
        <v>5.3</v>
      </c>
      <c r="P39" s="6">
        <v>5.4</v>
      </c>
      <c r="Q39" s="6">
        <v>5.2</v>
      </c>
      <c r="R39" s="6">
        <v>5.2</v>
      </c>
      <c r="S39" s="6">
        <v>5</v>
      </c>
      <c r="T39" s="6">
        <v>5</v>
      </c>
      <c r="U39" s="6">
        <v>5.0999999999999996</v>
      </c>
      <c r="V39" s="6">
        <v>5.0999999999999996</v>
      </c>
      <c r="W39" s="6">
        <v>5.0999999999999996</v>
      </c>
    </row>
    <row r="40" spans="2:23" x14ac:dyDescent="0.25">
      <c r="B40" s="6" t="s">
        <v>52</v>
      </c>
      <c r="C40" s="6">
        <v>5.9</v>
      </c>
      <c r="D40" s="6">
        <v>5.9</v>
      </c>
      <c r="E40" s="6">
        <v>5.9</v>
      </c>
      <c r="F40" s="6">
        <v>6</v>
      </c>
      <c r="G40" s="6">
        <v>6.1</v>
      </c>
      <c r="H40" s="6">
        <v>5.9</v>
      </c>
      <c r="I40" s="6">
        <v>5.9</v>
      </c>
      <c r="J40" s="6">
        <v>5.9</v>
      </c>
      <c r="K40" s="6">
        <v>5.8</v>
      </c>
      <c r="L40" s="6">
        <v>5.9</v>
      </c>
      <c r="M40" s="6">
        <v>5.6</v>
      </c>
      <c r="N40" s="6">
        <v>5.4</v>
      </c>
      <c r="O40" s="6">
        <v>5.4</v>
      </c>
      <c r="P40" s="6">
        <v>5.5</v>
      </c>
      <c r="Q40" s="6">
        <v>5.3</v>
      </c>
      <c r="R40" s="6">
        <v>5.3</v>
      </c>
      <c r="S40" s="6">
        <v>5.0999999999999996</v>
      </c>
      <c r="T40" s="6">
        <v>5</v>
      </c>
      <c r="U40" s="6">
        <v>5.0999999999999996</v>
      </c>
      <c r="V40" s="6">
        <v>5.2</v>
      </c>
      <c r="W40" s="6">
        <v>5.2</v>
      </c>
    </row>
    <row r="41" spans="2:23" x14ac:dyDescent="0.25">
      <c r="B41" s="6" t="s">
        <v>53</v>
      </c>
      <c r="C41" s="6">
        <v>6.5</v>
      </c>
      <c r="D41" s="6">
        <v>6.2</v>
      </c>
      <c r="E41" s="6">
        <v>6.4</v>
      </c>
      <c r="F41" s="6">
        <v>6.5</v>
      </c>
      <c r="G41" s="6">
        <v>6.6</v>
      </c>
      <c r="H41" s="6">
        <v>6.4</v>
      </c>
      <c r="I41" s="6">
        <v>6.4</v>
      </c>
      <c r="J41" s="6">
        <v>6.3</v>
      </c>
      <c r="K41" s="6">
        <v>6.3</v>
      </c>
      <c r="L41" s="6">
        <v>6.4</v>
      </c>
      <c r="M41" s="6">
        <v>6.3</v>
      </c>
      <c r="N41" s="6">
        <v>6.1</v>
      </c>
      <c r="O41" s="6">
        <v>6.1</v>
      </c>
      <c r="P41" s="6">
        <v>6.1</v>
      </c>
      <c r="Q41" s="6">
        <v>6</v>
      </c>
      <c r="R41" s="6">
        <v>5.7</v>
      </c>
      <c r="S41" s="6">
        <v>5.7</v>
      </c>
      <c r="T41" s="6">
        <v>5.7</v>
      </c>
      <c r="U41" s="6">
        <v>5.6</v>
      </c>
      <c r="V41" s="6">
        <v>5.5</v>
      </c>
      <c r="W41" s="6">
        <v>5.5</v>
      </c>
    </row>
    <row r="42" spans="2:23" x14ac:dyDescent="0.25">
      <c r="B42" s="6" t="s">
        <v>54</v>
      </c>
      <c r="C42" s="6">
        <v>6.9</v>
      </c>
      <c r="D42" s="6">
        <v>6.8</v>
      </c>
      <c r="E42" s="6">
        <v>6.7</v>
      </c>
      <c r="F42" s="6">
        <v>6.7</v>
      </c>
      <c r="G42" s="6">
        <v>6.8</v>
      </c>
      <c r="H42" s="6">
        <v>6.9</v>
      </c>
      <c r="I42" s="6">
        <v>6.9</v>
      </c>
      <c r="J42" s="6">
        <v>6.8</v>
      </c>
      <c r="K42" s="6">
        <v>6.8</v>
      </c>
      <c r="L42" s="6">
        <v>6.9</v>
      </c>
      <c r="M42" s="6">
        <v>6.8</v>
      </c>
      <c r="N42" s="6">
        <v>6.6</v>
      </c>
      <c r="O42" s="6">
        <v>6.6</v>
      </c>
      <c r="P42" s="6">
        <v>6.6</v>
      </c>
      <c r="Q42" s="6">
        <v>6.5</v>
      </c>
      <c r="R42" s="6">
        <v>6.4</v>
      </c>
      <c r="S42" s="6">
        <v>6.1</v>
      </c>
      <c r="T42" s="6">
        <v>6.1</v>
      </c>
      <c r="U42" s="6">
        <v>6</v>
      </c>
      <c r="V42" s="6">
        <v>6</v>
      </c>
      <c r="W42" s="6">
        <v>5.9</v>
      </c>
    </row>
    <row r="43" spans="2:23" x14ac:dyDescent="0.25">
      <c r="B43" s="6" t="s">
        <v>55</v>
      </c>
      <c r="C43" s="6">
        <v>7.4</v>
      </c>
      <c r="D43" s="6">
        <v>7.2</v>
      </c>
      <c r="E43" s="6">
        <v>7.2</v>
      </c>
      <c r="F43" s="6">
        <v>7.2</v>
      </c>
      <c r="G43" s="6">
        <v>7.1</v>
      </c>
      <c r="H43" s="6">
        <v>7.1</v>
      </c>
      <c r="I43" s="6">
        <v>7.2</v>
      </c>
      <c r="J43" s="6">
        <v>7.3</v>
      </c>
      <c r="K43" s="6">
        <v>7.2</v>
      </c>
      <c r="L43" s="6">
        <v>7.3</v>
      </c>
      <c r="M43" s="6">
        <v>7.3</v>
      </c>
      <c r="N43" s="6">
        <v>7</v>
      </c>
      <c r="O43" s="6">
        <v>7.1</v>
      </c>
      <c r="P43" s="6">
        <v>7</v>
      </c>
      <c r="Q43" s="6">
        <v>6.9</v>
      </c>
      <c r="R43" s="6">
        <v>6.8</v>
      </c>
      <c r="S43" s="6">
        <v>6.7</v>
      </c>
      <c r="T43" s="6">
        <v>6.7</v>
      </c>
      <c r="U43" s="6">
        <v>6.5</v>
      </c>
      <c r="V43" s="6">
        <v>6.5</v>
      </c>
      <c r="W43" s="6">
        <v>6.3</v>
      </c>
    </row>
    <row r="44" spans="2:23" x14ac:dyDescent="0.25">
      <c r="B44" s="6" t="s">
        <v>56</v>
      </c>
      <c r="C44" s="6">
        <v>7.8</v>
      </c>
      <c r="D44" s="6">
        <v>7.7</v>
      </c>
      <c r="E44" s="6">
        <v>7.5</v>
      </c>
      <c r="F44" s="6">
        <v>7.5</v>
      </c>
      <c r="G44" s="6">
        <v>7.5</v>
      </c>
      <c r="H44" s="6">
        <v>7.4</v>
      </c>
      <c r="I44" s="6">
        <v>7.5</v>
      </c>
      <c r="J44" s="6">
        <v>7.6</v>
      </c>
      <c r="K44" s="6">
        <v>7.6</v>
      </c>
      <c r="L44" s="6">
        <v>7.7</v>
      </c>
      <c r="M44" s="6">
        <v>7.8</v>
      </c>
      <c r="N44" s="6">
        <v>7.6</v>
      </c>
      <c r="O44" s="6">
        <v>7.8</v>
      </c>
      <c r="P44" s="6">
        <v>7.4</v>
      </c>
      <c r="Q44" s="6">
        <v>7.4</v>
      </c>
      <c r="R44" s="6">
        <v>7.3</v>
      </c>
      <c r="S44" s="6">
        <v>7.2</v>
      </c>
      <c r="T44" s="6">
        <v>7.2</v>
      </c>
      <c r="U44" s="6">
        <v>7</v>
      </c>
      <c r="V44" s="6">
        <v>7</v>
      </c>
      <c r="W44" s="6">
        <v>6.8</v>
      </c>
    </row>
    <row r="45" spans="2:23" x14ac:dyDescent="0.25">
      <c r="B45" s="6" t="s">
        <v>57</v>
      </c>
      <c r="C45" s="6">
        <v>7.8</v>
      </c>
      <c r="D45" s="6">
        <v>7.8</v>
      </c>
      <c r="E45" s="6">
        <v>7.5</v>
      </c>
      <c r="F45" s="6">
        <v>7.6</v>
      </c>
      <c r="G45" s="6">
        <v>7.6</v>
      </c>
      <c r="H45" s="6">
        <v>7.5</v>
      </c>
      <c r="I45" s="6">
        <v>7.6</v>
      </c>
      <c r="J45" s="6">
        <v>7.6</v>
      </c>
      <c r="K45" s="6">
        <v>7.7</v>
      </c>
      <c r="L45" s="6">
        <v>7.7</v>
      </c>
      <c r="M45" s="6">
        <v>7.8</v>
      </c>
      <c r="N45" s="6">
        <v>7.8</v>
      </c>
      <c r="O45" s="6">
        <v>7.8</v>
      </c>
      <c r="P45" s="6">
        <v>7.4</v>
      </c>
      <c r="Q45" s="6">
        <v>7.4</v>
      </c>
      <c r="R45" s="6">
        <v>7.4</v>
      </c>
      <c r="S45" s="6">
        <v>7.3</v>
      </c>
      <c r="T45" s="6">
        <v>7.2</v>
      </c>
      <c r="U45" s="6">
        <v>7.1</v>
      </c>
      <c r="V45" s="6">
        <v>7.1</v>
      </c>
      <c r="W45" s="6">
        <v>6.9</v>
      </c>
    </row>
    <row r="46" spans="2:23" x14ac:dyDescent="0.25">
      <c r="B46" s="6" t="s">
        <v>58</v>
      </c>
      <c r="C46" s="6">
        <v>8.1999999999999993</v>
      </c>
      <c r="D46" s="6">
        <v>8.1999999999999993</v>
      </c>
      <c r="E46" s="6">
        <v>7.9</v>
      </c>
      <c r="F46" s="6">
        <v>7.8</v>
      </c>
      <c r="G46" s="6">
        <v>7.8</v>
      </c>
      <c r="H46" s="6">
        <v>7.7</v>
      </c>
      <c r="I46" s="6">
        <v>7.8</v>
      </c>
      <c r="J46" s="6">
        <v>7.9</v>
      </c>
      <c r="K46" s="6">
        <v>8</v>
      </c>
      <c r="L46" s="6">
        <v>8</v>
      </c>
      <c r="M46" s="6">
        <v>8.1</v>
      </c>
      <c r="N46" s="6">
        <v>8.1999999999999993</v>
      </c>
      <c r="O46" s="6">
        <v>8.3000000000000007</v>
      </c>
      <c r="P46" s="6">
        <v>7.9</v>
      </c>
      <c r="Q46" s="6">
        <v>7.6</v>
      </c>
      <c r="R46" s="6">
        <v>7.7</v>
      </c>
      <c r="S46" s="6">
        <v>7.7</v>
      </c>
      <c r="T46" s="6">
        <v>7.6</v>
      </c>
      <c r="U46" s="6">
        <v>7.6</v>
      </c>
      <c r="V46" s="6">
        <v>7.5</v>
      </c>
      <c r="W46" s="6">
        <v>7.4</v>
      </c>
    </row>
    <row r="47" spans="2:23" x14ac:dyDescent="0.25">
      <c r="B47" s="6" t="s">
        <v>59</v>
      </c>
      <c r="C47" s="6">
        <v>8.5</v>
      </c>
      <c r="D47" s="6">
        <v>8.5</v>
      </c>
      <c r="E47" s="6">
        <v>8.3000000000000007</v>
      </c>
      <c r="F47" s="6">
        <v>8.1999999999999993</v>
      </c>
      <c r="G47" s="6">
        <v>7.9</v>
      </c>
      <c r="H47" s="6">
        <v>7.9</v>
      </c>
      <c r="I47" s="6">
        <v>8</v>
      </c>
      <c r="J47" s="6">
        <v>8.1</v>
      </c>
      <c r="K47" s="6">
        <v>8.1999999999999993</v>
      </c>
      <c r="L47" s="6">
        <v>8.3000000000000007</v>
      </c>
      <c r="M47" s="6">
        <v>8.4</v>
      </c>
      <c r="N47" s="6">
        <v>8.5</v>
      </c>
      <c r="O47" s="6">
        <v>8.6999999999999993</v>
      </c>
      <c r="P47" s="6">
        <v>8.1999999999999993</v>
      </c>
      <c r="Q47" s="6">
        <v>8.1</v>
      </c>
      <c r="R47" s="6">
        <v>7.9</v>
      </c>
      <c r="S47" s="6">
        <v>8</v>
      </c>
      <c r="T47" s="6">
        <v>8</v>
      </c>
      <c r="U47" s="6">
        <v>7.9</v>
      </c>
      <c r="V47" s="6">
        <v>7.9</v>
      </c>
      <c r="W47" s="6">
        <v>7.8</v>
      </c>
    </row>
    <row r="48" spans="2:23" x14ac:dyDescent="0.25">
      <c r="B48" s="6" t="s">
        <v>60</v>
      </c>
      <c r="C48" s="6">
        <v>8.5</v>
      </c>
      <c r="D48" s="6">
        <v>8.6</v>
      </c>
      <c r="E48" s="6">
        <v>8.4</v>
      </c>
      <c r="F48" s="6">
        <v>8.3000000000000007</v>
      </c>
      <c r="G48" s="6">
        <v>8</v>
      </c>
      <c r="H48" s="6">
        <v>8</v>
      </c>
      <c r="I48" s="6">
        <v>8</v>
      </c>
      <c r="J48" s="6">
        <v>8.1999999999999993</v>
      </c>
      <c r="K48" s="6">
        <v>8.3000000000000007</v>
      </c>
      <c r="L48" s="6">
        <v>8.3000000000000007</v>
      </c>
      <c r="M48" s="6">
        <v>8.5</v>
      </c>
      <c r="N48" s="6">
        <v>8.6</v>
      </c>
      <c r="O48" s="6">
        <v>8.6999999999999993</v>
      </c>
      <c r="P48" s="6">
        <v>8.4</v>
      </c>
      <c r="Q48" s="6">
        <v>8.1999999999999993</v>
      </c>
      <c r="R48" s="6">
        <v>8.1999999999999993</v>
      </c>
      <c r="S48" s="6">
        <v>8</v>
      </c>
      <c r="T48" s="6">
        <v>8</v>
      </c>
      <c r="U48" s="6">
        <v>8</v>
      </c>
      <c r="V48" s="6">
        <v>8</v>
      </c>
      <c r="W48" s="6">
        <v>7.9</v>
      </c>
    </row>
    <row r="49" spans="2:23" x14ac:dyDescent="0.25">
      <c r="B49" s="6" t="s">
        <v>61</v>
      </c>
      <c r="C49" s="6">
        <v>8.9</v>
      </c>
      <c r="D49" s="6">
        <v>9.1</v>
      </c>
      <c r="E49" s="6">
        <v>8.8000000000000007</v>
      </c>
      <c r="F49" s="6">
        <v>8.6999999999999993</v>
      </c>
      <c r="G49" s="6">
        <v>8.4</v>
      </c>
      <c r="H49" s="6">
        <v>8.1999999999999993</v>
      </c>
      <c r="I49" s="6">
        <v>8.3000000000000007</v>
      </c>
      <c r="J49" s="6">
        <v>8.4</v>
      </c>
      <c r="K49" s="6">
        <v>8.5</v>
      </c>
      <c r="L49" s="6">
        <v>8.6</v>
      </c>
      <c r="M49" s="6">
        <v>8.8000000000000007</v>
      </c>
      <c r="N49" s="6">
        <v>8.8000000000000007</v>
      </c>
      <c r="O49" s="6">
        <v>9</v>
      </c>
      <c r="P49" s="6">
        <v>8.6999999999999993</v>
      </c>
      <c r="Q49" s="6">
        <v>8.5</v>
      </c>
      <c r="R49" s="6">
        <v>8.5</v>
      </c>
      <c r="S49" s="6">
        <v>8.4</v>
      </c>
      <c r="T49" s="6">
        <v>8.3000000000000007</v>
      </c>
      <c r="U49" s="6">
        <v>8.3000000000000007</v>
      </c>
      <c r="V49" s="6">
        <v>8.3000000000000007</v>
      </c>
      <c r="W49" s="6">
        <v>8.1999999999999993</v>
      </c>
    </row>
    <row r="50" spans="2:23" x14ac:dyDescent="0.25">
      <c r="B50" s="6" t="s">
        <v>62</v>
      </c>
      <c r="C50" s="6">
        <v>9</v>
      </c>
      <c r="D50" s="6">
        <v>9.1999999999999993</v>
      </c>
      <c r="E50" s="6">
        <v>9</v>
      </c>
      <c r="F50" s="6">
        <v>8.8000000000000007</v>
      </c>
      <c r="G50" s="6">
        <v>8.6</v>
      </c>
      <c r="H50" s="6">
        <v>8.1999999999999993</v>
      </c>
      <c r="I50" s="6">
        <v>8.3000000000000007</v>
      </c>
      <c r="J50" s="6">
        <v>8.4</v>
      </c>
      <c r="K50" s="6">
        <v>8.6</v>
      </c>
      <c r="L50" s="6">
        <v>8.6999999999999993</v>
      </c>
      <c r="M50" s="6">
        <v>8.8000000000000007</v>
      </c>
      <c r="N50" s="6">
        <v>8.9</v>
      </c>
      <c r="O50" s="6">
        <v>9.1</v>
      </c>
      <c r="P50" s="6">
        <v>8.9</v>
      </c>
      <c r="Q50" s="6">
        <v>8.6</v>
      </c>
      <c r="R50" s="6">
        <v>8.5</v>
      </c>
      <c r="S50" s="6">
        <v>8.5</v>
      </c>
      <c r="T50" s="6">
        <v>8.3000000000000007</v>
      </c>
      <c r="U50" s="6">
        <v>8.4</v>
      </c>
      <c r="V50" s="6">
        <v>8.4</v>
      </c>
      <c r="W50" s="6">
        <v>8.1999999999999993</v>
      </c>
    </row>
    <row r="51" spans="2:23" x14ac:dyDescent="0.25">
      <c r="B51" s="6" t="s">
        <v>63</v>
      </c>
      <c r="C51" s="6">
        <v>9.4</v>
      </c>
      <c r="D51" s="6">
        <v>9.6</v>
      </c>
      <c r="E51" s="6">
        <v>9.6</v>
      </c>
      <c r="F51" s="6">
        <v>9.5</v>
      </c>
      <c r="G51" s="6">
        <v>9.1999999999999993</v>
      </c>
      <c r="H51" s="6">
        <v>8.6</v>
      </c>
      <c r="I51" s="6">
        <v>8.6999999999999993</v>
      </c>
      <c r="J51" s="6">
        <v>8.8000000000000007</v>
      </c>
      <c r="K51" s="6">
        <v>9</v>
      </c>
      <c r="L51" s="6">
        <v>9.1</v>
      </c>
      <c r="M51" s="6">
        <v>9.1999999999999993</v>
      </c>
      <c r="N51" s="6">
        <v>9.3000000000000007</v>
      </c>
      <c r="O51" s="6">
        <v>9.5</v>
      </c>
      <c r="P51" s="6">
        <v>9.4</v>
      </c>
      <c r="Q51" s="6">
        <v>9.3000000000000007</v>
      </c>
      <c r="R51" s="6">
        <v>9.1999999999999993</v>
      </c>
      <c r="S51" s="6">
        <v>9</v>
      </c>
      <c r="T51" s="6">
        <v>8.8000000000000007</v>
      </c>
      <c r="U51" s="6">
        <v>8.6999999999999993</v>
      </c>
      <c r="V51" s="6">
        <v>8.6999999999999993</v>
      </c>
      <c r="W51" s="6">
        <v>8.6999999999999993</v>
      </c>
    </row>
    <row r="52" spans="2:23" x14ac:dyDescent="0.25">
      <c r="B52" s="6" t="s">
        <v>64</v>
      </c>
      <c r="C52" s="6">
        <v>9.6</v>
      </c>
      <c r="D52" s="6">
        <v>9.8000000000000007</v>
      </c>
      <c r="E52" s="6">
        <v>10.1</v>
      </c>
      <c r="F52" s="6">
        <v>9.9</v>
      </c>
      <c r="G52" s="6">
        <v>9.5</v>
      </c>
      <c r="H52" s="6">
        <v>8.8000000000000007</v>
      </c>
      <c r="I52" s="6">
        <v>8.8000000000000007</v>
      </c>
      <c r="J52" s="6">
        <v>8.9</v>
      </c>
      <c r="K52" s="6">
        <v>9.1</v>
      </c>
      <c r="L52" s="6">
        <v>9.1999999999999993</v>
      </c>
      <c r="M52" s="6">
        <v>9.4</v>
      </c>
      <c r="N52" s="6">
        <v>9.5</v>
      </c>
      <c r="O52" s="6">
        <v>9.6999999999999993</v>
      </c>
      <c r="P52" s="6">
        <v>9.6</v>
      </c>
      <c r="Q52" s="6">
        <v>9.6</v>
      </c>
      <c r="R52" s="6">
        <v>9.5</v>
      </c>
      <c r="S52" s="6">
        <v>9.1999999999999993</v>
      </c>
      <c r="T52" s="6">
        <v>9</v>
      </c>
      <c r="U52" s="6">
        <v>9</v>
      </c>
      <c r="V52" s="6">
        <v>8.6999999999999993</v>
      </c>
      <c r="W52" s="6">
        <v>8.8000000000000007</v>
      </c>
    </row>
    <row r="53" spans="2:23" x14ac:dyDescent="0.25">
      <c r="B53" s="6" t="s">
        <v>65</v>
      </c>
      <c r="C53" s="6">
        <v>10.1</v>
      </c>
      <c r="D53" s="6">
        <v>10.3</v>
      </c>
      <c r="E53" s="6">
        <v>10.3</v>
      </c>
      <c r="F53" s="6">
        <v>10.6</v>
      </c>
      <c r="G53" s="6">
        <v>10</v>
      </c>
      <c r="H53" s="6">
        <v>9.1</v>
      </c>
      <c r="I53" s="6">
        <v>9.1</v>
      </c>
      <c r="J53" s="6">
        <v>9.1999999999999993</v>
      </c>
      <c r="K53" s="6">
        <v>9.4</v>
      </c>
      <c r="L53" s="6">
        <v>9.4</v>
      </c>
      <c r="M53" s="6">
        <v>9.6</v>
      </c>
      <c r="N53" s="6">
        <v>9.6999999999999993</v>
      </c>
      <c r="O53" s="6">
        <v>9.9</v>
      </c>
      <c r="P53" s="6">
        <v>9.9</v>
      </c>
      <c r="Q53" s="6">
        <v>9.9</v>
      </c>
      <c r="R53" s="6">
        <v>10</v>
      </c>
      <c r="S53" s="6">
        <v>9.8000000000000007</v>
      </c>
      <c r="T53" s="6">
        <v>9.5</v>
      </c>
      <c r="U53" s="6">
        <v>9.4</v>
      </c>
      <c r="V53" s="6">
        <v>9</v>
      </c>
      <c r="W53" s="6">
        <v>8.9</v>
      </c>
    </row>
    <row r="54" spans="2:23" x14ac:dyDescent="0.25">
      <c r="B54" s="6" t="s">
        <v>66</v>
      </c>
      <c r="C54" s="6">
        <v>10.1</v>
      </c>
      <c r="D54" s="6">
        <v>10.4</v>
      </c>
      <c r="E54" s="6">
        <v>10.6</v>
      </c>
      <c r="F54" s="6">
        <v>10.9</v>
      </c>
      <c r="G54" s="6">
        <v>10.1</v>
      </c>
      <c r="H54" s="6">
        <v>9.4</v>
      </c>
      <c r="I54" s="6">
        <v>9.1999999999999993</v>
      </c>
      <c r="J54" s="6">
        <v>9.3000000000000007</v>
      </c>
      <c r="K54" s="6">
        <v>9.4</v>
      </c>
      <c r="L54" s="6">
        <v>9.6</v>
      </c>
      <c r="M54" s="6">
        <v>9.6999999999999993</v>
      </c>
      <c r="N54" s="6">
        <v>9.8000000000000007</v>
      </c>
      <c r="O54" s="6">
        <v>10</v>
      </c>
      <c r="P54" s="6">
        <v>10</v>
      </c>
      <c r="Q54" s="6">
        <v>10</v>
      </c>
      <c r="R54" s="6">
        <v>10.1</v>
      </c>
      <c r="S54" s="6">
        <v>10.1</v>
      </c>
      <c r="T54" s="6">
        <v>9.8000000000000007</v>
      </c>
      <c r="U54" s="6">
        <v>9.6</v>
      </c>
      <c r="V54" s="6">
        <v>9.1</v>
      </c>
      <c r="W54" s="6">
        <v>9.1</v>
      </c>
    </row>
    <row r="55" spans="2:23" x14ac:dyDescent="0.25">
      <c r="B55" s="6" t="s">
        <v>67</v>
      </c>
      <c r="C55" s="6">
        <v>10.4</v>
      </c>
      <c r="D55" s="6">
        <v>10.7</v>
      </c>
      <c r="E55" s="6">
        <v>11</v>
      </c>
      <c r="F55" s="6">
        <v>11.3</v>
      </c>
      <c r="G55" s="6">
        <v>11.2</v>
      </c>
      <c r="H55" s="6">
        <v>9.8000000000000007</v>
      </c>
      <c r="I55" s="6">
        <v>9.6</v>
      </c>
      <c r="J55" s="6">
        <v>9.6999999999999993</v>
      </c>
      <c r="K55" s="6">
        <v>9.6</v>
      </c>
      <c r="L55" s="6">
        <v>9.6999999999999993</v>
      </c>
      <c r="M55" s="6">
        <v>9.9</v>
      </c>
      <c r="N55" s="6">
        <v>10</v>
      </c>
      <c r="O55" s="6">
        <v>10.199999999999999</v>
      </c>
      <c r="P55" s="6">
        <v>10.199999999999999</v>
      </c>
      <c r="Q55" s="6">
        <v>10.3</v>
      </c>
      <c r="R55" s="6">
        <v>10.4</v>
      </c>
      <c r="S55" s="6">
        <v>10.3</v>
      </c>
      <c r="T55" s="6">
        <v>10.199999999999999</v>
      </c>
      <c r="U55" s="6">
        <v>10.199999999999999</v>
      </c>
      <c r="V55" s="6">
        <v>9.3000000000000007</v>
      </c>
      <c r="W55" s="6">
        <v>9.1999999999999993</v>
      </c>
    </row>
    <row r="56" spans="2:23" x14ac:dyDescent="0.25">
      <c r="B56" s="16" t="s">
        <v>68</v>
      </c>
      <c r="C56" s="16">
        <v>10.5</v>
      </c>
      <c r="D56" s="16">
        <v>11</v>
      </c>
      <c r="E56" s="16">
        <v>11.3</v>
      </c>
      <c r="F56" s="16">
        <v>12</v>
      </c>
      <c r="G56" s="16">
        <v>12</v>
      </c>
      <c r="H56" s="16">
        <v>10.199999999999999</v>
      </c>
      <c r="I56" s="16">
        <v>10.1</v>
      </c>
      <c r="J56" s="16">
        <v>10.1</v>
      </c>
      <c r="K56" s="16">
        <v>10.1</v>
      </c>
      <c r="L56" s="16">
        <v>10.1</v>
      </c>
      <c r="M56" s="16">
        <v>10.3</v>
      </c>
      <c r="N56" s="16">
        <v>10.199999999999999</v>
      </c>
      <c r="O56" s="16">
        <v>10.5</v>
      </c>
      <c r="P56" s="16">
        <v>10.4</v>
      </c>
      <c r="Q56" s="16">
        <v>10.6</v>
      </c>
      <c r="R56" s="16">
        <v>10.7</v>
      </c>
      <c r="S56" s="16">
        <v>10.8</v>
      </c>
      <c r="T56" s="16">
        <v>10.7</v>
      </c>
      <c r="U56" s="16">
        <v>10.5</v>
      </c>
      <c r="V56" s="16">
        <v>9.6999999999999993</v>
      </c>
      <c r="W56" s="16">
        <v>9.4</v>
      </c>
    </row>
    <row r="57" spans="2:23" x14ac:dyDescent="0.25">
      <c r="B57" s="6" t="s">
        <v>69</v>
      </c>
      <c r="C57" s="6">
        <v>11.3</v>
      </c>
      <c r="D57" s="6">
        <v>12</v>
      </c>
      <c r="E57" s="6">
        <v>12.6</v>
      </c>
      <c r="F57" s="6">
        <v>13.5</v>
      </c>
      <c r="G57" s="6">
        <v>14.2</v>
      </c>
      <c r="H57" s="6">
        <v>13.4</v>
      </c>
      <c r="I57" s="6">
        <v>13.7</v>
      </c>
      <c r="J57" s="6">
        <v>12.2</v>
      </c>
      <c r="K57" s="6">
        <v>12</v>
      </c>
      <c r="L57" s="6">
        <v>12.1</v>
      </c>
      <c r="M57" s="6">
        <v>11.8</v>
      </c>
      <c r="N57" s="6">
        <v>11.7</v>
      </c>
      <c r="O57" s="6">
        <v>11.9</v>
      </c>
      <c r="P57" s="6">
        <v>11.8</v>
      </c>
      <c r="Q57" s="6">
        <v>11.9</v>
      </c>
      <c r="R57" s="6">
        <v>12</v>
      </c>
      <c r="S57" s="6">
        <v>12.1</v>
      </c>
      <c r="T57" s="6">
        <v>12</v>
      </c>
      <c r="U57" s="6">
        <v>12.2</v>
      </c>
      <c r="V57" s="6">
        <v>11.1</v>
      </c>
      <c r="W57" s="6">
        <v>10.6</v>
      </c>
    </row>
    <row r="58" spans="2:23" x14ac:dyDescent="0.25">
      <c r="B58" s="6" t="s">
        <v>70</v>
      </c>
      <c r="C58" s="6">
        <v>11.5</v>
      </c>
      <c r="D58" s="6">
        <v>12.2</v>
      </c>
      <c r="E58" s="6">
        <v>12.8</v>
      </c>
      <c r="F58" s="6">
        <v>13.8</v>
      </c>
      <c r="G58" s="6">
        <v>14.8</v>
      </c>
      <c r="H58" s="6">
        <v>15</v>
      </c>
      <c r="I58" s="6">
        <v>15</v>
      </c>
      <c r="J58" s="6">
        <v>14.6</v>
      </c>
      <c r="K58" s="6">
        <v>12.4</v>
      </c>
      <c r="L58" s="6">
        <v>12.3</v>
      </c>
      <c r="M58" s="6">
        <v>12.5</v>
      </c>
      <c r="N58" s="6">
        <v>12.6</v>
      </c>
      <c r="O58" s="6">
        <v>12.8</v>
      </c>
      <c r="P58" s="6">
        <v>12.2</v>
      </c>
      <c r="Q58" s="6">
        <v>12.2</v>
      </c>
      <c r="R58" s="6">
        <v>12.4</v>
      </c>
      <c r="S58" s="6">
        <v>12.6</v>
      </c>
      <c r="T58" s="6">
        <v>12.8</v>
      </c>
      <c r="U58" s="6">
        <v>12.9</v>
      </c>
      <c r="V58" s="6">
        <v>11.4</v>
      </c>
      <c r="W58" s="6">
        <v>11.2</v>
      </c>
    </row>
    <row r="59" spans="2:23" x14ac:dyDescent="0.25">
      <c r="B59" s="6" t="s">
        <v>71</v>
      </c>
      <c r="C59" s="6">
        <v>12.2</v>
      </c>
      <c r="D59" s="6">
        <v>12.9</v>
      </c>
      <c r="E59" s="6">
        <v>14</v>
      </c>
      <c r="F59" s="6">
        <v>14.6</v>
      </c>
      <c r="G59" s="6">
        <v>15.6</v>
      </c>
      <c r="H59" s="6">
        <v>15.4</v>
      </c>
      <c r="I59" s="6">
        <v>16.600000000000001</v>
      </c>
      <c r="J59" s="6">
        <v>18.100000000000001</v>
      </c>
      <c r="K59" s="6">
        <v>15.4</v>
      </c>
      <c r="L59" s="6">
        <v>13.1</v>
      </c>
      <c r="M59" s="6">
        <v>13.2</v>
      </c>
      <c r="N59" s="6">
        <v>13.1</v>
      </c>
      <c r="O59" s="6">
        <v>13.2</v>
      </c>
      <c r="P59" s="6">
        <v>13.3</v>
      </c>
      <c r="Q59" s="6">
        <v>13.3</v>
      </c>
      <c r="R59" s="6">
        <v>13.4</v>
      </c>
      <c r="S59" s="6">
        <v>13.6</v>
      </c>
      <c r="T59" s="6">
        <v>13.7</v>
      </c>
      <c r="U59" s="6">
        <v>13.9</v>
      </c>
      <c r="V59" s="6">
        <v>13</v>
      </c>
      <c r="W59" s="6">
        <v>12</v>
      </c>
    </row>
    <row r="60" spans="2:23" x14ac:dyDescent="0.25">
      <c r="B60" s="6" t="s">
        <v>72</v>
      </c>
      <c r="C60" s="6">
        <v>12.3</v>
      </c>
      <c r="D60" s="6">
        <v>13.3</v>
      </c>
      <c r="E60" s="6">
        <v>14.2</v>
      </c>
      <c r="F60" s="6">
        <v>15.1</v>
      </c>
      <c r="G60" s="6">
        <v>15.9</v>
      </c>
      <c r="H60" s="6">
        <v>15.8</v>
      </c>
      <c r="I60" s="6">
        <v>16.899999999999999</v>
      </c>
      <c r="J60" s="6">
        <v>18.3</v>
      </c>
      <c r="K60" s="6">
        <v>17.3</v>
      </c>
      <c r="L60" s="6">
        <v>14.2</v>
      </c>
      <c r="M60" s="6">
        <v>14.3</v>
      </c>
      <c r="N60" s="6">
        <v>13.5</v>
      </c>
      <c r="O60" s="6">
        <v>13.7</v>
      </c>
      <c r="P60" s="6">
        <v>13.5</v>
      </c>
      <c r="Q60" s="6">
        <v>13.5</v>
      </c>
      <c r="R60" s="6">
        <v>13.6</v>
      </c>
      <c r="S60" s="6">
        <v>13.8</v>
      </c>
      <c r="T60" s="6">
        <v>13.9</v>
      </c>
      <c r="U60" s="6">
        <v>14.1</v>
      </c>
      <c r="V60" s="6">
        <v>13.4</v>
      </c>
      <c r="W60" s="6">
        <v>13.3</v>
      </c>
    </row>
    <row r="61" spans="2:23" x14ac:dyDescent="0.25">
      <c r="B61" s="6" t="s">
        <v>73</v>
      </c>
      <c r="C61" s="6">
        <v>13.1</v>
      </c>
      <c r="D61" s="6">
        <v>14.2</v>
      </c>
      <c r="E61" s="6">
        <v>15.5</v>
      </c>
      <c r="F61" s="6">
        <v>16.100000000000001</v>
      </c>
      <c r="G61" s="6">
        <v>17.3</v>
      </c>
      <c r="H61" s="6">
        <v>16.8</v>
      </c>
      <c r="I61" s="6">
        <v>18.3</v>
      </c>
      <c r="J61" s="6">
        <v>19.100000000000001</v>
      </c>
      <c r="K61" s="6">
        <v>19.600000000000001</v>
      </c>
      <c r="L61" s="6">
        <v>21</v>
      </c>
      <c r="M61" s="6">
        <v>19.899999999999999</v>
      </c>
      <c r="N61" s="6">
        <v>21.3</v>
      </c>
      <c r="O61" s="6">
        <v>22.6</v>
      </c>
      <c r="P61" s="6">
        <v>17.899999999999999</v>
      </c>
      <c r="Q61" s="6">
        <v>15.2</v>
      </c>
      <c r="R61" s="6">
        <v>14.7</v>
      </c>
      <c r="S61" s="6">
        <v>14.9</v>
      </c>
      <c r="T61" s="6">
        <v>15.1</v>
      </c>
      <c r="U61" s="6">
        <v>15.3</v>
      </c>
      <c r="V61" s="6">
        <v>14.4</v>
      </c>
      <c r="W61" s="6">
        <v>14.6</v>
      </c>
    </row>
    <row r="62" spans="2:23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63E4-6CF1-4187-8976-31CAA0E74EAF}">
  <dimension ref="B2:Y10"/>
  <sheetViews>
    <sheetView workbookViewId="0">
      <selection activeCell="R41" sqref="R41"/>
    </sheetView>
  </sheetViews>
  <sheetFormatPr defaultRowHeight="15" x14ac:dyDescent="0.25"/>
  <cols>
    <col min="2" max="2" width="15.85546875" bestFit="1" customWidth="1"/>
    <col min="3" max="3" width="12.85546875" bestFit="1" customWidth="1"/>
    <col min="5" max="25" width="13.140625" bestFit="1" customWidth="1"/>
  </cols>
  <sheetData>
    <row r="2" spans="2:25" x14ac:dyDescent="0.25">
      <c r="E2" s="12">
        <v>2023</v>
      </c>
      <c r="F2" s="12">
        <v>2024</v>
      </c>
      <c r="G2" s="12">
        <v>2025</v>
      </c>
      <c r="H2" s="12">
        <v>2026</v>
      </c>
      <c r="I2" s="12">
        <v>2027</v>
      </c>
      <c r="J2" s="12">
        <v>2028</v>
      </c>
      <c r="K2" s="12">
        <v>2029</v>
      </c>
      <c r="L2" s="12">
        <v>2030</v>
      </c>
      <c r="M2" s="12">
        <v>2031</v>
      </c>
      <c r="N2" s="12">
        <v>2032</v>
      </c>
      <c r="O2" s="12">
        <v>2033</v>
      </c>
      <c r="P2" s="12">
        <v>2034</v>
      </c>
      <c r="Q2" s="12">
        <v>2035</v>
      </c>
      <c r="R2" s="12">
        <v>2036</v>
      </c>
      <c r="S2" s="12">
        <v>2037</v>
      </c>
      <c r="T2" s="12">
        <v>2038</v>
      </c>
      <c r="U2" s="12">
        <v>2039</v>
      </c>
      <c r="V2" s="12">
        <v>2040</v>
      </c>
      <c r="W2" s="12">
        <v>2041</v>
      </c>
      <c r="X2" s="12">
        <v>2042</v>
      </c>
      <c r="Y2" s="12">
        <v>2043</v>
      </c>
    </row>
    <row r="3" spans="2:25" x14ac:dyDescent="0.25">
      <c r="B3" s="5" t="s">
        <v>0</v>
      </c>
      <c r="C3" s="5" t="s">
        <v>1</v>
      </c>
      <c r="D3" s="5" t="s">
        <v>2</v>
      </c>
      <c r="E3" s="5" t="s">
        <v>74</v>
      </c>
      <c r="F3" s="5" t="s">
        <v>75</v>
      </c>
      <c r="G3" s="5" t="s">
        <v>76</v>
      </c>
      <c r="H3" s="5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5" t="s">
        <v>82</v>
      </c>
      <c r="N3" s="5" t="s">
        <v>83</v>
      </c>
      <c r="O3" s="5" t="s">
        <v>84</v>
      </c>
      <c r="P3" s="5" t="s">
        <v>85</v>
      </c>
      <c r="Q3" s="5" t="s">
        <v>86</v>
      </c>
      <c r="R3" s="5" t="s">
        <v>87</v>
      </c>
      <c r="S3" s="5" t="s">
        <v>88</v>
      </c>
      <c r="T3" s="5" t="s">
        <v>89</v>
      </c>
      <c r="U3" s="5" t="s">
        <v>90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2:25" x14ac:dyDescent="0.25">
      <c r="B4" s="6" t="s">
        <v>3</v>
      </c>
      <c r="C4" s="6" t="s">
        <v>4</v>
      </c>
      <c r="D4" s="6">
        <v>4</v>
      </c>
      <c r="E4" s="6">
        <v>23.6</v>
      </c>
      <c r="F4" s="6">
        <v>23.2</v>
      </c>
      <c r="G4" s="6">
        <v>22.2</v>
      </c>
      <c r="H4" s="6">
        <v>21.8</v>
      </c>
      <c r="I4" s="6">
        <v>21.2</v>
      </c>
      <c r="J4" s="6">
        <v>21</v>
      </c>
      <c r="K4" s="6">
        <v>20.399999999999999</v>
      </c>
      <c r="L4" s="6">
        <v>21.2</v>
      </c>
      <c r="M4" s="6">
        <v>21</v>
      </c>
      <c r="N4" s="6">
        <v>19.600000000000001</v>
      </c>
      <c r="O4" s="6">
        <v>19.8</v>
      </c>
      <c r="P4" s="6">
        <v>19.2</v>
      </c>
      <c r="Q4" s="6">
        <v>19</v>
      </c>
      <c r="R4" s="6">
        <v>18.399999999999999</v>
      </c>
      <c r="S4" s="6">
        <v>17.600000000000001</v>
      </c>
      <c r="T4" s="6">
        <v>17</v>
      </c>
      <c r="U4" s="6">
        <v>16.8</v>
      </c>
      <c r="V4" s="6">
        <v>15.4</v>
      </c>
      <c r="W4" s="6">
        <v>12.8</v>
      </c>
      <c r="X4" s="6">
        <v>11.4</v>
      </c>
      <c r="Y4" s="6">
        <v>11</v>
      </c>
    </row>
    <row r="5" spans="2:25" x14ac:dyDescent="0.25">
      <c r="B5" s="6" t="s">
        <v>5</v>
      </c>
      <c r="C5" s="6">
        <v>4</v>
      </c>
      <c r="D5" s="6">
        <v>8</v>
      </c>
      <c r="E5" s="6">
        <v>38.200000000000003</v>
      </c>
      <c r="F5" s="6">
        <v>39.6</v>
      </c>
      <c r="G5" s="6">
        <v>42.8</v>
      </c>
      <c r="H5" s="6">
        <v>44.4</v>
      </c>
      <c r="I5" s="6">
        <v>48.2</v>
      </c>
      <c r="J5" s="6">
        <v>48.4</v>
      </c>
      <c r="K5" s="6">
        <v>47.4</v>
      </c>
      <c r="L5" s="6">
        <v>44.6</v>
      </c>
      <c r="M5" s="6">
        <v>43.6</v>
      </c>
      <c r="N5" s="6">
        <v>44</v>
      </c>
      <c r="O5" s="6">
        <v>42.6</v>
      </c>
      <c r="P5" s="6">
        <v>43.8</v>
      </c>
      <c r="Q5" s="6">
        <v>42.6</v>
      </c>
      <c r="R5" s="6">
        <v>47.2</v>
      </c>
      <c r="S5" s="6">
        <v>50.2</v>
      </c>
      <c r="T5" s="6">
        <v>52</v>
      </c>
      <c r="U5" s="6">
        <v>51.8</v>
      </c>
      <c r="V5" s="6">
        <v>53</v>
      </c>
      <c r="W5" s="6">
        <v>56.2</v>
      </c>
      <c r="X5" s="6">
        <v>57.8</v>
      </c>
      <c r="Y5" s="6">
        <v>59</v>
      </c>
    </row>
    <row r="6" spans="2:25" x14ac:dyDescent="0.25">
      <c r="B6" s="6" t="s">
        <v>6</v>
      </c>
      <c r="C6" s="6">
        <v>8</v>
      </c>
      <c r="D6" s="6">
        <v>12</v>
      </c>
      <c r="E6" s="6">
        <v>35</v>
      </c>
      <c r="F6" s="6">
        <v>31.8</v>
      </c>
      <c r="G6" s="6">
        <v>27</v>
      </c>
      <c r="H6" s="6">
        <v>23.4</v>
      </c>
      <c r="I6" s="6">
        <v>20.2</v>
      </c>
      <c r="J6" s="6">
        <v>24.4</v>
      </c>
      <c r="K6" s="6">
        <v>26.4</v>
      </c>
      <c r="L6" s="6">
        <v>28.6</v>
      </c>
      <c r="M6" s="6">
        <v>30</v>
      </c>
      <c r="N6" s="6">
        <v>31.2</v>
      </c>
      <c r="O6" s="6">
        <v>32.6</v>
      </c>
      <c r="P6" s="6">
        <v>32.200000000000003</v>
      </c>
      <c r="Q6" s="6">
        <v>33.4</v>
      </c>
      <c r="R6" s="6">
        <v>29.6</v>
      </c>
      <c r="S6" s="6">
        <v>27.8</v>
      </c>
      <c r="T6" s="6">
        <v>25.8</v>
      </c>
      <c r="U6" s="6">
        <v>26.2</v>
      </c>
      <c r="V6" s="6">
        <v>26.2</v>
      </c>
      <c r="W6" s="6">
        <v>25</v>
      </c>
      <c r="X6" s="6">
        <v>27.4</v>
      </c>
      <c r="Y6" s="6">
        <v>27.4</v>
      </c>
    </row>
    <row r="7" spans="2:25" x14ac:dyDescent="0.25">
      <c r="B7" s="6" t="s">
        <v>7</v>
      </c>
      <c r="C7" s="6">
        <v>12</v>
      </c>
      <c r="D7" s="6">
        <v>16</v>
      </c>
      <c r="E7" s="6">
        <v>3.2</v>
      </c>
      <c r="F7" s="6">
        <v>5.2</v>
      </c>
      <c r="G7" s="6">
        <v>7.4</v>
      </c>
      <c r="H7" s="6">
        <v>8.8000000000000007</v>
      </c>
      <c r="I7" s="6">
        <v>8.6</v>
      </c>
      <c r="J7" s="6">
        <v>4.2</v>
      </c>
      <c r="K7" s="6">
        <v>2.6</v>
      </c>
      <c r="L7" s="6">
        <v>1.8</v>
      </c>
      <c r="M7" s="6">
        <v>3</v>
      </c>
      <c r="N7" s="6">
        <v>3.2</v>
      </c>
      <c r="O7" s="6">
        <v>3.2</v>
      </c>
      <c r="P7" s="6">
        <v>3.6</v>
      </c>
      <c r="Q7" s="6">
        <v>3.6</v>
      </c>
      <c r="R7" s="6">
        <v>3.6</v>
      </c>
      <c r="S7" s="6">
        <v>3.4</v>
      </c>
      <c r="T7" s="6">
        <v>4.4000000000000004</v>
      </c>
      <c r="U7" s="6">
        <v>4.4000000000000004</v>
      </c>
      <c r="V7" s="6">
        <v>4.5999999999999996</v>
      </c>
      <c r="W7" s="6">
        <v>5</v>
      </c>
      <c r="X7" s="6">
        <v>2.6</v>
      </c>
      <c r="Y7" s="6">
        <v>1.8</v>
      </c>
    </row>
    <row r="8" spans="2:25" x14ac:dyDescent="0.25">
      <c r="B8" s="6" t="s">
        <v>8</v>
      </c>
      <c r="C8" s="6">
        <v>16</v>
      </c>
      <c r="D8" s="6" t="s">
        <v>9</v>
      </c>
      <c r="E8" s="6">
        <v>0</v>
      </c>
      <c r="F8" s="6">
        <v>0.2</v>
      </c>
      <c r="G8" s="6">
        <v>0.6</v>
      </c>
      <c r="H8" s="6">
        <v>1.6</v>
      </c>
      <c r="I8" s="6">
        <v>1.8</v>
      </c>
      <c r="J8" s="6">
        <v>2</v>
      </c>
      <c r="K8" s="6">
        <v>3.2</v>
      </c>
      <c r="L8" s="6">
        <v>3.8</v>
      </c>
      <c r="M8" s="6">
        <v>2.4</v>
      </c>
      <c r="N8" s="6">
        <v>2</v>
      </c>
      <c r="O8" s="6">
        <v>1.8</v>
      </c>
      <c r="P8" s="6">
        <v>1.2</v>
      </c>
      <c r="Q8" s="6">
        <v>1.4</v>
      </c>
      <c r="R8" s="6">
        <v>1.2</v>
      </c>
      <c r="S8" s="6">
        <v>1</v>
      </c>
      <c r="T8" s="6">
        <v>0.8</v>
      </c>
      <c r="U8" s="6">
        <v>0.8</v>
      </c>
      <c r="V8" s="6">
        <v>0.8</v>
      </c>
      <c r="W8" s="6">
        <v>1</v>
      </c>
      <c r="X8" s="6">
        <v>0.8</v>
      </c>
      <c r="Y8" s="6">
        <v>0.8</v>
      </c>
    </row>
    <row r="10" spans="2:25" x14ac:dyDescent="0.25">
      <c r="B10" s="4" t="s">
        <v>10</v>
      </c>
      <c r="C10" s="18" t="s">
        <v>11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</sheetData>
  <mergeCells count="1">
    <mergeCell ref="C10:N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6BD6-DDB7-48F0-87FB-E3D3002E203C}">
  <dimension ref="B2:W11"/>
  <sheetViews>
    <sheetView workbookViewId="0">
      <selection activeCell="N19" sqref="N19"/>
    </sheetView>
  </sheetViews>
  <sheetFormatPr defaultRowHeight="15" x14ac:dyDescent="0.25"/>
  <cols>
    <col min="2" max="2" width="19.140625" bestFit="1" customWidth="1"/>
    <col min="3" max="23" width="13.140625" bestFit="1" customWidth="1"/>
  </cols>
  <sheetData>
    <row r="2" spans="2:23" x14ac:dyDescent="0.25">
      <c r="B2" s="1" t="s">
        <v>12</v>
      </c>
      <c r="C2" s="1">
        <v>2024</v>
      </c>
      <c r="D2" s="1">
        <v>2025</v>
      </c>
      <c r="E2" s="1">
        <v>2026</v>
      </c>
      <c r="F2" s="1">
        <v>2027</v>
      </c>
      <c r="G2" s="1">
        <v>2028</v>
      </c>
      <c r="H2" s="1">
        <v>2029</v>
      </c>
      <c r="I2" s="1">
        <v>2030</v>
      </c>
      <c r="J2" s="1">
        <v>2031</v>
      </c>
      <c r="K2" s="1">
        <v>2032</v>
      </c>
      <c r="L2" s="1">
        <v>2033</v>
      </c>
      <c r="M2" s="1">
        <v>2034</v>
      </c>
      <c r="N2" s="1">
        <v>2035</v>
      </c>
      <c r="O2" s="1">
        <v>2036</v>
      </c>
      <c r="P2" s="1">
        <v>2037</v>
      </c>
      <c r="Q2" s="1">
        <v>2038</v>
      </c>
      <c r="R2" s="1">
        <v>2039</v>
      </c>
      <c r="S2" s="1">
        <v>2040</v>
      </c>
      <c r="T2" s="1">
        <v>2041</v>
      </c>
      <c r="U2" s="1">
        <v>2042</v>
      </c>
      <c r="V2" s="1">
        <v>2043</v>
      </c>
      <c r="W2" s="1" t="s">
        <v>13</v>
      </c>
    </row>
    <row r="3" spans="2:23" x14ac:dyDescent="0.25">
      <c r="B3" s="2" t="s">
        <v>14</v>
      </c>
      <c r="C3" s="2">
        <v>0</v>
      </c>
      <c r="D3" s="2">
        <v>0</v>
      </c>
      <c r="E3" s="2">
        <v>0</v>
      </c>
      <c r="F3" s="2">
        <v>0.22</v>
      </c>
      <c r="G3" s="2">
        <v>0.22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0.02</v>
      </c>
    </row>
    <row r="4" spans="2:23" x14ac:dyDescent="0.25">
      <c r="B4" s="2" t="s">
        <v>95</v>
      </c>
      <c r="C4" s="2">
        <v>24.44</v>
      </c>
      <c r="D4" s="2">
        <v>21.13</v>
      </c>
      <c r="E4" s="2">
        <v>16.29</v>
      </c>
      <c r="F4" s="2">
        <v>12.65</v>
      </c>
      <c r="G4" s="2">
        <v>10.35</v>
      </c>
      <c r="H4" s="2">
        <v>13.57</v>
      </c>
      <c r="I4" s="2">
        <v>20.14</v>
      </c>
      <c r="J4" s="2">
        <v>13.57</v>
      </c>
      <c r="K4" s="2">
        <v>16.62</v>
      </c>
      <c r="L4" s="2">
        <v>19.739999999999998</v>
      </c>
      <c r="M4" s="2">
        <v>16.440000000000001</v>
      </c>
      <c r="N4" s="2">
        <v>19.510000000000002</v>
      </c>
      <c r="O4" s="2">
        <v>18.690000000000001</v>
      </c>
      <c r="P4" s="2">
        <v>14.28</v>
      </c>
      <c r="Q4" s="2">
        <v>8.6999999999999993</v>
      </c>
      <c r="R4" s="2">
        <v>8.5</v>
      </c>
      <c r="S4" s="2">
        <v>11.88</v>
      </c>
      <c r="T4" s="2">
        <v>13.79</v>
      </c>
      <c r="U4" s="2">
        <v>15.61</v>
      </c>
      <c r="V4" s="2">
        <v>17.87</v>
      </c>
      <c r="W4" s="2">
        <v>15.57</v>
      </c>
    </row>
    <row r="5" spans="2:23" x14ac:dyDescent="0.25">
      <c r="B5" s="2" t="s">
        <v>15</v>
      </c>
      <c r="C5" s="2">
        <v>17.260000000000002</v>
      </c>
      <c r="D5" s="2">
        <v>20.39</v>
      </c>
      <c r="E5" s="2">
        <v>14.66</v>
      </c>
      <c r="F5" s="2">
        <v>16.559999999999999</v>
      </c>
      <c r="G5" s="2">
        <v>6.69</v>
      </c>
      <c r="H5" s="2">
        <v>2.76</v>
      </c>
      <c r="I5" s="2">
        <v>1.86</v>
      </c>
      <c r="J5" s="2">
        <v>12.54</v>
      </c>
      <c r="K5" s="2">
        <v>3.37</v>
      </c>
      <c r="L5" s="2">
        <v>6.06</v>
      </c>
      <c r="M5" s="2">
        <v>8</v>
      </c>
      <c r="N5" s="2">
        <v>0.43</v>
      </c>
      <c r="O5" s="2">
        <v>11.16</v>
      </c>
      <c r="P5" s="2">
        <v>13.13</v>
      </c>
      <c r="Q5" s="2">
        <v>6.66</v>
      </c>
      <c r="R5" s="2">
        <v>3.05</v>
      </c>
      <c r="S5" s="2">
        <v>5.61</v>
      </c>
      <c r="T5" s="2">
        <v>13.51</v>
      </c>
      <c r="U5" s="2">
        <v>17.7</v>
      </c>
      <c r="V5" s="2">
        <v>10.199999999999999</v>
      </c>
      <c r="W5" s="2">
        <v>9.5500000000000007</v>
      </c>
    </row>
    <row r="6" spans="2:23" x14ac:dyDescent="0.25">
      <c r="B6" s="2" t="s">
        <v>16</v>
      </c>
      <c r="C6" s="2">
        <v>0</v>
      </c>
      <c r="D6" s="2">
        <v>0</v>
      </c>
      <c r="E6" s="2">
        <v>0.04</v>
      </c>
      <c r="F6" s="2">
        <v>0</v>
      </c>
      <c r="G6" s="2">
        <v>0.12</v>
      </c>
      <c r="H6" s="2">
        <v>0.02</v>
      </c>
      <c r="I6" s="2">
        <v>0.25</v>
      </c>
      <c r="J6" s="2">
        <v>0</v>
      </c>
      <c r="K6" s="2">
        <v>0.62</v>
      </c>
      <c r="L6" s="2">
        <v>0</v>
      </c>
      <c r="M6" s="2">
        <v>0.19</v>
      </c>
      <c r="N6" s="2">
        <v>7.0000000000000007E-2</v>
      </c>
      <c r="O6" s="2">
        <v>0.02</v>
      </c>
      <c r="P6" s="2">
        <v>0.01</v>
      </c>
      <c r="Q6" s="2">
        <v>0.21</v>
      </c>
      <c r="R6" s="2">
        <v>0.09</v>
      </c>
      <c r="S6" s="2">
        <v>0.05</v>
      </c>
      <c r="T6" s="2">
        <v>0.23</v>
      </c>
      <c r="U6" s="2">
        <v>0</v>
      </c>
      <c r="V6" s="2">
        <v>0</v>
      </c>
      <c r="W6" s="2">
        <v>0.1</v>
      </c>
    </row>
    <row r="7" spans="2:23" x14ac:dyDescent="0.25">
      <c r="B7" s="2" t="s">
        <v>17</v>
      </c>
      <c r="C7" s="2">
        <v>0</v>
      </c>
      <c r="D7" s="2">
        <v>0</v>
      </c>
      <c r="E7" s="2">
        <v>0.18</v>
      </c>
      <c r="F7" s="2">
        <v>0</v>
      </c>
      <c r="G7" s="2">
        <v>0.13</v>
      </c>
      <c r="H7" s="2">
        <v>2.3199999999999998</v>
      </c>
      <c r="I7" s="2">
        <v>0.66</v>
      </c>
      <c r="J7" s="2">
        <v>0.63</v>
      </c>
      <c r="K7" s="2">
        <v>0</v>
      </c>
      <c r="L7" s="2">
        <v>0.78</v>
      </c>
      <c r="M7" s="2">
        <v>0</v>
      </c>
      <c r="N7" s="2">
        <v>0.52</v>
      </c>
      <c r="O7" s="2">
        <v>0.61</v>
      </c>
      <c r="P7" s="2">
        <v>0.83</v>
      </c>
      <c r="Q7" s="2">
        <v>0.65</v>
      </c>
      <c r="R7" s="2">
        <v>1.98</v>
      </c>
      <c r="S7" s="2">
        <v>0.88</v>
      </c>
      <c r="T7" s="2">
        <v>0</v>
      </c>
      <c r="U7" s="2">
        <v>0.12</v>
      </c>
      <c r="V7" s="2">
        <v>0.52</v>
      </c>
      <c r="W7" s="2">
        <v>0.54</v>
      </c>
    </row>
    <row r="8" spans="2:2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10" spans="2:23" x14ac:dyDescent="0.25">
      <c r="B10" s="4" t="s">
        <v>10</v>
      </c>
      <c r="C10" s="18" t="s">
        <v>19</v>
      </c>
      <c r="D10" s="18"/>
      <c r="E10" s="18"/>
      <c r="F10" s="18"/>
      <c r="G10" s="18"/>
      <c r="H10" s="18"/>
      <c r="I10" s="18"/>
      <c r="J10" s="18"/>
      <c r="K10" s="18"/>
      <c r="L10" s="18"/>
      <c r="O10" s="10" t="s">
        <v>18</v>
      </c>
      <c r="P10" s="11">
        <v>124901</v>
      </c>
    </row>
    <row r="11" spans="2:23" x14ac:dyDescent="0.25">
      <c r="T11" s="8"/>
    </row>
  </sheetData>
  <mergeCells count="1">
    <mergeCell ref="C10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1F1F-F2A2-4EEE-B814-99DF172D0F11}">
  <dimension ref="B2:W9"/>
  <sheetViews>
    <sheetView tabSelected="1" workbookViewId="0">
      <selection activeCell="R25" sqref="R25"/>
    </sheetView>
  </sheetViews>
  <sheetFormatPr defaultRowHeight="15" x14ac:dyDescent="0.25"/>
  <cols>
    <col min="2" max="2" width="19.140625" bestFit="1" customWidth="1"/>
    <col min="3" max="23" width="13.140625" bestFit="1" customWidth="1"/>
  </cols>
  <sheetData>
    <row r="2" spans="2:23" x14ac:dyDescent="0.25">
      <c r="B2" s="1" t="s">
        <v>20</v>
      </c>
      <c r="C2" s="1">
        <v>2024</v>
      </c>
      <c r="D2" s="1">
        <v>2025</v>
      </c>
      <c r="E2" s="1">
        <v>2026</v>
      </c>
      <c r="F2" s="1">
        <v>2027</v>
      </c>
      <c r="G2" s="1">
        <v>2028</v>
      </c>
      <c r="H2" s="1">
        <v>2029</v>
      </c>
      <c r="I2" s="1">
        <v>2030</v>
      </c>
      <c r="J2" s="1">
        <v>2031</v>
      </c>
      <c r="K2" s="1">
        <v>2032</v>
      </c>
      <c r="L2" s="1">
        <v>2033</v>
      </c>
      <c r="M2" s="1">
        <v>2034</v>
      </c>
      <c r="N2" s="1">
        <v>2035</v>
      </c>
      <c r="O2" s="1">
        <v>2036</v>
      </c>
      <c r="P2" s="1">
        <v>2037</v>
      </c>
      <c r="Q2" s="1">
        <v>2038</v>
      </c>
      <c r="R2" s="1">
        <v>2039</v>
      </c>
      <c r="S2" s="1">
        <v>2040</v>
      </c>
      <c r="T2" s="1">
        <v>2041</v>
      </c>
      <c r="U2" s="1">
        <v>2042</v>
      </c>
      <c r="V2" s="1">
        <v>2043</v>
      </c>
      <c r="W2" s="5" t="s">
        <v>13</v>
      </c>
    </row>
    <row r="3" spans="2:23" x14ac:dyDescent="0.25">
      <c r="B3" s="2" t="s">
        <v>15</v>
      </c>
      <c r="C3" s="7">
        <v>2495990</v>
      </c>
      <c r="D3" s="7">
        <v>2496260</v>
      </c>
      <c r="E3" s="7">
        <v>2263340</v>
      </c>
      <c r="F3" s="7">
        <v>2457460</v>
      </c>
      <c r="G3" s="7">
        <v>2032710</v>
      </c>
      <c r="H3" s="7">
        <v>709900</v>
      </c>
      <c r="I3" s="7">
        <v>182880</v>
      </c>
      <c r="J3" s="7">
        <v>1477210</v>
      </c>
      <c r="K3" s="7">
        <v>1138610</v>
      </c>
      <c r="L3" s="7">
        <v>856110</v>
      </c>
      <c r="M3" s="7">
        <v>1635230</v>
      </c>
      <c r="N3" s="7">
        <v>36700</v>
      </c>
      <c r="O3" s="7">
        <v>1998590</v>
      </c>
      <c r="P3" s="7">
        <v>1754210</v>
      </c>
      <c r="Q3" s="7">
        <v>1099390</v>
      </c>
      <c r="R3" s="7">
        <v>578140</v>
      </c>
      <c r="S3" s="7">
        <v>691500</v>
      </c>
      <c r="T3" s="7">
        <v>2058090</v>
      </c>
      <c r="U3" s="7">
        <v>2376030</v>
      </c>
      <c r="V3" s="7">
        <v>1305740</v>
      </c>
      <c r="W3" s="9">
        <v>0.02</v>
      </c>
    </row>
    <row r="4" spans="2:23" x14ac:dyDescent="0.25">
      <c r="B4" s="2" t="s">
        <v>95</v>
      </c>
      <c r="C4" s="7">
        <v>122477</v>
      </c>
      <c r="D4" s="7">
        <v>142550</v>
      </c>
      <c r="E4" s="7">
        <v>125883</v>
      </c>
      <c r="F4" s="7">
        <v>94718</v>
      </c>
      <c r="G4" s="7">
        <v>89024</v>
      </c>
      <c r="H4" s="7">
        <v>129571</v>
      </c>
      <c r="I4" s="7">
        <v>174747</v>
      </c>
      <c r="J4" s="7">
        <v>81800</v>
      </c>
      <c r="K4" s="7">
        <v>95129</v>
      </c>
      <c r="L4" s="7">
        <v>112938</v>
      </c>
      <c r="M4" s="7">
        <v>91004</v>
      </c>
      <c r="N4" s="7">
        <v>126635</v>
      </c>
      <c r="O4" s="7">
        <v>136835</v>
      </c>
      <c r="P4" s="7">
        <v>116025</v>
      </c>
      <c r="Q4" s="7">
        <v>77601</v>
      </c>
      <c r="R4" s="7">
        <v>78443</v>
      </c>
      <c r="S4" s="7">
        <v>116814</v>
      </c>
      <c r="T4" s="7">
        <v>141954</v>
      </c>
      <c r="U4" s="7">
        <v>127821</v>
      </c>
      <c r="V4" s="7">
        <v>151008</v>
      </c>
      <c r="W4" s="9">
        <v>9.5500000000000007</v>
      </c>
    </row>
    <row r="5" spans="2:23" x14ac:dyDescent="0.25">
      <c r="B5" s="2" t="s">
        <v>17</v>
      </c>
      <c r="C5" s="2">
        <v>0</v>
      </c>
      <c r="D5" s="2">
        <v>0</v>
      </c>
      <c r="E5" s="7">
        <v>133400</v>
      </c>
      <c r="F5" s="2">
        <v>0</v>
      </c>
      <c r="G5" s="7">
        <v>121380</v>
      </c>
      <c r="H5" s="7">
        <v>1743120</v>
      </c>
      <c r="I5" s="7">
        <v>1530960</v>
      </c>
      <c r="J5" s="7">
        <v>983200</v>
      </c>
      <c r="K5" s="2">
        <v>0</v>
      </c>
      <c r="L5" s="7">
        <v>1597400</v>
      </c>
      <c r="M5" s="2">
        <v>0</v>
      </c>
      <c r="N5" s="7">
        <v>1630200</v>
      </c>
      <c r="O5" s="7">
        <v>457300</v>
      </c>
      <c r="P5" s="7">
        <v>732440</v>
      </c>
      <c r="Q5" s="7">
        <v>757560</v>
      </c>
      <c r="R5" s="7">
        <v>1751040</v>
      </c>
      <c r="S5" s="7">
        <v>1314200</v>
      </c>
      <c r="T5" s="2">
        <v>0</v>
      </c>
      <c r="U5" s="7">
        <v>93220</v>
      </c>
      <c r="V5" s="7">
        <v>1169960</v>
      </c>
      <c r="W5" s="9">
        <v>0.1</v>
      </c>
    </row>
    <row r="6" spans="2:23" x14ac:dyDescent="0.25">
      <c r="B6" s="2" t="s">
        <v>16</v>
      </c>
      <c r="C6" s="2">
        <v>0</v>
      </c>
      <c r="D6" s="2">
        <v>0</v>
      </c>
      <c r="E6" s="7">
        <v>98560</v>
      </c>
      <c r="F6" s="2">
        <v>0</v>
      </c>
      <c r="G6" s="7">
        <v>187200</v>
      </c>
      <c r="H6" s="7">
        <v>34560</v>
      </c>
      <c r="I6" s="7">
        <v>774400</v>
      </c>
      <c r="J6" s="2">
        <v>0</v>
      </c>
      <c r="K6" s="7">
        <v>1356800</v>
      </c>
      <c r="L6" s="2">
        <v>0</v>
      </c>
      <c r="M6" s="7">
        <v>829920</v>
      </c>
      <c r="N6" s="7">
        <v>236000</v>
      </c>
      <c r="O6" s="7">
        <v>26240</v>
      </c>
      <c r="P6" s="7">
        <v>13120</v>
      </c>
      <c r="Q6" s="7">
        <v>634520</v>
      </c>
      <c r="R6" s="7">
        <v>166880</v>
      </c>
      <c r="S6" s="7">
        <v>212160</v>
      </c>
      <c r="T6" s="7">
        <v>435040</v>
      </c>
      <c r="U6" s="2">
        <v>0</v>
      </c>
      <c r="V6" s="2">
        <v>0</v>
      </c>
      <c r="W6" s="9">
        <v>0.54</v>
      </c>
    </row>
    <row r="7" spans="2:23" x14ac:dyDescent="0.25">
      <c r="B7" s="2" t="s">
        <v>14</v>
      </c>
      <c r="C7" s="2">
        <v>0</v>
      </c>
      <c r="D7" s="2">
        <v>0</v>
      </c>
      <c r="E7" s="2">
        <v>0</v>
      </c>
      <c r="F7" s="7">
        <v>25384</v>
      </c>
      <c r="G7" s="7">
        <v>158650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2:2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3" x14ac:dyDescent="0.25">
      <c r="T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param_forecast</vt:lpstr>
      <vt:lpstr>breakdown_length_percent</vt:lpstr>
      <vt:lpstr>treatment_length_percent</vt:lpstr>
      <vt:lpstr>treatment_spending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2024-10-26T22:24:36Z</dcterms:created>
  <dcterms:modified xsi:type="dcterms:W3CDTF">2024-11-20T03:10:26Z</dcterms:modified>
</cp:coreProperties>
</file>