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1/Final_Results/Incident_Modelling/"/>
    </mc:Choice>
  </mc:AlternateContent>
  <xr:revisionPtr revIDLastSave="0" documentId="13_ncr:1_{96106BBB-DAFB-CB46-B359-9639D2177FD0}" xr6:coauthVersionLast="47" xr6:coauthVersionMax="47" xr10:uidLastSave="{00000000-0000-0000-0000-000000000000}"/>
  <bookViews>
    <workbookView xWindow="0" yWindow="500" windowWidth="28800" windowHeight="1626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Evaluating_Incident_Model_Ouput!$A$2:$A$34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8" i="4" l="1"/>
  <c r="D88" i="4" s="1"/>
  <c r="B4" i="8"/>
  <c r="D4" i="8" s="1"/>
  <c r="B3" i="2"/>
  <c r="B4" i="2" s="1"/>
  <c r="D4" i="2" s="1"/>
  <c r="B3" i="3"/>
  <c r="B4" i="3" s="1"/>
  <c r="D4" i="3" s="1"/>
  <c r="B89" i="4" l="1"/>
  <c r="D89" i="4" s="1"/>
  <c r="B5" i="8"/>
  <c r="D5" i="8"/>
</calcChain>
</file>

<file path=xl/sharedStrings.xml><?xml version="1.0" encoding="utf-8"?>
<sst xmlns="http://schemas.openxmlformats.org/spreadsheetml/2006/main" count="334" uniqueCount="92">
  <si>
    <t>Total</t>
  </si>
  <si>
    <t>Average</t>
  </si>
  <si>
    <t>Loading the current Employees from the HRM Database ...</t>
  </si>
  <si>
    <t xml:space="preserve">Loading Travel Requests ... </t>
  </si>
  <si>
    <t>milliseconds.</t>
  </si>
  <si>
    <t>seconds</t>
  </si>
  <si>
    <t>milliseconds</t>
  </si>
  <si>
    <t>Message FRL: Welcome to the Forensic-Ready Logger ...</t>
  </si>
  <si>
    <t>Saving a Travel Request into HRM Database ...</t>
  </si>
  <si>
    <t>Loading the current Users from the HRM Database ...</t>
  </si>
  <si>
    <t>Updating an User with ID: 2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</si>
  <si>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</si>
  <si>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</si>
  <si>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</si>
  <si>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</si>
  <si>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</si>
  <si>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</si>
  <si>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</si>
  <si>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FILES were CREATED in =&gt;: 20 milliseconds</t>
  </si>
  <si>
    <t>Message FRL: The UML Sequence Diagram USER CONNECTION was CREATED in =&gt;: 1 milliseconds.</t>
  </si>
  <si>
    <t>Message FRL: The UML Sequence Diagram METHOD EXCHANGE: validateUser() was CREATED in =&gt;: 5 milliseconds.</t>
  </si>
  <si>
    <t>Message FRL: The UML Sequence Diagram METHOD EXCHANGE: validateUser([0: hsmith null null]) was CREATED in =&gt;: 1 milliseconds.</t>
  </si>
  <si>
    <t>Message FRL: The UML Sequence Diagram METHOD EXCHANGE: getUserLevel() was CREATED in =&gt;: 1 milliseconds.</t>
  </si>
  <si>
    <t>Message FRL: The UML Sequence Diagram METHOD EXCHANGE: getUserLevel([0: hsmith null null]) was CREATED in =&gt;: 1 milliseconds.</t>
  </si>
  <si>
    <t>Message FRL: The UML Sequence Diagram METHOD EXCHANGE: saveModules() was CREATED in =&gt;: 0 milliseconds.</t>
  </si>
  <si>
    <t>Message FRL: The UML Sequence Diagram METHOD EXCHANGE: saveModules([]) was CREATED in =&gt;: 1 milliseconds.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</si>
  <si>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</si>
  <si>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</si>
  <si>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getSubModules() was CREATED in =&gt;: 2 milliseconds.</t>
  </si>
  <si>
    <t>Message FRL: The UML Sequence Diagram METHOD EXCHANGE: getSubModules([2:   Admin]) was CREATED in =&gt;: 1 milliseconds.</t>
  </si>
  <si>
    <t>Message FRL: The UML Sequence Diagram METHOD EXCHANGE: loadFullNameEmployees() was CREATED in =&gt;: 4 milliseconds.</t>
  </si>
  <si>
    <t>Message FRL: The UML Sequence Diagram METHOD EXCHANGE: loadFullNameEmployees([hsmith, Admin]) was CREATED in =&gt;: 2 milliseconds.</t>
  </si>
  <si>
    <t>Message FRL: The UML Sequence Diagram METHOD EXCHANGE: maxNumTravelRequest() was CREATED in =&gt;: 1 milliseconds.</t>
  </si>
  <si>
    <t>Message FRL: The UML Sequence Diagram METHOD EXCHANGE: maxNumTravelRequest([]) was CREATED in =&gt;: 1 milliseconds.</t>
  </si>
  <si>
    <t>Message FRL: The UML Sequence Diagram METHOD EXCHANGE: load() was CREATED in =&gt;: 1 milliseconds.</t>
  </si>
  <si>
    <t>Message FRL: The UML Sequence Diagram METHOD EXCHANGE: load([hsmith, Admin]) was CREATED in =&gt;: 1 milliseconds.</t>
  </si>
  <si>
    <t>Message FRL: The UML Sequence Diagram METHOD EXCHANGE: save() was CREATED in =&gt;: 5 milliseconds.</t>
  </si>
  <si>
    <t>Message FRL: The UML Sequence Diagram METHOD EXCHANGE: save([40: T000000276 Henry Smith Pending]) was CREATED in =&gt;: 0 milliseconds.</t>
  </si>
  <si>
    <t>Inserting a Travel Request with ID: 40</t>
  </si>
  <si>
    <t>Message FRL: The UML Sequence Diagram METHOD EXCHANGE: load([hsmith, Admin]) was CREATED in =&gt;: 2 milliseconds.</t>
  </si>
  <si>
    <t>Message FRL: The UML Sequence Diagram METHOD EXCHANGE: loadFullNameEmployees() was CREATED in =&gt;: 1 milliseconds.</t>
  </si>
  <si>
    <t>Message FRL: The UML Sequence Diagram METHOD EXCHANGE: loadFullNameEmployees([hsmith, Admin]) was CREATED in =&gt;: 1 milliseconds.</t>
  </si>
  <si>
    <t>Message FRL: The UML Sequence Diagram METHOD EXCHANGE: loadFullNameEmployees() was CREATED in =&gt;: 0 milliseconds.</t>
  </si>
  <si>
    <t>Message FRL: The UML Sequence Diagram METHOD EXCHANGE: saveModules() was CREATED in =&gt;: 1 milliseconds.</t>
  </si>
  <si>
    <t>Message FRL: The UML Sequence Diagram METHOD EXCHANGE: saveModules([]) was CREATED in =&gt;: 0 milliseconds.</t>
  </si>
  <si>
    <t>Message FRL: The UML Sequence Diagram METHOD EXCHANGE: getModules() was CREATED in =&gt;: 0 milliseconds.</t>
  </si>
  <si>
    <t>Message FRL: The UML Sequence Diagram METHOD EXCHANGE: getModules([3:   Admin]) was CREATED in =&gt;: 1 milliseconds.</t>
  </si>
  <si>
    <t>Message FRL: The UML Sequence Diagram METHOD EXCHANGE: getSubModules() was CREATED in =&gt;: 1 milliseconds.</t>
  </si>
  <si>
    <t>Message FRL: The UML Sequence Diagram METHOD EXCHANGE: getSubModules([4:   Admin]) was CREATED in =&gt;: 1 milliseconds.</t>
  </si>
  <si>
    <t>Message FRL: The UML Sequence Diagram METHOD EXCHANGE: loadFullNameEmployees([]) was CREATED in =&gt;: 1 milliseconds.</t>
  </si>
  <si>
    <t>Message FRL: The UML Sequence Diagram METHOD EXCHANGE: load([]) was CREATED in =&gt;: 1 milliseconds.</t>
  </si>
  <si>
    <t>Message FRL: The UML Sequence Diagram METHOD EXCHANGE: loadFullNameEmployees() was CREATED in =&gt;: 2 milliseconds.</t>
  </si>
  <si>
    <t>Message FRL: The UML Sequence Diagram METHOD EXCHANGE: validateEmployee() was CREATED in =&gt;: 0 milliseconds.</t>
  </si>
  <si>
    <t>Message FRL: The UML Sequence Diagram METHOD EXCHANGE: validateEmployee([2: ajones Arthur Jones Manager]) was CREATED in =&gt;: 0 milliseconds.</t>
  </si>
  <si>
    <t>Message FRL: The UML Sequence Diagram METHOD EXCHANGE: validateUserName() was CREATED in =&gt;: 0 milliseconds.</t>
  </si>
  <si>
    <t>Message FRL: The UML Sequence Diagram METHOD EXCHANGE: validateUserName([2: ajones Arthur Jones Manager]) was CREATED in =&gt;: 1 milliseconds.</t>
  </si>
  <si>
    <t>Message FRL: The UML Sequence Diagram METHOD EXCHANGE: validateEmail() was CREATED in =&gt;: 1 milliseconds.</t>
  </si>
  <si>
    <t>Message FRL: The UML Sequence Diagram METHOD EXCHANGE: validateEmail([2: ajones Arthur Jones Manager]) was CREATED in =&gt;: 1 milliseconds.</t>
  </si>
  <si>
    <t>Message FRL: The UML Sequence Diagram METHOD EXCHANGE: save() was CREATED in =&gt;: 0 milliseconds.</t>
  </si>
  <si>
    <t>Message FRL: The UML Sequence Diagram METHOD EXCHANGE: save([2: ajones Arthur Jones Manager]) was CREATED in =&gt;: 1 milliseconds.</t>
  </si>
  <si>
    <t>Message FRL: The UML Sequence Diagram METHOD EXCHANGE: loadFullNameEmployees() was CREATED in =&gt;: 6 milliseconds.</t>
  </si>
  <si>
    <t>Message FRL: The UML Sequence Diagram USER CONNECTION was CREATED in =&gt;: 0 milliseconds.</t>
  </si>
  <si>
    <t>Message FRL: The UML Sequence Diagram METHOD EXCHANGE: validateUser([0: ajones null null]) was CREATED in =&gt;: 0 milliseconds.</t>
  </si>
  <si>
    <t>Message FRL: The UML Sequence Diagram METHOD EXCHANGE: getUserLevel() was CREATED in =&gt;: 13 milliseconds.</t>
  </si>
  <si>
    <t>Message FRL: The UML Sequence Diagram METHOD EXCHANGE: getUserLevel([0: ajones null null]) was CREATED in =&gt;: 1 milliseconds.</t>
  </si>
  <si>
    <t>Message FRL: The UML Sequence Diagram METHOD EXCHANGE: getModules([5:   Manager]) was CREATED in =&gt;: 1 milliseconds.</t>
  </si>
  <si>
    <t>Message FRL: The UML Sequence Diagram METHOD EXCHANGE: getSubModules() was CREATED in =&gt;: 0 milliseconds.</t>
  </si>
  <si>
    <t>Message FRL: The UML Sequence Diagram METHOD EXCHANGE: getSubModules([6:   Manager]) was CREATED in =&gt;: 1 milliseconds.</t>
  </si>
  <si>
    <t>Message FRL: The UML Sequence Diagram METHOD EXCHANGE: loadFullNameEmployees([ajones, Manager]) was CREATED in =&gt;: 1 milliseconds.</t>
  </si>
  <si>
    <t>Message FRL: The UML Sequence Diagram METHOD EXCHANGE: maxNumTravelRequest() was CREATED in =&gt;: 3 milliseconds.</t>
  </si>
  <si>
    <t>Message FRL: The UML Sequence Diagram METHOD EXCHANGE: maxNumTravelRequest([]) was CREATED in =&gt;: 0 milliseconds.</t>
  </si>
  <si>
    <t>Message FRL: The UML Sequence Diagram METHOD EXCHANGE: load() was CREATED in =&gt;: 0 milliseconds.</t>
  </si>
  <si>
    <t>Message FRL: The UML Sequence Diagram METHOD EXCHANGE: load([ajones, Manager]) was CREATED in =&gt;: 0 milliseconds.</t>
  </si>
  <si>
    <t>Message FRL: The UML Sequence Diagram METHOD EXCHANGE: loadFullNameEmployees() was CREATED in =&gt;: 3 milliseconds.</t>
  </si>
  <si>
    <t>Message FRL: The UML Sequence Diagram METHOD EXCHANGE: loadFullNameEmployees([ajones, Manager]) was CREATED in =&gt;: 2 milliseconds.</t>
  </si>
  <si>
    <t>Message FRL: The UML Sequence Diagram METHOD EXCHANGE: save() was CREATED in =&gt;: 2 milliseconds.</t>
  </si>
  <si>
    <t>Message FRL: The UML Sequence Diagram METHOD EXCHANGE: save([40: T000000276 Henry Smith Approved]) was CREATED in =&gt;: 1 milliseconds.</t>
  </si>
  <si>
    <t>Updating a Travel Request with ID: 40</t>
  </si>
  <si>
    <t>Message FRL: The UML Sequence Diagram METHOD EXCHANGE: load() was CREATED in =&gt;: 8 milliseconds.</t>
  </si>
  <si>
    <t>Message FRL: The UML Sequence Diagram METHOD EXCHANGE: load([ajones, Manager]) was CREATED in =&gt;: 1 milliseconds.</t>
  </si>
  <si>
    <t>Message FRL: The UML Sequence Diagram METHOD EXCHANGE: loadFullNameEmployees() was CREATED in =&gt;: 9 milliseconds.</t>
  </si>
  <si>
    <t>Message FRL: The UML Sequence Diagram METHOD EXCHANGE: loadFullNameEmployees([ajones, Manager]) was CREATED in =&gt;: 3 milliseconds.</t>
  </si>
  <si>
    <t>Message FRL: The UML Sequence Diagram METHOD EXCHANGE: maxNumTravelRequest() was CREATED in =&gt;: 2 milliseconds.</t>
  </si>
  <si>
    <t>Message FRL: The UML Sequence Diagram FILES were FINISHED in =&gt;: 2069 milliseconds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</si>
  <si>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</si>
  <si>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</si>
  <si>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getModules([1:   Admin]) was CREATED in =&gt;: 1 milliseconds.</t>
  </si>
  <si>
    <t>Message FRL: The UML Sequence Diagram METHOD EXCHANGE: getSubModules([2:   Admin]) was CREATED in =&gt;: 1 milliseconds.</t>
  </si>
  <si>
    <t>Message FRL: The UML Sequence Diagram METHOD EXCHANGE: getModules([3:   Admin]) was CREATED in =&gt;: 1 milliseconds.</t>
  </si>
  <si>
    <t>Message FRL: The UML Sequence Diagram METHOD EXCHANGE: getSubModules([4:   Admin]) was CREATED in =&gt;: 1 milliseconds.</t>
  </si>
  <si>
    <t>Message FRL: The UML Sequence Diagram METHOD EXCHANGE: getModules([5:   Manager]) was CREATED in =&gt;: 1 milliseconds.</t>
  </si>
  <si>
    <t>Message FRL: The UML Sequence Diagram METHOD EXCHANGE: getSubModules([6:   Manager]) was CREATED in =&gt;: 1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</si>
</sst>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Tahoma"/>
      <family val="2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6" fillId="0" borderId="0" xfId="0" applyFont="1"/>
    <xf numFmtId="0" fontId="19" fillId="33" borderId="10" xfId="0" applyFont="1" applyFill="1" applyBorder="1" applyAlignment="1">
      <alignment horizontal="center"/>
    </xf>
    <xf numFmtId="0" fontId="20" fillId="0" borderId="10" xfId="0" applyFont="1" applyBorder="1"/>
    <xf numFmtId="0" fontId="19" fillId="34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19" fillId="33" borderId="10" xfId="0" applyFont="1" applyFill="1" applyBorder="1"/>
    <xf numFmtId="0" fontId="20" fillId="0" borderId="0" xfId="0" applyFont="1"/>
    <xf numFmtId="0" fontId="19" fillId="33" borderId="11" xfId="0" applyFont="1" applyFill="1" applyBorder="1"/>
    <xf numFmtId="0" fontId="21" fillId="0" borderId="0" xfId="0" applyFont="1"/>
    <xf numFmtId="0" fontId="19" fillId="34" borderId="12" xfId="0" applyFont="1" applyFill="1" applyBorder="1" applyAlignment="1">
      <alignment horizontal="center"/>
    </xf>
    <xf numFmtId="0" fontId="22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8"/>
  <sheetViews>
    <sheetView topLeftCell="A98" workbookViewId="0">
      <selection activeCell="A2" sqref="A2:A118"/>
    </sheetView>
  </sheetViews>
  <sheetFormatPr baseColWidth="10" defaultRowHeight="16" x14ac:dyDescent="0.2"/>
  <cols>
    <col min="1" max="1" width="140.5" style="1" bestFit="1" customWidth="1"/>
  </cols>
  <sheetData>
    <row r="1" spans="1:1" ht="18" x14ac:dyDescent="0.2">
      <c r="A1" s="12" t="s">
        <v>15</v>
      </c>
    </row>
    <row r="2" spans="1:1" ht="18" x14ac:dyDescent="0.2">
      <c r="A2" s="9" t="s">
        <v>7</v>
      </c>
    </row>
    <row r="3" spans="1:1" ht="18" x14ac:dyDescent="0.2">
      <c r="A3" s="9" t="s">
        <v>18</v>
      </c>
    </row>
    <row r="4" spans="1:1" ht="18" x14ac:dyDescent="0.2">
      <c r="A4" s="9" t="s">
        <v>19</v>
      </c>
    </row>
    <row r="5" spans="1:1" ht="18" x14ac:dyDescent="0.2">
      <c r="A5" s="9" t="s">
        <v>20</v>
      </c>
    </row>
    <row r="6" spans="1:1" ht="18" x14ac:dyDescent="0.2">
      <c r="A6" s="9" t="s">
        <v>21</v>
      </c>
    </row>
    <row r="7" spans="1:1" ht="18" x14ac:dyDescent="0.2">
      <c r="A7" s="9" t="s">
        <v>22</v>
      </c>
    </row>
    <row r="8" spans="1:1" ht="18" x14ac:dyDescent="0.2">
      <c r="A8" s="9" t="s">
        <v>23</v>
      </c>
    </row>
    <row r="9" spans="1:1" ht="18" x14ac:dyDescent="0.2">
      <c r="A9" s="9" t="s">
        <v>24</v>
      </c>
    </row>
    <row r="10" spans="1:1" ht="18" x14ac:dyDescent="0.2">
      <c r="A10" s="9" t="s">
        <v>25</v>
      </c>
    </row>
    <row r="11" spans="1:1" ht="18" x14ac:dyDescent="0.2">
      <c r="A11" s="9" t="s">
        <v>26</v>
      </c>
    </row>
    <row r="12" spans="1:1" ht="18" x14ac:dyDescent="0.2">
      <c r="A12" s="9" t="s">
        <v>27</v>
      </c>
    </row>
    <row r="13" spans="1:1" ht="18" x14ac:dyDescent="0.2">
      <c r="A13" s="9" t="s">
        <v>28</v>
      </c>
    </row>
    <row r="14" spans="1:1" ht="18" x14ac:dyDescent="0.2">
      <c r="A14" s="9" t="s">
        <v>29</v>
      </c>
    </row>
    <row r="15" spans="1:1" ht="18" x14ac:dyDescent="0.2">
      <c r="A15" s="9" t="s">
        <v>2</v>
      </c>
    </row>
    <row r="16" spans="1:1" ht="18" x14ac:dyDescent="0.2">
      <c r="A16" s="9" t="s">
        <v>30</v>
      </c>
    </row>
    <row r="17" spans="1:1" ht="18" x14ac:dyDescent="0.2">
      <c r="A17" s="9" t="s">
        <v>31</v>
      </c>
    </row>
    <row r="18" spans="1:1" ht="18" x14ac:dyDescent="0.2">
      <c r="A18" s="9" t="s">
        <v>32</v>
      </c>
    </row>
    <row r="19" spans="1:1" ht="18" x14ac:dyDescent="0.2">
      <c r="A19" s="9" t="s">
        <v>33</v>
      </c>
    </row>
    <row r="20" spans="1:1" ht="18" x14ac:dyDescent="0.2">
      <c r="A20" s="9" t="s">
        <v>34</v>
      </c>
    </row>
    <row r="21" spans="1:1" ht="18" x14ac:dyDescent="0.2">
      <c r="A21" s="9" t="s">
        <v>35</v>
      </c>
    </row>
    <row r="22" spans="1:1" ht="18" x14ac:dyDescent="0.2">
      <c r="A22" s="9" t="s">
        <v>3</v>
      </c>
    </row>
    <row r="23" spans="1:1" ht="18" x14ac:dyDescent="0.2">
      <c r="A23" s="9" t="s">
        <v>8</v>
      </c>
    </row>
    <row r="24" spans="1:1" ht="18" x14ac:dyDescent="0.2">
      <c r="A24" s="9" t="s">
        <v>36</v>
      </c>
    </row>
    <row r="25" spans="1:1" ht="18" x14ac:dyDescent="0.2">
      <c r="A25" s="9" t="s">
        <v>37</v>
      </c>
    </row>
    <row r="26" spans="1:1" ht="18" x14ac:dyDescent="0.2">
      <c r="A26" s="9" t="s">
        <v>38</v>
      </c>
    </row>
    <row r="27" spans="1:1" ht="18" x14ac:dyDescent="0.2">
      <c r="A27" s="9" t="s">
        <v>34</v>
      </c>
    </row>
    <row r="28" spans="1:1" ht="18" x14ac:dyDescent="0.2">
      <c r="A28" s="9" t="s">
        <v>39</v>
      </c>
    </row>
    <row r="29" spans="1:1" ht="18" x14ac:dyDescent="0.2">
      <c r="A29" s="9" t="s">
        <v>3</v>
      </c>
    </row>
    <row r="30" spans="1:1" ht="18" x14ac:dyDescent="0.2">
      <c r="A30" s="9" t="s">
        <v>2</v>
      </c>
    </row>
    <row r="31" spans="1:1" ht="18" x14ac:dyDescent="0.2">
      <c r="A31" s="9" t="s">
        <v>40</v>
      </c>
    </row>
    <row r="32" spans="1:1" ht="18" x14ac:dyDescent="0.2">
      <c r="A32" s="9" t="s">
        <v>41</v>
      </c>
    </row>
    <row r="33" spans="1:1" ht="18" x14ac:dyDescent="0.2">
      <c r="A33" s="9" t="s">
        <v>32</v>
      </c>
    </row>
    <row r="34" spans="1:1" ht="18" x14ac:dyDescent="0.2">
      <c r="A34" s="9" t="s">
        <v>33</v>
      </c>
    </row>
    <row r="35" spans="1:1" ht="18" x14ac:dyDescent="0.2">
      <c r="A35" s="9" t="s">
        <v>2</v>
      </c>
    </row>
    <row r="36" spans="1:1" ht="18" x14ac:dyDescent="0.2">
      <c r="A36" s="9" t="s">
        <v>42</v>
      </c>
    </row>
    <row r="37" spans="1:1" ht="18" x14ac:dyDescent="0.2">
      <c r="A37" s="9" t="s">
        <v>41</v>
      </c>
    </row>
    <row r="38" spans="1:1" ht="18" x14ac:dyDescent="0.2">
      <c r="A38" s="9" t="s">
        <v>32</v>
      </c>
    </row>
    <row r="39" spans="1:1" ht="18" x14ac:dyDescent="0.2">
      <c r="A39" s="9" t="s">
        <v>33</v>
      </c>
    </row>
    <row r="40" spans="1:1" ht="18" x14ac:dyDescent="0.2">
      <c r="A40" s="9" t="s">
        <v>43</v>
      </c>
    </row>
    <row r="41" spans="1:1" ht="18" x14ac:dyDescent="0.2">
      <c r="A41" s="9" t="s">
        <v>44</v>
      </c>
    </row>
    <row r="42" spans="1:1" ht="18" x14ac:dyDescent="0.2">
      <c r="A42" s="9" t="s">
        <v>45</v>
      </c>
    </row>
    <row r="43" spans="1:1" ht="18" x14ac:dyDescent="0.2">
      <c r="A43" s="9" t="s">
        <v>46</v>
      </c>
    </row>
    <row r="44" spans="1:1" ht="18" x14ac:dyDescent="0.2">
      <c r="A44" s="9" t="s">
        <v>47</v>
      </c>
    </row>
    <row r="45" spans="1:1" ht="18" x14ac:dyDescent="0.2">
      <c r="A45" s="9" t="s">
        <v>48</v>
      </c>
    </row>
    <row r="46" spans="1:1" ht="18" x14ac:dyDescent="0.2">
      <c r="A46" s="9" t="s">
        <v>2</v>
      </c>
    </row>
    <row r="47" spans="1:1" ht="18" x14ac:dyDescent="0.2">
      <c r="A47" s="9" t="s">
        <v>40</v>
      </c>
    </row>
    <row r="48" spans="1:1" ht="18" x14ac:dyDescent="0.2">
      <c r="A48" s="9" t="s">
        <v>49</v>
      </c>
    </row>
    <row r="49" spans="1:1" ht="18" x14ac:dyDescent="0.2">
      <c r="A49" s="9" t="s">
        <v>9</v>
      </c>
    </row>
    <row r="50" spans="1:1" ht="18" x14ac:dyDescent="0.2">
      <c r="A50" s="9" t="s">
        <v>34</v>
      </c>
    </row>
    <row r="51" spans="1:1" ht="18" x14ac:dyDescent="0.2">
      <c r="A51" s="9" t="s">
        <v>50</v>
      </c>
    </row>
    <row r="52" spans="1:1" ht="18" x14ac:dyDescent="0.2">
      <c r="A52" s="9" t="s">
        <v>2</v>
      </c>
    </row>
    <row r="53" spans="1:1" ht="18" x14ac:dyDescent="0.2">
      <c r="A53" s="9" t="s">
        <v>51</v>
      </c>
    </row>
    <row r="54" spans="1:1" ht="18" x14ac:dyDescent="0.2">
      <c r="A54" s="9" t="s">
        <v>49</v>
      </c>
    </row>
    <row r="55" spans="1:1" ht="18" x14ac:dyDescent="0.2">
      <c r="A55" s="9" t="s">
        <v>52</v>
      </c>
    </row>
    <row r="56" spans="1:1" ht="18" x14ac:dyDescent="0.2">
      <c r="A56" s="9" t="s">
        <v>53</v>
      </c>
    </row>
    <row r="57" spans="1:1" ht="18" x14ac:dyDescent="0.2">
      <c r="A57" s="9" t="s">
        <v>54</v>
      </c>
    </row>
    <row r="58" spans="1:1" ht="18" x14ac:dyDescent="0.2">
      <c r="A58" s="9" t="s">
        <v>55</v>
      </c>
    </row>
    <row r="59" spans="1:1" ht="18" x14ac:dyDescent="0.2">
      <c r="A59" s="9" t="s">
        <v>56</v>
      </c>
    </row>
    <row r="60" spans="1:1" ht="18" x14ac:dyDescent="0.2">
      <c r="A60" s="9" t="s">
        <v>57</v>
      </c>
    </row>
    <row r="61" spans="1:1" ht="18" x14ac:dyDescent="0.2">
      <c r="A61" s="9" t="s">
        <v>58</v>
      </c>
    </row>
    <row r="62" spans="1:1" ht="18" x14ac:dyDescent="0.2">
      <c r="A62" s="9" t="s">
        <v>59</v>
      </c>
    </row>
    <row r="63" spans="1:1" ht="18" x14ac:dyDescent="0.2">
      <c r="A63" s="9" t="s">
        <v>10</v>
      </c>
    </row>
    <row r="64" spans="1:1" ht="18" x14ac:dyDescent="0.2">
      <c r="A64" s="9" t="s">
        <v>9</v>
      </c>
    </row>
    <row r="65" spans="1:1" ht="18" x14ac:dyDescent="0.2">
      <c r="A65" s="9" t="s">
        <v>34</v>
      </c>
    </row>
    <row r="66" spans="1:1" ht="18" x14ac:dyDescent="0.2">
      <c r="A66" s="9" t="s">
        <v>50</v>
      </c>
    </row>
    <row r="67" spans="1:1" ht="18" x14ac:dyDescent="0.2">
      <c r="A67" s="9" t="s">
        <v>2</v>
      </c>
    </row>
    <row r="68" spans="1:1" ht="18" x14ac:dyDescent="0.2">
      <c r="A68" s="9" t="s">
        <v>40</v>
      </c>
    </row>
    <row r="69" spans="1:1" ht="18" x14ac:dyDescent="0.2">
      <c r="A69" s="9" t="s">
        <v>49</v>
      </c>
    </row>
    <row r="70" spans="1:1" ht="18" x14ac:dyDescent="0.2">
      <c r="A70" s="9" t="s">
        <v>2</v>
      </c>
    </row>
    <row r="71" spans="1:1" ht="18" x14ac:dyDescent="0.2">
      <c r="A71" s="9" t="s">
        <v>60</v>
      </c>
    </row>
    <row r="72" spans="1:1" ht="18" x14ac:dyDescent="0.2">
      <c r="A72" s="9" t="s">
        <v>49</v>
      </c>
    </row>
    <row r="73" spans="1:1" ht="18" x14ac:dyDescent="0.2">
      <c r="A73" s="9" t="s">
        <v>61</v>
      </c>
    </row>
    <row r="74" spans="1:1" ht="18" x14ac:dyDescent="0.2">
      <c r="A74" s="9" t="s">
        <v>20</v>
      </c>
    </row>
    <row r="75" spans="1:1" ht="18" x14ac:dyDescent="0.2">
      <c r="A75" s="9" t="s">
        <v>62</v>
      </c>
    </row>
    <row r="76" spans="1:1" ht="18" x14ac:dyDescent="0.2">
      <c r="A76" s="9" t="s">
        <v>63</v>
      </c>
    </row>
    <row r="77" spans="1:1" ht="18" x14ac:dyDescent="0.2">
      <c r="A77" s="9" t="s">
        <v>64</v>
      </c>
    </row>
    <row r="78" spans="1:1" ht="18" x14ac:dyDescent="0.2">
      <c r="A78" s="9" t="s">
        <v>43</v>
      </c>
    </row>
    <row r="79" spans="1:1" ht="18" x14ac:dyDescent="0.2">
      <c r="A79" s="9" t="s">
        <v>44</v>
      </c>
    </row>
    <row r="80" spans="1:1" ht="18" x14ac:dyDescent="0.2">
      <c r="A80" s="9" t="s">
        <v>26</v>
      </c>
    </row>
    <row r="81" spans="1:1" ht="18" x14ac:dyDescent="0.2">
      <c r="A81" s="9" t="s">
        <v>65</v>
      </c>
    </row>
    <row r="82" spans="1:1" ht="18" x14ac:dyDescent="0.2">
      <c r="A82" s="9" t="s">
        <v>66</v>
      </c>
    </row>
    <row r="83" spans="1:1" ht="18" x14ac:dyDescent="0.2">
      <c r="A83" s="9" t="s">
        <v>67</v>
      </c>
    </row>
    <row r="84" spans="1:1" ht="18" x14ac:dyDescent="0.2">
      <c r="A84" s="9" t="s">
        <v>2</v>
      </c>
    </row>
    <row r="85" spans="1:1" ht="18" x14ac:dyDescent="0.2">
      <c r="A85" s="9" t="s">
        <v>40</v>
      </c>
    </row>
    <row r="86" spans="1:1" ht="18" x14ac:dyDescent="0.2">
      <c r="A86" s="9" t="s">
        <v>68</v>
      </c>
    </row>
    <row r="87" spans="1:1" ht="18" x14ac:dyDescent="0.2">
      <c r="A87" s="9" t="s">
        <v>69</v>
      </c>
    </row>
    <row r="88" spans="1:1" ht="18" x14ac:dyDescent="0.2">
      <c r="A88" s="9" t="s">
        <v>70</v>
      </c>
    </row>
    <row r="89" spans="1:1" ht="18" x14ac:dyDescent="0.2">
      <c r="A89" s="9" t="s">
        <v>71</v>
      </c>
    </row>
    <row r="90" spans="1:1" ht="18" x14ac:dyDescent="0.2">
      <c r="A90" s="9" t="s">
        <v>72</v>
      </c>
    </row>
    <row r="91" spans="1:1" ht="18" x14ac:dyDescent="0.2">
      <c r="A91" s="9" t="s">
        <v>3</v>
      </c>
    </row>
    <row r="92" spans="1:1" ht="18" x14ac:dyDescent="0.2">
      <c r="A92" s="9" t="s">
        <v>2</v>
      </c>
    </row>
    <row r="93" spans="1:1" ht="18" x14ac:dyDescent="0.2">
      <c r="A93" s="9" t="s">
        <v>73</v>
      </c>
    </row>
    <row r="94" spans="1:1" ht="18" x14ac:dyDescent="0.2">
      <c r="A94" s="9" t="s">
        <v>74</v>
      </c>
    </row>
    <row r="95" spans="1:1" ht="18" x14ac:dyDescent="0.2">
      <c r="A95" s="9" t="s">
        <v>32</v>
      </c>
    </row>
    <row r="96" spans="1:1" ht="18" x14ac:dyDescent="0.2">
      <c r="A96" s="9" t="s">
        <v>33</v>
      </c>
    </row>
    <row r="97" spans="1:1" ht="18" x14ac:dyDescent="0.2">
      <c r="A97" s="9" t="s">
        <v>8</v>
      </c>
    </row>
    <row r="98" spans="1:1" ht="18" x14ac:dyDescent="0.2">
      <c r="A98" s="9" t="s">
        <v>75</v>
      </c>
    </row>
    <row r="99" spans="1:1" ht="18" x14ac:dyDescent="0.2">
      <c r="A99" s="9" t="s">
        <v>76</v>
      </c>
    </row>
    <row r="100" spans="1:1" ht="18" x14ac:dyDescent="0.2">
      <c r="A100" s="9" t="s">
        <v>77</v>
      </c>
    </row>
    <row r="101" spans="1:1" ht="18" x14ac:dyDescent="0.2">
      <c r="A101" s="9" t="s">
        <v>78</v>
      </c>
    </row>
    <row r="102" spans="1:1" ht="18" x14ac:dyDescent="0.2">
      <c r="A102" s="9" t="s">
        <v>79</v>
      </c>
    </row>
    <row r="103" spans="1:1" ht="18" x14ac:dyDescent="0.2">
      <c r="A103" s="9" t="s">
        <v>3</v>
      </c>
    </row>
    <row r="104" spans="1:1" ht="18" x14ac:dyDescent="0.2">
      <c r="A104" s="9" t="s">
        <v>2</v>
      </c>
    </row>
    <row r="105" spans="1:1" ht="18" x14ac:dyDescent="0.2">
      <c r="A105" s="9" t="s">
        <v>80</v>
      </c>
    </row>
    <row r="106" spans="1:1" ht="18" x14ac:dyDescent="0.2">
      <c r="A106" s="9" t="s">
        <v>68</v>
      </c>
    </row>
    <row r="107" spans="1:1" ht="18" x14ac:dyDescent="0.2">
      <c r="A107" s="9" t="s">
        <v>32</v>
      </c>
    </row>
    <row r="108" spans="1:1" ht="18" x14ac:dyDescent="0.2">
      <c r="A108" s="9" t="s">
        <v>70</v>
      </c>
    </row>
    <row r="109" spans="1:1" ht="18" x14ac:dyDescent="0.2">
      <c r="A109" s="9" t="s">
        <v>2</v>
      </c>
    </row>
    <row r="110" spans="1:1" ht="18" x14ac:dyDescent="0.2">
      <c r="A110" s="9" t="s">
        <v>40</v>
      </c>
    </row>
    <row r="111" spans="1:1" ht="18" x14ac:dyDescent="0.2">
      <c r="A111" s="9" t="s">
        <v>81</v>
      </c>
    </row>
    <row r="112" spans="1:1" ht="18" x14ac:dyDescent="0.2">
      <c r="A112" s="9" t="s">
        <v>82</v>
      </c>
    </row>
    <row r="113" spans="1:1" ht="18" x14ac:dyDescent="0.2">
      <c r="A113" s="9" t="s">
        <v>33</v>
      </c>
    </row>
    <row r="114" spans="1:1" ht="18" x14ac:dyDescent="0.2">
      <c r="A114" s="9" t="s">
        <v>83</v>
      </c>
    </row>
    <row r="115" spans="1:1" ht="18" x14ac:dyDescent="0.2">
      <c r="A115" s="9" t="s">
        <v>84</v>
      </c>
    </row>
    <row r="116" spans="1:1" ht="18" x14ac:dyDescent="0.2">
      <c r="A116" s="9" t="s">
        <v>85</v>
      </c>
    </row>
    <row r="117" spans="1:1" ht="18" x14ac:dyDescent="0.2">
      <c r="A117" s="9" t="s">
        <v>11</v>
      </c>
    </row>
    <row r="118" spans="1:1" ht="18" x14ac:dyDescent="0.2">
      <c r="A118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3" sqref="A3:E4"/>
    </sheetView>
  </sheetViews>
  <sheetFormatPr baseColWidth="10" defaultRowHeight="18" x14ac:dyDescent="0.2"/>
  <cols>
    <col min="1" max="1" width="102" style="9" bestFit="1" customWidth="1"/>
    <col min="2" max="2" width="8.83203125" style="9" bestFit="1" customWidth="1"/>
    <col min="3" max="5" width="10.83203125" style="9"/>
  </cols>
  <sheetData>
    <row r="1" spans="1:5" x14ac:dyDescent="0.2">
      <c r="A1" s="5" t="s">
        <v>15</v>
      </c>
      <c r="B1" s="6" t="s">
        <v>14</v>
      </c>
      <c r="C1" s="6" t="s">
        <v>13</v>
      </c>
      <c r="D1" s="6" t="s">
        <v>16</v>
      </c>
      <c r="E1" s="6" t="s">
        <v>17</v>
      </c>
    </row>
    <row r="2" spans="1:5" x14ac:dyDescent="0.2">
      <c r="A2" s="11" t="s">
        <v>18</v>
      </c>
      <c r="B2" s="7">
        <v>20</v>
      </c>
      <c r="C2" s="4"/>
      <c r="D2" s="4"/>
      <c r="E2" s="4"/>
    </row>
    <row r="3" spans="1:5" x14ac:dyDescent="0.2">
      <c r="A3" s="8" t="s">
        <v>0</v>
      </c>
      <c r="B3" s="8">
        <f>SUM(B2:B2)</f>
        <v>20</v>
      </c>
      <c r="C3" s="14"/>
      <c r="D3" s="14"/>
      <c r="E3" s="14"/>
    </row>
    <row r="4" spans="1:5" x14ac:dyDescent="0.2">
      <c r="A4" s="8" t="s">
        <v>1</v>
      </c>
      <c r="B4" s="8">
        <f>B3/1</f>
        <v>20</v>
      </c>
      <c r="C4" s="14" t="s">
        <v>6</v>
      </c>
      <c r="D4" s="14">
        <f>B4/1000</f>
        <v>0.02</v>
      </c>
      <c r="E4" s="1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3" sqref="B3:E4"/>
    </sheetView>
  </sheetViews>
  <sheetFormatPr baseColWidth="10" defaultRowHeight="18" x14ac:dyDescent="0.2"/>
  <cols>
    <col min="1" max="1" width="99.6640625" style="9" bestFit="1" customWidth="1"/>
    <col min="2" max="2" width="8.83203125" style="9" bestFit="1" customWidth="1"/>
    <col min="3" max="5" width="10.83203125" style="9"/>
  </cols>
  <sheetData>
    <row r="1" spans="1:5" x14ac:dyDescent="0.2">
      <c r="A1" s="5" t="s">
        <v>15</v>
      </c>
      <c r="B1" s="6" t="s">
        <v>14</v>
      </c>
      <c r="C1" s="6" t="s">
        <v>13</v>
      </c>
      <c r="D1" s="6" t="s">
        <v>16</v>
      </c>
      <c r="E1" s="6" t="s">
        <v>17</v>
      </c>
    </row>
    <row r="2" spans="1:5" x14ac:dyDescent="0.2">
      <c r="A2" s="11" t="s">
        <v>83</v>
      </c>
      <c r="B2" s="7">
        <v>2069</v>
      </c>
      <c r="C2" s="4" t="s">
        <v>6</v>
      </c>
      <c r="D2" s="4"/>
      <c r="E2" s="4"/>
    </row>
    <row r="3" spans="1:5" x14ac:dyDescent="0.2">
      <c r="A3" s="10" t="s">
        <v>0</v>
      </c>
      <c r="B3" s="8">
        <f>SUM(B2:B2)</f>
        <v>2069</v>
      </c>
      <c r="C3" s="14"/>
      <c r="D3" s="14"/>
      <c r="E3" s="14"/>
    </row>
    <row r="4" spans="1:5" x14ac:dyDescent="0.2">
      <c r="A4" s="10" t="s">
        <v>1</v>
      </c>
      <c r="B4" s="8">
        <f>B3/1</f>
        <v>2069</v>
      </c>
      <c r="C4" s="14" t="s">
        <v>6</v>
      </c>
      <c r="D4" s="14">
        <f>B4/1000</f>
        <v>2.069</v>
      </c>
      <c r="E4" s="1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F5"/>
  <sheetViews>
    <sheetView workbookViewId="0">
      <selection activeCell="A27" sqref="A27"/>
    </sheetView>
  </sheetViews>
  <sheetFormatPr baseColWidth="10" defaultRowHeight="18" x14ac:dyDescent="0.2"/>
  <cols>
    <col min="1" max="1" width="106.83203125" style="9" bestFit="1" customWidth="1"/>
    <col min="2" max="2" width="10.83203125" style="9"/>
    <col min="3" max="3" width="12.33203125" style="9" bestFit="1" customWidth="1"/>
    <col min="4" max="5" width="10.83203125" style="9"/>
    <col min="6" max="6" width="10.83203125" style="11"/>
  </cols>
  <sheetData>
    <row r="1" spans="1:6" x14ac:dyDescent="0.2">
      <c r="A1" s="5" t="s">
        <v>15</v>
      </c>
      <c r="B1" s="6" t="s">
        <v>14</v>
      </c>
      <c r="C1" s="6" t="s">
        <v>13</v>
      </c>
      <c r="D1" s="6" t="s">
        <v>16</v>
      </c>
      <c r="E1" s="6" t="s">
        <v>17</v>
      </c>
      <c r="F1" s="6" t="s">
        <v>12</v>
      </c>
    </row>
    <row r="2" spans="1:6" x14ac:dyDescent="0.2">
      <c r="A2" s="11" t="s">
        <v>19</v>
      </c>
      <c r="B2" s="4">
        <v>1</v>
      </c>
      <c r="C2" s="4"/>
      <c r="D2" s="4"/>
      <c r="E2" s="4"/>
      <c r="F2" s="4">
        <v>1</v>
      </c>
    </row>
    <row r="3" spans="1:6" x14ac:dyDescent="0.2">
      <c r="A3" s="11" t="s">
        <v>61</v>
      </c>
      <c r="B3" s="4">
        <v>0</v>
      </c>
      <c r="C3" s="4"/>
      <c r="D3" s="4"/>
      <c r="E3" s="4"/>
      <c r="F3" s="4">
        <v>2</v>
      </c>
    </row>
    <row r="4" spans="1:6" x14ac:dyDescent="0.2">
      <c r="A4" s="8" t="s">
        <v>0</v>
      </c>
      <c r="B4" s="8">
        <f>SUM(B2:B2)</f>
        <v>1</v>
      </c>
      <c r="C4" s="14" t="s">
        <v>6</v>
      </c>
      <c r="D4" s="14">
        <f>B4/1000</f>
        <v>1E-3</v>
      </c>
      <c r="E4" s="14" t="s">
        <v>5</v>
      </c>
    </row>
    <row r="5" spans="1:6" x14ac:dyDescent="0.2">
      <c r="A5" s="8" t="s">
        <v>1</v>
      </c>
      <c r="B5" s="8">
        <f>B4/F3</f>
        <v>0.5</v>
      </c>
      <c r="C5" s="14" t="s">
        <v>6</v>
      </c>
      <c r="D5" s="14">
        <f>B5/1000</f>
        <v>5.0000000000000001E-4</v>
      </c>
      <c r="E5" s="1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9"/>
  <sheetViews>
    <sheetView tabSelected="1" topLeftCell="A71" workbookViewId="0">
      <selection activeCell="A95" sqref="A95"/>
    </sheetView>
  </sheetViews>
  <sheetFormatPr baseColWidth="10" defaultRowHeight="18" x14ac:dyDescent="0.2"/>
  <cols>
    <col min="1" max="1" width="151.5" style="9" bestFit="1" customWidth="1"/>
    <col min="2" max="2" width="8.83203125" style="11" bestFit="1" customWidth="1"/>
    <col min="3" max="3" width="11.83203125" style="11" bestFit="1" customWidth="1"/>
    <col min="4" max="4" width="12.6640625" style="11" bestFit="1" customWidth="1"/>
    <col min="5" max="5" width="15.33203125" style="11" bestFit="1" customWidth="1"/>
    <col min="13" max="14" width="8.83203125" bestFit="1" customWidth="1"/>
  </cols>
  <sheetData>
    <row r="1" spans="1:5" s="2" customFormat="1" x14ac:dyDescent="0.2">
      <c r="A1" s="3" t="s">
        <v>15</v>
      </c>
      <c r="B1" s="6" t="s">
        <v>14</v>
      </c>
      <c r="C1" s="6" t="s">
        <v>13</v>
      </c>
      <c r="D1" s="13"/>
      <c r="E1" s="6" t="s">
        <v>12</v>
      </c>
    </row>
    <row r="2" spans="1:5" x14ac:dyDescent="0.2">
      <c r="A2" s="9" t="s">
        <v>20</v>
      </c>
      <c r="B2" s="11">
        <v>5</v>
      </c>
      <c r="C2" s="7" t="s">
        <v>6</v>
      </c>
      <c r="E2" s="4">
        <v>1</v>
      </c>
    </row>
    <row r="3" spans="1:5" x14ac:dyDescent="0.2">
      <c r="A3" s="9" t="s">
        <v>21</v>
      </c>
      <c r="B3" s="11">
        <v>1</v>
      </c>
      <c r="C3" s="7" t="s">
        <v>6</v>
      </c>
      <c r="E3" s="4">
        <v>2</v>
      </c>
    </row>
    <row r="4" spans="1:5" x14ac:dyDescent="0.2">
      <c r="A4" s="9" t="s">
        <v>22</v>
      </c>
      <c r="B4" s="11">
        <v>1</v>
      </c>
      <c r="C4" s="7" t="s">
        <v>6</v>
      </c>
      <c r="E4" s="4">
        <v>3</v>
      </c>
    </row>
    <row r="5" spans="1:5" x14ac:dyDescent="0.2">
      <c r="A5" s="9" t="s">
        <v>23</v>
      </c>
      <c r="B5" s="11">
        <v>1</v>
      </c>
      <c r="C5" s="7" t="s">
        <v>6</v>
      </c>
      <c r="E5" s="4">
        <v>4</v>
      </c>
    </row>
    <row r="6" spans="1:5" x14ac:dyDescent="0.2">
      <c r="A6" s="9" t="s">
        <v>24</v>
      </c>
      <c r="B6" s="11">
        <v>0</v>
      </c>
      <c r="C6" s="7" t="s">
        <v>6</v>
      </c>
      <c r="E6" s="4">
        <v>5</v>
      </c>
    </row>
    <row r="7" spans="1:5" x14ac:dyDescent="0.2">
      <c r="A7" s="9" t="s">
        <v>25</v>
      </c>
      <c r="B7" s="11">
        <v>1</v>
      </c>
      <c r="C7" s="7" t="s">
        <v>6</v>
      </c>
      <c r="E7" s="4">
        <v>6</v>
      </c>
    </row>
    <row r="8" spans="1:5" x14ac:dyDescent="0.2">
      <c r="A8" s="9" t="s">
        <v>26</v>
      </c>
      <c r="B8" s="11">
        <v>1</v>
      </c>
      <c r="C8" s="7" t="s">
        <v>6</v>
      </c>
      <c r="E8" s="4">
        <v>7</v>
      </c>
    </row>
    <row r="9" spans="1:5" x14ac:dyDescent="0.2">
      <c r="A9" s="9" t="s">
        <v>86</v>
      </c>
      <c r="B9" s="11">
        <v>1</v>
      </c>
      <c r="C9" s="7" t="s">
        <v>6</v>
      </c>
      <c r="E9" s="4">
        <v>8</v>
      </c>
    </row>
    <row r="10" spans="1:5" x14ac:dyDescent="0.2">
      <c r="A10" s="9" t="s">
        <v>28</v>
      </c>
      <c r="B10" s="11">
        <v>2</v>
      </c>
      <c r="C10" s="7" t="s">
        <v>6</v>
      </c>
      <c r="E10" s="4">
        <v>9</v>
      </c>
    </row>
    <row r="11" spans="1:5" x14ac:dyDescent="0.2">
      <c r="A11" s="9" t="s">
        <v>87</v>
      </c>
      <c r="B11" s="11">
        <v>1</v>
      </c>
      <c r="C11" s="7" t="s">
        <v>6</v>
      </c>
      <c r="E11" s="4">
        <v>10</v>
      </c>
    </row>
    <row r="12" spans="1:5" x14ac:dyDescent="0.2">
      <c r="A12" s="9" t="s">
        <v>30</v>
      </c>
      <c r="B12" s="11">
        <v>4</v>
      </c>
      <c r="C12" s="7" t="s">
        <v>6</v>
      </c>
      <c r="E12" s="4">
        <v>11</v>
      </c>
    </row>
    <row r="13" spans="1:5" x14ac:dyDescent="0.2">
      <c r="A13" s="9" t="s">
        <v>31</v>
      </c>
      <c r="B13" s="11">
        <v>2</v>
      </c>
      <c r="C13" s="7" t="s">
        <v>6</v>
      </c>
      <c r="E13" s="4">
        <v>12</v>
      </c>
    </row>
    <row r="14" spans="1:5" x14ac:dyDescent="0.2">
      <c r="A14" s="9" t="s">
        <v>32</v>
      </c>
      <c r="B14" s="11">
        <v>1</v>
      </c>
      <c r="C14" s="7" t="s">
        <v>6</v>
      </c>
      <c r="E14" s="4">
        <v>13</v>
      </c>
    </row>
    <row r="15" spans="1:5" x14ac:dyDescent="0.2">
      <c r="A15" s="9" t="s">
        <v>33</v>
      </c>
      <c r="B15" s="11">
        <v>1</v>
      </c>
      <c r="C15" s="7" t="s">
        <v>6</v>
      </c>
      <c r="E15" s="4">
        <v>14</v>
      </c>
    </row>
    <row r="16" spans="1:5" x14ac:dyDescent="0.2">
      <c r="A16" s="9" t="s">
        <v>34</v>
      </c>
      <c r="B16" s="11">
        <v>1</v>
      </c>
      <c r="C16" s="7" t="s">
        <v>6</v>
      </c>
      <c r="E16" s="4">
        <v>15</v>
      </c>
    </row>
    <row r="17" spans="1:5" x14ac:dyDescent="0.2">
      <c r="A17" s="9" t="s">
        <v>35</v>
      </c>
      <c r="B17" s="11">
        <v>1</v>
      </c>
      <c r="C17" s="7" t="s">
        <v>6</v>
      </c>
      <c r="E17" s="4">
        <v>16</v>
      </c>
    </row>
    <row r="18" spans="1:5" x14ac:dyDescent="0.2">
      <c r="A18" s="9" t="s">
        <v>36</v>
      </c>
      <c r="B18" s="11">
        <v>5</v>
      </c>
      <c r="C18" s="7" t="s">
        <v>6</v>
      </c>
      <c r="E18" s="4">
        <v>17</v>
      </c>
    </row>
    <row r="19" spans="1:5" x14ac:dyDescent="0.2">
      <c r="A19" s="9" t="s">
        <v>37</v>
      </c>
      <c r="B19" s="11">
        <v>0</v>
      </c>
      <c r="C19" s="7" t="s">
        <v>6</v>
      </c>
      <c r="E19" s="4">
        <v>18</v>
      </c>
    </row>
    <row r="20" spans="1:5" x14ac:dyDescent="0.2">
      <c r="A20" s="9" t="s">
        <v>34</v>
      </c>
      <c r="B20" s="11">
        <v>1</v>
      </c>
      <c r="C20" s="7" t="s">
        <v>6</v>
      </c>
      <c r="E20" s="4">
        <v>19</v>
      </c>
    </row>
    <row r="21" spans="1:5" x14ac:dyDescent="0.2">
      <c r="A21" s="9" t="s">
        <v>39</v>
      </c>
      <c r="B21" s="11">
        <v>2</v>
      </c>
      <c r="C21" s="7" t="s">
        <v>6</v>
      </c>
      <c r="E21" s="4">
        <v>20</v>
      </c>
    </row>
    <row r="22" spans="1:5" x14ac:dyDescent="0.2">
      <c r="A22" s="9" t="s">
        <v>40</v>
      </c>
      <c r="B22" s="11">
        <v>1</v>
      </c>
      <c r="C22" s="7" t="s">
        <v>6</v>
      </c>
      <c r="E22" s="4">
        <v>21</v>
      </c>
    </row>
    <row r="23" spans="1:5" x14ac:dyDescent="0.2">
      <c r="A23" s="9" t="s">
        <v>41</v>
      </c>
      <c r="B23" s="11">
        <v>1</v>
      </c>
      <c r="C23" s="7" t="s">
        <v>6</v>
      </c>
      <c r="E23" s="4">
        <v>22</v>
      </c>
    </row>
    <row r="24" spans="1:5" x14ac:dyDescent="0.2">
      <c r="A24" s="9" t="s">
        <v>32</v>
      </c>
      <c r="B24" s="11">
        <v>1</v>
      </c>
      <c r="C24" s="7" t="s">
        <v>6</v>
      </c>
      <c r="E24" s="4">
        <v>23</v>
      </c>
    </row>
    <row r="25" spans="1:5" x14ac:dyDescent="0.2">
      <c r="A25" s="9" t="s">
        <v>33</v>
      </c>
      <c r="B25" s="11">
        <v>1</v>
      </c>
      <c r="C25" s="7" t="s">
        <v>6</v>
      </c>
      <c r="E25" s="4">
        <v>24</v>
      </c>
    </row>
    <row r="26" spans="1:5" x14ac:dyDescent="0.2">
      <c r="A26" s="9" t="s">
        <v>42</v>
      </c>
      <c r="B26" s="11">
        <v>0</v>
      </c>
      <c r="C26" s="7" t="s">
        <v>6</v>
      </c>
      <c r="E26" s="4">
        <v>25</v>
      </c>
    </row>
    <row r="27" spans="1:5" x14ac:dyDescent="0.2">
      <c r="A27" s="9" t="s">
        <v>41</v>
      </c>
      <c r="B27" s="11">
        <v>1</v>
      </c>
      <c r="C27" s="7" t="s">
        <v>6</v>
      </c>
      <c r="E27" s="4">
        <v>26</v>
      </c>
    </row>
    <row r="28" spans="1:5" x14ac:dyDescent="0.2">
      <c r="A28" s="9" t="s">
        <v>32</v>
      </c>
      <c r="B28" s="11">
        <v>1</v>
      </c>
      <c r="C28" s="7" t="s">
        <v>6</v>
      </c>
      <c r="E28" s="4">
        <v>27</v>
      </c>
    </row>
    <row r="29" spans="1:5" x14ac:dyDescent="0.2">
      <c r="A29" s="9" t="s">
        <v>33</v>
      </c>
      <c r="B29" s="11">
        <v>1</v>
      </c>
      <c r="C29" s="7" t="s">
        <v>6</v>
      </c>
      <c r="E29" s="4">
        <v>28</v>
      </c>
    </row>
    <row r="30" spans="1:5" x14ac:dyDescent="0.2">
      <c r="A30" s="9" t="s">
        <v>43</v>
      </c>
      <c r="B30" s="11">
        <v>1</v>
      </c>
      <c r="C30" s="7" t="s">
        <v>6</v>
      </c>
      <c r="E30" s="4">
        <v>29</v>
      </c>
    </row>
    <row r="31" spans="1:5" x14ac:dyDescent="0.2">
      <c r="A31" s="9" t="s">
        <v>44</v>
      </c>
      <c r="B31" s="11">
        <v>0</v>
      </c>
      <c r="C31" s="7" t="s">
        <v>6</v>
      </c>
      <c r="E31" s="4">
        <v>30</v>
      </c>
    </row>
    <row r="32" spans="1:5" x14ac:dyDescent="0.2">
      <c r="A32" s="9" t="s">
        <v>45</v>
      </c>
      <c r="B32" s="11">
        <v>0</v>
      </c>
      <c r="C32" s="7" t="s">
        <v>6</v>
      </c>
      <c r="E32" s="4">
        <v>31</v>
      </c>
    </row>
    <row r="33" spans="1:5" x14ac:dyDescent="0.2">
      <c r="A33" s="9" t="s">
        <v>88</v>
      </c>
      <c r="B33" s="11">
        <v>1</v>
      </c>
      <c r="C33" s="7" t="s">
        <v>6</v>
      </c>
      <c r="E33" s="4">
        <v>32</v>
      </c>
    </row>
    <row r="34" spans="1:5" x14ac:dyDescent="0.2">
      <c r="A34" s="9" t="s">
        <v>47</v>
      </c>
      <c r="B34" s="11">
        <v>1</v>
      </c>
      <c r="C34" s="7" t="s">
        <v>6</v>
      </c>
      <c r="E34" s="4">
        <v>33</v>
      </c>
    </row>
    <row r="35" spans="1:5" x14ac:dyDescent="0.2">
      <c r="A35" s="9" t="s">
        <v>89</v>
      </c>
      <c r="B35" s="11">
        <v>1</v>
      </c>
      <c r="C35" s="7" t="s">
        <v>6</v>
      </c>
      <c r="E35" s="4">
        <v>34</v>
      </c>
    </row>
    <row r="36" spans="1:5" x14ac:dyDescent="0.2">
      <c r="A36" s="9" t="s">
        <v>40</v>
      </c>
      <c r="B36" s="11">
        <v>1</v>
      </c>
      <c r="C36" s="7" t="s">
        <v>6</v>
      </c>
      <c r="E36" s="4">
        <v>35</v>
      </c>
    </row>
    <row r="37" spans="1:5" x14ac:dyDescent="0.2">
      <c r="A37" s="9" t="s">
        <v>49</v>
      </c>
      <c r="B37" s="11">
        <v>1</v>
      </c>
      <c r="C37" s="7" t="s">
        <v>6</v>
      </c>
      <c r="E37" s="4">
        <v>36</v>
      </c>
    </row>
    <row r="38" spans="1:5" x14ac:dyDescent="0.2">
      <c r="A38" s="9" t="s">
        <v>34</v>
      </c>
      <c r="B38" s="11">
        <v>1</v>
      </c>
      <c r="C38" s="7" t="s">
        <v>6</v>
      </c>
      <c r="E38" s="4">
        <v>37</v>
      </c>
    </row>
    <row r="39" spans="1:5" x14ac:dyDescent="0.2">
      <c r="A39" s="9" t="s">
        <v>50</v>
      </c>
      <c r="B39" s="11">
        <v>1</v>
      </c>
      <c r="C39" s="7" t="s">
        <v>6</v>
      </c>
      <c r="E39" s="4">
        <v>38</v>
      </c>
    </row>
    <row r="40" spans="1:5" x14ac:dyDescent="0.2">
      <c r="A40" s="9" t="s">
        <v>51</v>
      </c>
      <c r="B40" s="11">
        <v>2</v>
      </c>
      <c r="C40" s="7" t="s">
        <v>6</v>
      </c>
      <c r="E40" s="4">
        <v>39</v>
      </c>
    </row>
    <row r="41" spans="1:5" x14ac:dyDescent="0.2">
      <c r="A41" s="9" t="s">
        <v>49</v>
      </c>
      <c r="B41" s="11">
        <v>1</v>
      </c>
      <c r="C41" s="7" t="s">
        <v>6</v>
      </c>
      <c r="E41" s="4">
        <v>40</v>
      </c>
    </row>
    <row r="42" spans="1:5" x14ac:dyDescent="0.2">
      <c r="A42" s="9" t="s">
        <v>52</v>
      </c>
      <c r="B42" s="11">
        <v>0</v>
      </c>
      <c r="C42" s="7" t="s">
        <v>6</v>
      </c>
      <c r="E42" s="4">
        <v>41</v>
      </c>
    </row>
    <row r="43" spans="1:5" x14ac:dyDescent="0.2">
      <c r="A43" s="9" t="s">
        <v>53</v>
      </c>
      <c r="B43" s="11">
        <v>0</v>
      </c>
      <c r="C43" s="7" t="s">
        <v>6</v>
      </c>
      <c r="E43" s="4">
        <v>42</v>
      </c>
    </row>
    <row r="44" spans="1:5" x14ac:dyDescent="0.2">
      <c r="A44" s="9" t="s">
        <v>54</v>
      </c>
      <c r="B44" s="11">
        <v>0</v>
      </c>
      <c r="C44" s="7" t="s">
        <v>6</v>
      </c>
      <c r="E44" s="4">
        <v>43</v>
      </c>
    </row>
    <row r="45" spans="1:5" x14ac:dyDescent="0.2">
      <c r="A45" s="9" t="s">
        <v>55</v>
      </c>
      <c r="B45" s="11">
        <v>1</v>
      </c>
      <c r="C45" s="7" t="s">
        <v>6</v>
      </c>
      <c r="E45" s="4">
        <v>44</v>
      </c>
    </row>
    <row r="46" spans="1:5" x14ac:dyDescent="0.2">
      <c r="A46" s="9" t="s">
        <v>56</v>
      </c>
      <c r="B46" s="11">
        <v>1</v>
      </c>
      <c r="C46" s="7" t="s">
        <v>6</v>
      </c>
      <c r="E46" s="4">
        <v>45</v>
      </c>
    </row>
    <row r="47" spans="1:5" x14ac:dyDescent="0.2">
      <c r="A47" s="9" t="s">
        <v>57</v>
      </c>
      <c r="B47" s="11">
        <v>1</v>
      </c>
      <c r="C47" s="7" t="s">
        <v>6</v>
      </c>
      <c r="E47" s="4">
        <v>46</v>
      </c>
    </row>
    <row r="48" spans="1:5" x14ac:dyDescent="0.2">
      <c r="A48" s="9" t="s">
        <v>58</v>
      </c>
      <c r="B48" s="11">
        <v>0</v>
      </c>
      <c r="C48" s="7" t="s">
        <v>6</v>
      </c>
      <c r="E48" s="4">
        <v>47</v>
      </c>
    </row>
    <row r="49" spans="1:5" x14ac:dyDescent="0.2">
      <c r="A49" s="9" t="s">
        <v>59</v>
      </c>
      <c r="B49" s="11">
        <v>1</v>
      </c>
      <c r="C49" s="7" t="s">
        <v>6</v>
      </c>
      <c r="E49" s="4">
        <v>48</v>
      </c>
    </row>
    <row r="50" spans="1:5" x14ac:dyDescent="0.2">
      <c r="A50" s="9" t="s">
        <v>34</v>
      </c>
      <c r="B50" s="11">
        <v>1</v>
      </c>
      <c r="C50" s="7" t="s">
        <v>6</v>
      </c>
      <c r="E50" s="4">
        <v>49</v>
      </c>
    </row>
    <row r="51" spans="1:5" x14ac:dyDescent="0.2">
      <c r="A51" s="9" t="s">
        <v>50</v>
      </c>
      <c r="B51" s="11">
        <v>1</v>
      </c>
      <c r="C51" s="7" t="s">
        <v>6</v>
      </c>
      <c r="E51" s="4">
        <v>50</v>
      </c>
    </row>
    <row r="52" spans="1:5" x14ac:dyDescent="0.2">
      <c r="A52" s="9" t="s">
        <v>40</v>
      </c>
      <c r="B52" s="11">
        <v>1</v>
      </c>
      <c r="C52" s="7" t="s">
        <v>6</v>
      </c>
      <c r="E52" s="4">
        <v>51</v>
      </c>
    </row>
    <row r="53" spans="1:5" x14ac:dyDescent="0.2">
      <c r="A53" s="9" t="s">
        <v>49</v>
      </c>
      <c r="B53" s="11">
        <v>1</v>
      </c>
      <c r="C53" s="7" t="s">
        <v>6</v>
      </c>
      <c r="E53" s="4">
        <v>52</v>
      </c>
    </row>
    <row r="54" spans="1:5" x14ac:dyDescent="0.2">
      <c r="A54" s="9" t="s">
        <v>60</v>
      </c>
      <c r="B54" s="11">
        <v>6</v>
      </c>
      <c r="C54" s="7" t="s">
        <v>6</v>
      </c>
      <c r="E54" s="4">
        <v>53</v>
      </c>
    </row>
    <row r="55" spans="1:5" x14ac:dyDescent="0.2">
      <c r="A55" s="9" t="s">
        <v>49</v>
      </c>
      <c r="B55" s="11">
        <v>1</v>
      </c>
      <c r="C55" s="7" t="s">
        <v>6</v>
      </c>
      <c r="E55" s="4">
        <v>54</v>
      </c>
    </row>
    <row r="56" spans="1:5" x14ac:dyDescent="0.2">
      <c r="A56" s="9" t="s">
        <v>20</v>
      </c>
      <c r="B56" s="11">
        <v>5</v>
      </c>
      <c r="C56" s="7" t="s">
        <v>6</v>
      </c>
      <c r="E56" s="4">
        <v>55</v>
      </c>
    </row>
    <row r="57" spans="1:5" x14ac:dyDescent="0.2">
      <c r="A57" s="9" t="s">
        <v>62</v>
      </c>
      <c r="B57" s="11">
        <v>0</v>
      </c>
      <c r="C57" s="7" t="s">
        <v>6</v>
      </c>
      <c r="E57" s="4">
        <v>56</v>
      </c>
    </row>
    <row r="58" spans="1:5" x14ac:dyDescent="0.2">
      <c r="A58" s="9" t="s">
        <v>63</v>
      </c>
      <c r="B58" s="11">
        <v>13</v>
      </c>
      <c r="C58" s="7" t="s">
        <v>6</v>
      </c>
      <c r="E58" s="4">
        <v>57</v>
      </c>
    </row>
    <row r="59" spans="1:5" x14ac:dyDescent="0.2">
      <c r="A59" s="9" t="s">
        <v>64</v>
      </c>
      <c r="B59" s="11">
        <v>1</v>
      </c>
      <c r="C59" s="7" t="s">
        <v>6</v>
      </c>
      <c r="E59" s="4">
        <v>58</v>
      </c>
    </row>
    <row r="60" spans="1:5" x14ac:dyDescent="0.2">
      <c r="A60" s="9" t="s">
        <v>43</v>
      </c>
      <c r="B60" s="11">
        <v>1</v>
      </c>
      <c r="C60" s="7" t="s">
        <v>6</v>
      </c>
      <c r="E60" s="4">
        <v>59</v>
      </c>
    </row>
    <row r="61" spans="1:5" x14ac:dyDescent="0.2">
      <c r="A61" s="9" t="s">
        <v>44</v>
      </c>
      <c r="B61" s="11">
        <v>0</v>
      </c>
      <c r="C61" s="7" t="s">
        <v>6</v>
      </c>
      <c r="E61" s="4">
        <v>60</v>
      </c>
    </row>
    <row r="62" spans="1:5" x14ac:dyDescent="0.2">
      <c r="A62" s="9" t="s">
        <v>26</v>
      </c>
      <c r="B62" s="11">
        <v>1</v>
      </c>
      <c r="C62" s="7" t="s">
        <v>6</v>
      </c>
      <c r="E62" s="4">
        <v>61</v>
      </c>
    </row>
    <row r="63" spans="1:5" x14ac:dyDescent="0.2">
      <c r="A63" s="9" t="s">
        <v>90</v>
      </c>
      <c r="B63" s="11">
        <v>1</v>
      </c>
      <c r="C63" s="7" t="s">
        <v>6</v>
      </c>
      <c r="E63" s="4">
        <v>62</v>
      </c>
    </row>
    <row r="64" spans="1:5" x14ac:dyDescent="0.2">
      <c r="A64" s="9" t="s">
        <v>66</v>
      </c>
      <c r="B64" s="11">
        <v>0</v>
      </c>
      <c r="C64" s="7" t="s">
        <v>6</v>
      </c>
      <c r="E64" s="4">
        <v>63</v>
      </c>
    </row>
    <row r="65" spans="1:5" x14ac:dyDescent="0.2">
      <c r="A65" s="9" t="s">
        <v>91</v>
      </c>
      <c r="B65" s="11">
        <v>1</v>
      </c>
      <c r="C65" s="7" t="s">
        <v>6</v>
      </c>
      <c r="E65" s="4">
        <v>64</v>
      </c>
    </row>
    <row r="66" spans="1:5" x14ac:dyDescent="0.2">
      <c r="A66" s="9" t="s">
        <v>40</v>
      </c>
      <c r="B66" s="11">
        <v>1</v>
      </c>
      <c r="C66" s="7" t="s">
        <v>6</v>
      </c>
      <c r="E66" s="4">
        <v>65</v>
      </c>
    </row>
    <row r="67" spans="1:5" x14ac:dyDescent="0.2">
      <c r="A67" s="9" t="s">
        <v>68</v>
      </c>
      <c r="B67" s="11">
        <v>1</v>
      </c>
      <c r="C67" s="7" t="s">
        <v>6</v>
      </c>
      <c r="E67" s="4">
        <v>66</v>
      </c>
    </row>
    <row r="68" spans="1:5" x14ac:dyDescent="0.2">
      <c r="A68" s="9" t="s">
        <v>69</v>
      </c>
      <c r="B68" s="11">
        <v>3</v>
      </c>
      <c r="C68" s="7" t="s">
        <v>6</v>
      </c>
      <c r="E68" s="4">
        <v>67</v>
      </c>
    </row>
    <row r="69" spans="1:5" x14ac:dyDescent="0.2">
      <c r="A69" s="9" t="s">
        <v>70</v>
      </c>
      <c r="B69" s="11">
        <v>0</v>
      </c>
      <c r="C69" s="7" t="s">
        <v>6</v>
      </c>
      <c r="E69" s="4">
        <v>68</v>
      </c>
    </row>
    <row r="70" spans="1:5" x14ac:dyDescent="0.2">
      <c r="A70" s="9" t="s">
        <v>71</v>
      </c>
      <c r="B70" s="11">
        <v>0</v>
      </c>
      <c r="C70" s="7" t="s">
        <v>6</v>
      </c>
      <c r="E70" s="4">
        <v>69</v>
      </c>
    </row>
    <row r="71" spans="1:5" x14ac:dyDescent="0.2">
      <c r="A71" s="9" t="s">
        <v>72</v>
      </c>
      <c r="B71" s="11">
        <v>0</v>
      </c>
      <c r="C71" s="7" t="s">
        <v>6</v>
      </c>
      <c r="E71" s="4">
        <v>70</v>
      </c>
    </row>
    <row r="72" spans="1:5" x14ac:dyDescent="0.2">
      <c r="A72" s="9" t="s">
        <v>73</v>
      </c>
      <c r="B72" s="11">
        <v>3</v>
      </c>
      <c r="C72" s="7" t="s">
        <v>6</v>
      </c>
      <c r="E72" s="4">
        <v>71</v>
      </c>
    </row>
    <row r="73" spans="1:5" x14ac:dyDescent="0.2">
      <c r="A73" s="9" t="s">
        <v>74</v>
      </c>
      <c r="B73" s="11">
        <v>2</v>
      </c>
      <c r="C73" s="4" t="s">
        <v>6</v>
      </c>
      <c r="E73" s="4">
        <v>72</v>
      </c>
    </row>
    <row r="74" spans="1:5" x14ac:dyDescent="0.2">
      <c r="A74" s="9" t="s">
        <v>32</v>
      </c>
      <c r="B74" s="11">
        <v>1</v>
      </c>
      <c r="C74" s="4" t="s">
        <v>6</v>
      </c>
      <c r="E74" s="4">
        <v>73</v>
      </c>
    </row>
    <row r="75" spans="1:5" x14ac:dyDescent="0.2">
      <c r="A75" s="9" t="s">
        <v>33</v>
      </c>
      <c r="B75" s="11">
        <v>1</v>
      </c>
      <c r="C75" s="4" t="s">
        <v>6</v>
      </c>
      <c r="E75" s="4">
        <v>74</v>
      </c>
    </row>
    <row r="76" spans="1:5" x14ac:dyDescent="0.2">
      <c r="A76" s="9" t="s">
        <v>75</v>
      </c>
      <c r="B76" s="11">
        <v>2</v>
      </c>
      <c r="C76" s="4" t="s">
        <v>6</v>
      </c>
      <c r="E76" s="4">
        <v>75</v>
      </c>
    </row>
    <row r="77" spans="1:5" x14ac:dyDescent="0.2">
      <c r="A77" s="9" t="s">
        <v>76</v>
      </c>
      <c r="B77" s="11">
        <v>1</v>
      </c>
      <c r="C77" s="4" t="s">
        <v>6</v>
      </c>
      <c r="E77" s="4">
        <v>76</v>
      </c>
    </row>
    <row r="78" spans="1:5" x14ac:dyDescent="0.2">
      <c r="A78" s="9" t="s">
        <v>78</v>
      </c>
      <c r="B78" s="11">
        <v>8</v>
      </c>
      <c r="C78" s="4" t="s">
        <v>6</v>
      </c>
      <c r="E78" s="4">
        <v>77</v>
      </c>
    </row>
    <row r="79" spans="1:5" x14ac:dyDescent="0.2">
      <c r="A79" s="9" t="s">
        <v>79</v>
      </c>
      <c r="B79" s="11">
        <v>1</v>
      </c>
      <c r="C79" s="4" t="s">
        <v>6</v>
      </c>
      <c r="E79" s="4">
        <v>78</v>
      </c>
    </row>
    <row r="80" spans="1:5" x14ac:dyDescent="0.2">
      <c r="A80" s="9" t="s">
        <v>80</v>
      </c>
      <c r="B80" s="11">
        <v>9</v>
      </c>
      <c r="C80" s="4" t="s">
        <v>6</v>
      </c>
      <c r="E80" s="4">
        <v>79</v>
      </c>
    </row>
    <row r="81" spans="1:5" x14ac:dyDescent="0.2">
      <c r="A81" s="9" t="s">
        <v>68</v>
      </c>
      <c r="B81" s="11">
        <v>1</v>
      </c>
      <c r="C81" s="4" t="s">
        <v>6</v>
      </c>
      <c r="E81" s="4">
        <v>80</v>
      </c>
    </row>
    <row r="82" spans="1:5" x14ac:dyDescent="0.2">
      <c r="A82" s="9" t="s">
        <v>32</v>
      </c>
      <c r="B82" s="11">
        <v>1</v>
      </c>
      <c r="C82" s="4" t="s">
        <v>6</v>
      </c>
      <c r="E82" s="4">
        <v>81</v>
      </c>
    </row>
    <row r="83" spans="1:5" x14ac:dyDescent="0.2">
      <c r="A83" s="9" t="s">
        <v>70</v>
      </c>
      <c r="B83" s="11">
        <v>0</v>
      </c>
      <c r="C83" s="4" t="s">
        <v>6</v>
      </c>
      <c r="E83" s="4">
        <v>82</v>
      </c>
    </row>
    <row r="84" spans="1:5" x14ac:dyDescent="0.2">
      <c r="A84" s="9" t="s">
        <v>40</v>
      </c>
      <c r="B84" s="11">
        <v>1</v>
      </c>
      <c r="C84" s="4" t="s">
        <v>6</v>
      </c>
      <c r="E84" s="4">
        <v>83</v>
      </c>
    </row>
    <row r="85" spans="1:5" x14ac:dyDescent="0.2">
      <c r="A85" s="9" t="s">
        <v>81</v>
      </c>
      <c r="B85" s="11">
        <v>3</v>
      </c>
      <c r="C85" s="4" t="s">
        <v>6</v>
      </c>
      <c r="E85" s="4">
        <v>84</v>
      </c>
    </row>
    <row r="86" spans="1:5" x14ac:dyDescent="0.2">
      <c r="A86" s="9" t="s">
        <v>82</v>
      </c>
      <c r="B86" s="11">
        <v>2</v>
      </c>
      <c r="C86" s="4" t="s">
        <v>6</v>
      </c>
      <c r="E86" s="4">
        <v>85</v>
      </c>
    </row>
    <row r="87" spans="1:5" x14ac:dyDescent="0.2">
      <c r="A87" s="9" t="s">
        <v>33</v>
      </c>
      <c r="B87" s="11">
        <v>1</v>
      </c>
      <c r="C87" s="4" t="s">
        <v>6</v>
      </c>
      <c r="E87" s="4">
        <v>86</v>
      </c>
    </row>
    <row r="88" spans="1:5" x14ac:dyDescent="0.2">
      <c r="A88" s="8" t="s">
        <v>0</v>
      </c>
      <c r="B88" s="8">
        <f>SUM(B2:B87)</f>
        <v>130</v>
      </c>
      <c r="C88" s="14" t="s">
        <v>4</v>
      </c>
      <c r="D88" s="14">
        <f>B88/1000</f>
        <v>0.13</v>
      </c>
      <c r="E88" s="14" t="s">
        <v>5</v>
      </c>
    </row>
    <row r="89" spans="1:5" x14ac:dyDescent="0.2">
      <c r="A89" s="8" t="s">
        <v>1</v>
      </c>
      <c r="B89" s="8">
        <f>B88/E87</f>
        <v>1.5116279069767442</v>
      </c>
      <c r="C89" s="14" t="s">
        <v>4</v>
      </c>
      <c r="D89" s="14">
        <f>B89/1000</f>
        <v>1.5116279069767441E-3</v>
      </c>
      <c r="E89" s="1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2024-04-13T17:34:22Z</dcterms:modified>
</cp:coreProperties>
</file>