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 Plus/UCD/PHD/Approach/Evaluation/NEW/Attack_Scenarios/HRM/8/Final_Results/Incident_Modelling/"/>
    </mc:Choice>
  </mc:AlternateContent>
  <xr:revisionPtr revIDLastSave="0" documentId="13_ncr:1_{5ED039EB-6CD8-6546-A643-E876D158A169}" xr6:coauthVersionLast="47" xr6:coauthVersionMax="47" xr10:uidLastSave="{00000000-0000-0000-0000-000000000000}"/>
  <bookViews>
    <workbookView xWindow="0" yWindow="500" windowWidth="28800" windowHeight="16300" activeTab="4" xr2:uid="{00000000-000D-0000-FFFF-FFFF00000000}"/>
  </bookViews>
  <sheets>
    <sheet name="Evaluating_Incident_Model_Ouput" sheetId="1" r:id="rId1"/>
    <sheet name="Files_Created" sheetId="2" r:id="rId2"/>
    <sheet name="Files_Finished" sheetId="3" r:id="rId3"/>
    <sheet name="User_Connection" sheetId="8" r:id="rId4"/>
    <sheet name="Method_Exchange" sheetId="4" r:id="rId5"/>
  </sheets>
  <definedNames>
    <definedName name="_xlnm._FilterDatabase" localSheetId="0" hidden="1">Evaluating_Incident_Model_Ouput!#REF!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5" i="4" l="1"/>
  <c r="D104" i="4"/>
  <c r="B105" i="4"/>
  <c r="B104" i="4"/>
  <c r="D6" i="8"/>
  <c r="D5" i="8"/>
  <c r="B6" i="8"/>
  <c r="B5" i="8"/>
  <c r="B3" i="2"/>
  <c r="B4" i="2" s="1"/>
  <c r="D4" i="2" s="1"/>
  <c r="B3" i="3"/>
  <c r="B4" i="3" s="1"/>
  <c r="D4" i="3" s="1"/>
</calcChain>
</file>

<file path=xl/sharedStrings.xml><?xml version="1.0" encoding="utf-8"?>
<sst xmlns="http://schemas.openxmlformats.org/spreadsheetml/2006/main" count="390" uniqueCount="92">
  <si>
    <t>Total</t>
  </si>
  <si>
    <t>Average</t>
  </si>
  <si>
    <t>Loading the current Employees from the HRM Database ...</t>
  </si>
  <si>
    <t>seconds</t>
  </si>
  <si>
    <t>milliseconds</t>
  </si>
  <si>
    <t>Message FRL: Welcome to the Forensic-Ready Logger ...</t>
  </si>
  <si>
    <t>Message FRL: Good Bye to the Forensic-Ready Logger.</t>
  </si>
  <si>
    <t>Number_Item</t>
  </si>
  <si>
    <t>Measure_1</t>
  </si>
  <si>
    <t>Time_1</t>
  </si>
  <si>
    <t>Description</t>
  </si>
  <si>
    <t>Time_2</t>
  </si>
  <si>
    <t>Measure_2</t>
  </si>
  <si>
    <t>Message FRL: The UML Sequence Diagram METHOD EXCHANGE: getModules() was CREATED in =&gt;: 1 milliseconds.</t>
  </si>
  <si>
    <t>Message FRL: The UML Sequence Diagram METHOD EXCHANGE: getModules([1:   Admin]) was CREATED in =&gt;: 1 milliseconds.</t>
  </si>
  <si>
    <t>Message FRL: The UML Sequence Diagram METHOD EXCHANGE: load() was CREATED in =&gt;: 1 milliseconds.</t>
  </si>
  <si>
    <t>Message FRL: The UML Sequence Diagram METHOD EXCHANGE: load([]) was CREATED in =&gt;: 1 milliseconds.</t>
  </si>
  <si>
    <t>Message FRL: UML Sequence Diagram Text File created  : /Users/f7/eclipse-workspace/Directories/Output/IncidentSequenceDiagram.txt</t>
  </si>
  <si>
    <t>Message FRL: UML Sequence Diagram Image File created : /Users/f7/eclipse-workspace/Directories/Output/IncidentSequenceDiagram.png</t>
  </si>
  <si>
    <t>Message FRL: The UML Sequence Diagram METHOD EXCHANGE: getModules([1:   Admin]) was CREATED in =&gt;: 1 milliseconds.</t>
  </si>
  <si>
    <t>Message FRL: The UML Sequence Diagram METHOD EXCHANGE: load([]) was CREATED in =&gt;: 0 milliseconds.</t>
  </si>
  <si>
    <t>Message FRL: The UML Sequence Diagram METHOD EXCHANGE: validateUser([0: hsmith null null]) was CREATED in =&gt;: 1 milliseconds.</t>
  </si>
  <si>
    <t>Message FRL: The UML Sequence Diagram METHOD EXCHANGE: saveModules() was CREATED in =&gt;: 1 milliseconds.</t>
  </si>
  <si>
    <t>Message FRL: The UML Sequence Diagram METHOD EXCHANGE: saveModules([]) was CREATED in =&gt;: 1 milliseconds.</t>
  </si>
  <si>
    <t>Message FRL: The UML Sequence Diagram METHOD EXCHANGE: loadFullNameEmployees() was CREATED in =&gt;: 1 milliseconds.</t>
  </si>
  <si>
    <t>Message FRL: The UML Sequence Diagram METHOD EXCHANGE: loadFullNameEmployees([]) was CREATED in =&gt;: 0 milliseconds.</t>
  </si>
  <si>
    <t>Loading the current Users from the HRM Database ...</t>
  </si>
  <si>
    <t>Message FRL: The UML Sequence Diagram METHOD EXCHANGE: loadFullNameEmployees([]) was CREATED in =&gt;: 1 milliseconds.</t>
  </si>
  <si>
    <t>Message FRL: The UML Sequence Diagram METHOD EXCHANGE: getUserLevel([0: hsmith null null]) was CREATED in =&gt;: 0 milliseconds.</t>
  </si>
  <si>
    <t>Message FRL: The UML Sequence Diagram METHOD EXCHANGE: validateDeleteUser() was CREATED in =&gt;: 1 milliseconds.</t>
  </si>
  <si>
    <t>Deleting a User from the HRM Database ...</t>
  </si>
  <si>
    <t>Message FRL: The UML Sequence Diagram FILES were CREATED in =&gt;: 8 milliseconds</t>
  </si>
  <si>
    <t>Message FRL: The UML Sequence Diagram USER CONNECTION was CREATED in =&gt;: 1 milliseconds.</t>
  </si>
  <si>
    <t>Message FRL: The UML Sequence Diagram METHOD EXCHANGE: getUserLevel() was CREATED in =&gt;: 1 milliseconds.</t>
  </si>
  <si>
    <t>Message FRL: The UML Sequence Diagram METHOD EXCHANGE: getUserLevel([0: hsmith null null]) was CREATED in =&gt;: 1 milliseconds.</t>
  </si>
  <si>
    <t>Message FRL: The UML Sequence Diagram METHOD EXCHANGE: validateEmployee() was CREATED in =&gt;: 1 milliseconds.</t>
  </si>
  <si>
    <t>Message FRL: The UML Sequence Diagram METHOD EXCHANGE: validateEmail() was CREATED in =&gt;: 1 milliseconds.</t>
  </si>
  <si>
    <t>Message FRL: The UML Sequence Diagram METHOD EXCHANGE: save() was CREATED in =&gt;: 1 milliseconds.</t>
  </si>
  <si>
    <t>Message FRL: The UML Sequence Diagram METHOD EXCHANGE: load() was CREATED in =&gt;: 0 milliseconds.</t>
  </si>
  <si>
    <t>Message FRL: The UML Sequence Diagram METHOD EXCHANGE: save() was CREATED in =&gt;: 0 milliseconds.</t>
  </si>
  <si>
    <t>Message FRL: The UML Sequence Diagram METHOD EXCHANGE: getModules([5:   Admin]) was CREATED in =&gt;: 0 milliseconds.</t>
  </si>
  <si>
    <t>Message FRL: The UML Sequence Diagram METHOD EXCHANGE: loadFullNameEmployees() was CREATED in =&gt;: 0 milliseconds.</t>
  </si>
  <si>
    <t>Message FRL: The UML Sequence Diagram METHOD EXCHANGE: getModules([5:   Admin]) was CREATED in =&gt;: 0 milliseconds.</t>
  </si>
  <si>
    <t>Message FRL: The UML Sequence Diagram METHOD EXCHANGE: validateUser() was CREATED in =&gt;: 0 milliseconds.</t>
  </si>
  <si>
    <t>Message FRL: The UML Sequence Diagram METHOD EXCHANGE: getUserLevel() was CREATED in =&gt;: 2 milliseconds.</t>
  </si>
  <si>
    <t>Message FRL: The UML Sequence Diagram METHOD EXCHANGE: getModules() was CREATED in =&gt;: 2 milliseconds.</t>
  </si>
  <si>
    <t>Message FRL: The UML Sequence Diagram METHOD EXCHANGE: getSubModules() was CREATED in =&gt;: 1 milliseconds.</t>
  </si>
  <si>
    <t>Message FRL: The UML Sequence Diagram METHOD EXCHANGE: getSubModules([2:   Admin]) was CREATED in =&gt;: 1 milliseconds.</t>
  </si>
  <si>
    <t>Message FRL: The UML Sequence Diagram METHOD EXCHANGE: validateEmployee([10: vvelazquez Valeria Velazquez Manager]) was CREATED in =&gt;: 1 milliseconds.</t>
  </si>
  <si>
    <t>Message FRL: The UML Sequence Diagram METHOD EXCHANGE: validateUserName() was CREATED in =&gt;: 0 milliseconds.</t>
  </si>
  <si>
    <t>Message FRL: The UML Sequence Diagram METHOD EXCHANGE: validateUserName([10: vvelazquez Valeria Velazquez Manager]) was CREATED in =&gt;: 0 milliseconds.</t>
  </si>
  <si>
    <t>Message FRL: The UML Sequence Diagram METHOD EXCHANGE: validateEmail() was CREATED in =&gt;: 0 milliseconds.</t>
  </si>
  <si>
    <t>Message FRL: The UML Sequence Diagram METHOD EXCHANGE: validateEmail([10: vvelazquez Valeria Velazquez Manager]) was CREATED in =&gt;: 0 milliseconds.</t>
  </si>
  <si>
    <t>Message FRL: The UML Sequence Diagram METHOD EXCHANGE: save([10: vvelazquez Valeria Velazquez Manager]) was CREATED in =&gt;: 0 milliseconds.</t>
  </si>
  <si>
    <t>Updating an User with ID: 10</t>
  </si>
  <si>
    <t>Message FRL: The UML Sequence Diagram USER CONNECTION was CREATED in =&gt;: 0 milliseconds.</t>
  </si>
  <si>
    <t>Message FRL: The UML Sequence Diagram METHOD EXCHANGE: validateUser([0: vvelazquez null null]) was CREATED in =&gt;: 1 milliseconds.</t>
  </si>
  <si>
    <t>Message FRL: The UML Sequence Diagram METHOD EXCHANGE: getUserLevel([0: vvelazquez null null]) was CREATED in =&gt;: 1 milliseconds.</t>
  </si>
  <si>
    <t>Message FRL: The UML Sequence Diagram METHOD EXCHANGE: saveModules() was CREATED in =&gt;: 0 milliseconds.</t>
  </si>
  <si>
    <t>Message FRL: The UML Sequence Diagram METHOD EXCHANGE: getModules() was CREATED in =&gt;: 0 milliseconds.</t>
  </si>
  <si>
    <t>Message FRL: The UML Sequence Diagram METHOD EXCHANGE: getModules([3:   Manager]) was CREATED in =&gt;: 1 milliseconds.</t>
  </si>
  <si>
    <t>Message FRL: The UML Sequence Diagram METHOD EXCHANGE: getSubModules([4:   Manager]) was CREATED in =&gt;: 0 milliseconds.</t>
  </si>
  <si>
    <t>Message FRL: The UML Sequence Diagram METHOD EXCHANGE: loadFullNameEmployees([vvelazquez, Manager]) was CREATED in =&gt;: 1 milliseconds.</t>
  </si>
  <si>
    <t>Message FRL: The UML Sequence Diagram METHOD EXCHANGE: maxNumTravelRequest() was CREATED in =&gt;: 1 milliseconds.</t>
  </si>
  <si>
    <t>Message FRL: The UML Sequence Diagram METHOD EXCHANGE: maxNumTravelRequest([]) was CREATED in =&gt;: 0 milliseconds.</t>
  </si>
  <si>
    <t>Message FRL: The UML Sequence Diagram METHOD EXCHANGE: load([vvelazquez, Manager]) was CREATED in =&gt;: 1 milliseconds.</t>
  </si>
  <si>
    <t xml:space="preserve">Loading Travel Requests ... </t>
  </si>
  <si>
    <t>Message FRL: The UML Sequence Diagram METHOD EXCHANGE: loadFullNameEmployees([vvelazquez, Manager]) was CREATED in =&gt;: 0 milliseconds.</t>
  </si>
  <si>
    <t>Message FRL: The UML Sequence Diagram METHOD EXCHANGE: maxNumTravelRequest() was CREATED in =&gt;: 0 milliseconds.</t>
  </si>
  <si>
    <t>Saving a Travel Request into HRM Database ...</t>
  </si>
  <si>
    <t>Message FRL: The UML Sequence Diagram METHOD EXCHANGE: save([295: T000000307 Henry Smith Rejected]) was CREATED in =&gt;: 0 milliseconds.</t>
  </si>
  <si>
    <t>Updating a Travel Request with ID: 295</t>
  </si>
  <si>
    <t>Message FRL: The UML Sequence Diagram METHOD EXCHANGE: load([vvelazquez, Manager]) was CREATED in =&gt;: 0 milliseconds.</t>
  </si>
  <si>
    <t>Message FRL: The UML Sequence Diagram METHOD EXCHANGE: maxNumTravelRequest([]) was CREATED in =&gt;: 1 milliseconds.</t>
  </si>
  <si>
    <t>Message FRL: The UML Sequence Diagram METHOD EXCHANGE: validateUser() was CREATED in =&gt;: 1 milliseconds.</t>
  </si>
  <si>
    <t>Message FRL: The UML Sequence Diagram METHOD EXCHANGE: validateUser([0: hsmith null null]) was CREATED in =&gt;: 0 milliseconds.</t>
  </si>
  <si>
    <t>Message FRL: The UML Sequence Diagram METHOD EXCHANGE: getSubModules([6:   Admin]) was CREATED in =&gt;: 1 milliseconds.</t>
  </si>
  <si>
    <t>Message FRL: The UML Sequence Diagram METHOD EXCHANGE: validateEmployee() was CREATED in =&gt;: 0 milliseconds.</t>
  </si>
  <si>
    <t>Message FRL: The UML Sequence Diagram METHOD EXCHANGE: validateEmployee([10: vvelazquez Valeria Velazquez Employee]) was CREATED in =&gt;: 0 milliseconds.</t>
  </si>
  <si>
    <t>Message FRL: The UML Sequence Diagram METHOD EXCHANGE: validateUserName() was CREATED in =&gt;: 2 milliseconds.</t>
  </si>
  <si>
    <t>Message FRL: The UML Sequence Diagram METHOD EXCHANGE: validateUserName([10: vvelazquez Valeria Velazquez Employee]) was CREATED in =&gt;: 0 milliseconds.</t>
  </si>
  <si>
    <t>Message FRL: The UML Sequence Diagram METHOD EXCHANGE: validateEmail([10: vvelazquez Valeria Velazquez Employee]) was CREATED in =&gt;: 1 milliseconds.</t>
  </si>
  <si>
    <t>Message FRL: The UML Sequence Diagram METHOD EXCHANGE: save([10: vvelazquez Valeria Velazquez Employee]) was CREATED in =&gt;: 1 milliseconds.</t>
  </si>
  <si>
    <t>Message FRL: The UML Sequence Diagram METHOD EXCHANGE: validateDeleteUser([10: vvelazquez Valeria Velazquez Employee]) was CREATED in =&gt;: 1 milliseconds.</t>
  </si>
  <si>
    <t>Message FRL: The UML Sequence Diagram METHOD EXCHANGE: delete() was CREATED in =&gt;: 0 milliseconds.</t>
  </si>
  <si>
    <t>Message FRL: The UML Sequence Diagram METHOD EXCHANGE: delete([10: vvelazquez Valeria Velazquez Employee]) was CREATED in =&gt;: 1 milliseconds.</t>
  </si>
  <si>
    <t>Deleting an User with ID: 10</t>
  </si>
  <si>
    <t>Message FRL: The UML Sequence Diagram FILES were FINISHED in =&gt;: 2000 milliseconds</t>
  </si>
  <si>
    <t>Message FRL: The UML Sequence Diagram METHOD EXCHANGE: getSubModules([2:   Admin]) was CREATED in =&gt;: 1 milliseconds.</t>
  </si>
  <si>
    <t>Message FRL: The UML Sequence Diagram METHOD EXCHANGE: getModules([3:   Manager]) was CREATED in =&gt;: 1 milliseconds.</t>
  </si>
  <si>
    <t>Message FRL: The UML Sequence Diagram METHOD EXCHANGE: getSubModules([4:   Manager]) was CREATED in =&gt;: 0 milliseconds.</t>
  </si>
  <si>
    <t>Message FRL: The UML Sequence Diagram METHOD EXCHANGE: getSubModules([6:   Admin]) was CREATED in =&gt;: 1 milliseconds.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</si>
</sst>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8" tint="-0.499984740745262"/>
      <name val="Tahoma"/>
      <family val="2"/>
    </font>
    <font>
      <sz val="14"/>
      <color theme="8" tint="-0.499984740745262"/>
      <name val="Tahoma"/>
      <family val="2"/>
    </font>
    <font>
      <sz val="12"/>
      <color theme="8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0" borderId="10" xfId="0" applyFont="1" applyBorder="1"/>
    <xf numFmtId="0" fontId="18" fillId="34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8" fillId="33" borderId="10" xfId="0" applyFont="1" applyFill="1" applyBorder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left"/>
    </xf>
    <xf numFmtId="0" fontId="18" fillId="33" borderId="12" xfId="0" applyFont="1" applyFill="1" applyBorder="1" applyAlignment="1">
      <alignment horizontal="left"/>
    </xf>
    <xf numFmtId="0" fontId="18" fillId="0" borderId="10" xfId="0" applyFont="1" applyBorder="1"/>
    <xf numFmtId="0" fontId="18" fillId="0" borderId="0" xfId="0" applyFont="1" applyAlignment="1">
      <alignment horizontal="left"/>
    </xf>
    <xf numFmtId="0" fontId="16" fillId="0" borderId="0" xfId="0" applyFont="1"/>
    <xf numFmtId="0" fontId="19" fillId="0" borderId="0" xfId="0" applyFont="1" applyAlignment="1">
      <alignment horizontal="right"/>
    </xf>
    <xf numFmtId="0" fontId="18" fillId="33" borderId="11" xfId="0" applyFont="1" applyFill="1" applyBorder="1"/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"/>
  <sheetViews>
    <sheetView topLeftCell="A126" workbookViewId="0">
      <selection activeCell="A143" sqref="A143"/>
    </sheetView>
  </sheetViews>
  <sheetFormatPr baseColWidth="10" defaultRowHeight="18" x14ac:dyDescent="0.2"/>
  <cols>
    <col min="1" max="1" width="173.33203125" style="6" bestFit="1" customWidth="1"/>
  </cols>
  <sheetData>
    <row r="1" spans="1:1" x14ac:dyDescent="0.2">
      <c r="A1" s="2" t="s">
        <v>10</v>
      </c>
    </row>
    <row r="2" spans="1:1" x14ac:dyDescent="0.2">
      <c r="A2" s="6" t="s">
        <v>5</v>
      </c>
    </row>
    <row r="3" spans="1:1" x14ac:dyDescent="0.2">
      <c r="A3" s="6" t="s">
        <v>31</v>
      </c>
    </row>
    <row r="4" spans="1:1" x14ac:dyDescent="0.2">
      <c r="A4" s="6" t="s">
        <v>32</v>
      </c>
    </row>
    <row r="5" spans="1:1" x14ac:dyDescent="0.2">
      <c r="A5" s="6" t="s">
        <v>43</v>
      </c>
    </row>
    <row r="6" spans="1:1" x14ac:dyDescent="0.2">
      <c r="A6" s="6" t="s">
        <v>21</v>
      </c>
    </row>
    <row r="7" spans="1:1" x14ac:dyDescent="0.2">
      <c r="A7" s="6" t="s">
        <v>44</v>
      </c>
    </row>
    <row r="8" spans="1:1" x14ac:dyDescent="0.2">
      <c r="A8" s="6" t="s">
        <v>28</v>
      </c>
    </row>
    <row r="9" spans="1:1" x14ac:dyDescent="0.2">
      <c r="A9" s="6" t="s">
        <v>22</v>
      </c>
    </row>
    <row r="10" spans="1:1" x14ac:dyDescent="0.2">
      <c r="A10" s="6" t="s">
        <v>23</v>
      </c>
    </row>
    <row r="11" spans="1:1" x14ac:dyDescent="0.2">
      <c r="A11" s="6" t="s">
        <v>45</v>
      </c>
    </row>
    <row r="12" spans="1:1" x14ac:dyDescent="0.2">
      <c r="A12" s="6" t="s">
        <v>14</v>
      </c>
    </row>
    <row r="13" spans="1:1" x14ac:dyDescent="0.2">
      <c r="A13" s="6" t="s">
        <v>46</v>
      </c>
    </row>
    <row r="14" spans="1:1" x14ac:dyDescent="0.2">
      <c r="A14" s="6" t="s">
        <v>47</v>
      </c>
    </row>
    <row r="15" spans="1:1" x14ac:dyDescent="0.2">
      <c r="A15" s="6" t="s">
        <v>2</v>
      </c>
    </row>
    <row r="16" spans="1:1" x14ac:dyDescent="0.2">
      <c r="A16" s="6" t="s">
        <v>41</v>
      </c>
    </row>
    <row r="17" spans="1:1" x14ac:dyDescent="0.2">
      <c r="A17" s="6" t="s">
        <v>27</v>
      </c>
    </row>
    <row r="18" spans="1:1" x14ac:dyDescent="0.2">
      <c r="A18" s="6" t="s">
        <v>26</v>
      </c>
    </row>
    <row r="19" spans="1:1" x14ac:dyDescent="0.2">
      <c r="A19" s="6" t="s">
        <v>15</v>
      </c>
    </row>
    <row r="20" spans="1:1" x14ac:dyDescent="0.2">
      <c r="A20" s="6" t="s">
        <v>16</v>
      </c>
    </row>
    <row r="21" spans="1:1" x14ac:dyDescent="0.2">
      <c r="A21" s="6" t="s">
        <v>2</v>
      </c>
    </row>
    <row r="22" spans="1:1" x14ac:dyDescent="0.2">
      <c r="A22" s="6" t="s">
        <v>24</v>
      </c>
    </row>
    <row r="23" spans="1:1" x14ac:dyDescent="0.2">
      <c r="A23" s="6" t="s">
        <v>27</v>
      </c>
    </row>
    <row r="24" spans="1:1" x14ac:dyDescent="0.2">
      <c r="A24" s="6" t="s">
        <v>35</v>
      </c>
    </row>
    <row r="25" spans="1:1" x14ac:dyDescent="0.2">
      <c r="A25" s="6" t="s">
        <v>48</v>
      </c>
    </row>
    <row r="26" spans="1:1" x14ac:dyDescent="0.2">
      <c r="A26" s="6" t="s">
        <v>49</v>
      </c>
    </row>
    <row r="27" spans="1:1" x14ac:dyDescent="0.2">
      <c r="A27" s="6" t="s">
        <v>50</v>
      </c>
    </row>
    <row r="28" spans="1:1" x14ac:dyDescent="0.2">
      <c r="A28" s="6" t="s">
        <v>51</v>
      </c>
    </row>
    <row r="29" spans="1:1" x14ac:dyDescent="0.2">
      <c r="A29" s="6" t="s">
        <v>52</v>
      </c>
    </row>
    <row r="30" spans="1:1" x14ac:dyDescent="0.2">
      <c r="A30" s="6" t="s">
        <v>39</v>
      </c>
    </row>
    <row r="31" spans="1:1" x14ac:dyDescent="0.2">
      <c r="A31" s="6" t="s">
        <v>53</v>
      </c>
    </row>
    <row r="32" spans="1:1" x14ac:dyDescent="0.2">
      <c r="A32" s="6" t="s">
        <v>54</v>
      </c>
    </row>
    <row r="33" spans="1:1" x14ac:dyDescent="0.2">
      <c r="A33" s="6" t="s">
        <v>26</v>
      </c>
    </row>
    <row r="34" spans="1:1" x14ac:dyDescent="0.2">
      <c r="A34" s="6" t="s">
        <v>15</v>
      </c>
    </row>
    <row r="35" spans="1:1" x14ac:dyDescent="0.2">
      <c r="A35" s="6" t="s">
        <v>16</v>
      </c>
    </row>
    <row r="36" spans="1:1" x14ac:dyDescent="0.2">
      <c r="A36" s="6" t="s">
        <v>2</v>
      </c>
    </row>
    <row r="37" spans="1:1" x14ac:dyDescent="0.2">
      <c r="A37" s="6" t="s">
        <v>41</v>
      </c>
    </row>
    <row r="38" spans="1:1" x14ac:dyDescent="0.2">
      <c r="A38" s="6" t="s">
        <v>25</v>
      </c>
    </row>
    <row r="39" spans="1:1" x14ac:dyDescent="0.2">
      <c r="A39" s="6" t="s">
        <v>55</v>
      </c>
    </row>
    <row r="40" spans="1:1" x14ac:dyDescent="0.2">
      <c r="A40" s="6" t="s">
        <v>43</v>
      </c>
    </row>
    <row r="41" spans="1:1" x14ac:dyDescent="0.2">
      <c r="A41" s="6" t="s">
        <v>56</v>
      </c>
    </row>
    <row r="42" spans="1:1" x14ac:dyDescent="0.2">
      <c r="A42" s="6" t="s">
        <v>33</v>
      </c>
    </row>
    <row r="43" spans="1:1" x14ac:dyDescent="0.2">
      <c r="A43" s="6" t="s">
        <v>57</v>
      </c>
    </row>
    <row r="44" spans="1:1" x14ac:dyDescent="0.2">
      <c r="A44" s="6" t="s">
        <v>58</v>
      </c>
    </row>
    <row r="45" spans="1:1" x14ac:dyDescent="0.2">
      <c r="A45" s="6" t="s">
        <v>23</v>
      </c>
    </row>
    <row r="46" spans="1:1" x14ac:dyDescent="0.2">
      <c r="A46" s="6" t="s">
        <v>59</v>
      </c>
    </row>
    <row r="47" spans="1:1" x14ac:dyDescent="0.2">
      <c r="A47" s="6" t="s">
        <v>60</v>
      </c>
    </row>
    <row r="48" spans="1:1" x14ac:dyDescent="0.2">
      <c r="A48" s="6" t="s">
        <v>46</v>
      </c>
    </row>
    <row r="49" spans="1:1" x14ac:dyDescent="0.2">
      <c r="A49" s="6" t="s">
        <v>61</v>
      </c>
    </row>
    <row r="50" spans="1:1" x14ac:dyDescent="0.2">
      <c r="A50" s="6" t="s">
        <v>2</v>
      </c>
    </row>
    <row r="51" spans="1:1" x14ac:dyDescent="0.2">
      <c r="A51" s="6" t="s">
        <v>24</v>
      </c>
    </row>
    <row r="52" spans="1:1" x14ac:dyDescent="0.2">
      <c r="A52" s="6" t="s">
        <v>62</v>
      </c>
    </row>
    <row r="53" spans="1:1" x14ac:dyDescent="0.2">
      <c r="A53" s="6" t="s">
        <v>63</v>
      </c>
    </row>
    <row r="54" spans="1:1" x14ac:dyDescent="0.2">
      <c r="A54" s="6" t="s">
        <v>64</v>
      </c>
    </row>
    <row r="55" spans="1:1" x14ac:dyDescent="0.2">
      <c r="A55" s="6" t="s">
        <v>38</v>
      </c>
    </row>
    <row r="56" spans="1:1" x14ac:dyDescent="0.2">
      <c r="A56" s="6" t="s">
        <v>65</v>
      </c>
    </row>
    <row r="57" spans="1:1" x14ac:dyDescent="0.2">
      <c r="A57" s="6" t="s">
        <v>66</v>
      </c>
    </row>
    <row r="58" spans="1:1" x14ac:dyDescent="0.2">
      <c r="A58" s="6" t="s">
        <v>2</v>
      </c>
    </row>
    <row r="59" spans="1:1" x14ac:dyDescent="0.2">
      <c r="A59" s="6" t="s">
        <v>24</v>
      </c>
    </row>
    <row r="60" spans="1:1" x14ac:dyDescent="0.2">
      <c r="A60" s="6" t="s">
        <v>67</v>
      </c>
    </row>
    <row r="61" spans="1:1" x14ac:dyDescent="0.2">
      <c r="A61" s="6" t="s">
        <v>68</v>
      </c>
    </row>
    <row r="62" spans="1:1" x14ac:dyDescent="0.2">
      <c r="A62" s="6" t="s">
        <v>64</v>
      </c>
    </row>
    <row r="63" spans="1:1" x14ac:dyDescent="0.2">
      <c r="A63" s="6" t="s">
        <v>69</v>
      </c>
    </row>
    <row r="64" spans="1:1" x14ac:dyDescent="0.2">
      <c r="A64" s="6" t="s">
        <v>37</v>
      </c>
    </row>
    <row r="65" spans="1:1" x14ac:dyDescent="0.2">
      <c r="A65" s="6" t="s">
        <v>70</v>
      </c>
    </row>
    <row r="66" spans="1:1" x14ac:dyDescent="0.2">
      <c r="A66" s="6" t="s">
        <v>71</v>
      </c>
    </row>
    <row r="67" spans="1:1" x14ac:dyDescent="0.2">
      <c r="A67" s="6" t="s">
        <v>15</v>
      </c>
    </row>
    <row r="68" spans="1:1" x14ac:dyDescent="0.2">
      <c r="A68" s="6" t="s">
        <v>72</v>
      </c>
    </row>
    <row r="69" spans="1:1" x14ac:dyDescent="0.2">
      <c r="A69" s="6" t="s">
        <v>66</v>
      </c>
    </row>
    <row r="70" spans="1:1" x14ac:dyDescent="0.2">
      <c r="A70" s="6" t="s">
        <v>2</v>
      </c>
    </row>
    <row r="71" spans="1:1" x14ac:dyDescent="0.2">
      <c r="A71" s="6" t="s">
        <v>41</v>
      </c>
    </row>
    <row r="72" spans="1:1" x14ac:dyDescent="0.2">
      <c r="A72" s="6" t="s">
        <v>62</v>
      </c>
    </row>
    <row r="73" spans="1:1" x14ac:dyDescent="0.2">
      <c r="A73" s="6" t="s">
        <v>63</v>
      </c>
    </row>
    <row r="74" spans="1:1" x14ac:dyDescent="0.2">
      <c r="A74" s="6" t="s">
        <v>64</v>
      </c>
    </row>
    <row r="75" spans="1:1" x14ac:dyDescent="0.2">
      <c r="A75" s="6" t="s">
        <v>2</v>
      </c>
    </row>
    <row r="76" spans="1:1" x14ac:dyDescent="0.2">
      <c r="A76" s="6" t="s">
        <v>24</v>
      </c>
    </row>
    <row r="77" spans="1:1" x14ac:dyDescent="0.2">
      <c r="A77" s="6" t="s">
        <v>62</v>
      </c>
    </row>
    <row r="78" spans="1:1" x14ac:dyDescent="0.2">
      <c r="A78" s="6" t="s">
        <v>68</v>
      </c>
    </row>
    <row r="79" spans="1:1" x14ac:dyDescent="0.2">
      <c r="A79" s="6" t="s">
        <v>73</v>
      </c>
    </row>
    <row r="80" spans="1:1" x14ac:dyDescent="0.2">
      <c r="A80" s="6" t="s">
        <v>55</v>
      </c>
    </row>
    <row r="81" spans="1:1" x14ac:dyDescent="0.2">
      <c r="A81" s="6" t="s">
        <v>74</v>
      </c>
    </row>
    <row r="82" spans="1:1" x14ac:dyDescent="0.2">
      <c r="A82" s="6" t="s">
        <v>75</v>
      </c>
    </row>
    <row r="83" spans="1:1" x14ac:dyDescent="0.2">
      <c r="A83" s="6" t="s">
        <v>33</v>
      </c>
    </row>
    <row r="84" spans="1:1" x14ac:dyDescent="0.2">
      <c r="A84" s="6" t="s">
        <v>34</v>
      </c>
    </row>
    <row r="85" spans="1:1" x14ac:dyDescent="0.2">
      <c r="A85" s="6" t="s">
        <v>58</v>
      </c>
    </row>
    <row r="86" spans="1:1" x14ac:dyDescent="0.2">
      <c r="A86" s="6" t="s">
        <v>23</v>
      </c>
    </row>
    <row r="87" spans="1:1" x14ac:dyDescent="0.2">
      <c r="A87" s="6" t="s">
        <v>13</v>
      </c>
    </row>
    <row r="88" spans="1:1" x14ac:dyDescent="0.2">
      <c r="A88" s="6" t="s">
        <v>40</v>
      </c>
    </row>
    <row r="89" spans="1:1" x14ac:dyDescent="0.2">
      <c r="A89" s="6" t="s">
        <v>46</v>
      </c>
    </row>
    <row r="90" spans="1:1" x14ac:dyDescent="0.2">
      <c r="A90" s="6" t="s">
        <v>76</v>
      </c>
    </row>
    <row r="91" spans="1:1" x14ac:dyDescent="0.2">
      <c r="A91" s="6" t="s">
        <v>2</v>
      </c>
    </row>
    <row r="92" spans="1:1" x14ac:dyDescent="0.2">
      <c r="A92" s="6" t="s">
        <v>41</v>
      </c>
    </row>
    <row r="93" spans="1:1" x14ac:dyDescent="0.2">
      <c r="A93" s="6" t="s">
        <v>25</v>
      </c>
    </row>
    <row r="94" spans="1:1" x14ac:dyDescent="0.2">
      <c r="A94" s="6" t="s">
        <v>26</v>
      </c>
    </row>
    <row r="95" spans="1:1" x14ac:dyDescent="0.2">
      <c r="A95" s="6" t="s">
        <v>15</v>
      </c>
    </row>
    <row r="96" spans="1:1" x14ac:dyDescent="0.2">
      <c r="A96" s="6" t="s">
        <v>20</v>
      </c>
    </row>
    <row r="97" spans="1:1" x14ac:dyDescent="0.2">
      <c r="A97" s="6" t="s">
        <v>2</v>
      </c>
    </row>
    <row r="98" spans="1:1" x14ac:dyDescent="0.2">
      <c r="A98" s="6" t="s">
        <v>24</v>
      </c>
    </row>
    <row r="99" spans="1:1" x14ac:dyDescent="0.2">
      <c r="A99" s="6" t="s">
        <v>27</v>
      </c>
    </row>
    <row r="100" spans="1:1" x14ac:dyDescent="0.2">
      <c r="A100" s="6" t="s">
        <v>77</v>
      </c>
    </row>
    <row r="101" spans="1:1" x14ac:dyDescent="0.2">
      <c r="A101" s="6" t="s">
        <v>78</v>
      </c>
    </row>
    <row r="102" spans="1:1" x14ac:dyDescent="0.2">
      <c r="A102" s="6" t="s">
        <v>79</v>
      </c>
    </row>
    <row r="103" spans="1:1" x14ac:dyDescent="0.2">
      <c r="A103" s="6" t="s">
        <v>80</v>
      </c>
    </row>
    <row r="104" spans="1:1" x14ac:dyDescent="0.2">
      <c r="A104" s="6" t="s">
        <v>36</v>
      </c>
    </row>
    <row r="105" spans="1:1" x14ac:dyDescent="0.2">
      <c r="A105" s="6" t="s">
        <v>81</v>
      </c>
    </row>
    <row r="106" spans="1:1" x14ac:dyDescent="0.2">
      <c r="A106" s="6" t="s">
        <v>39</v>
      </c>
    </row>
    <row r="107" spans="1:1" x14ac:dyDescent="0.2">
      <c r="A107" s="6" t="s">
        <v>82</v>
      </c>
    </row>
    <row r="108" spans="1:1" x14ac:dyDescent="0.2">
      <c r="A108" s="6" t="s">
        <v>54</v>
      </c>
    </row>
    <row r="109" spans="1:1" x14ac:dyDescent="0.2">
      <c r="A109" s="6" t="s">
        <v>26</v>
      </c>
    </row>
    <row r="110" spans="1:1" x14ac:dyDescent="0.2">
      <c r="A110" s="6" t="s">
        <v>15</v>
      </c>
    </row>
    <row r="111" spans="1:1" x14ac:dyDescent="0.2">
      <c r="A111" s="6" t="s">
        <v>20</v>
      </c>
    </row>
    <row r="112" spans="1:1" x14ac:dyDescent="0.2">
      <c r="A112" s="6" t="s">
        <v>2</v>
      </c>
    </row>
    <row r="113" spans="1:1" x14ac:dyDescent="0.2">
      <c r="A113" s="6" t="s">
        <v>41</v>
      </c>
    </row>
    <row r="114" spans="1:1" x14ac:dyDescent="0.2">
      <c r="A114" s="6" t="s">
        <v>25</v>
      </c>
    </row>
    <row r="115" spans="1:1" x14ac:dyDescent="0.2">
      <c r="A115" s="6" t="s">
        <v>2</v>
      </c>
    </row>
    <row r="116" spans="1:1" x14ac:dyDescent="0.2">
      <c r="A116" s="6" t="s">
        <v>24</v>
      </c>
    </row>
    <row r="117" spans="1:1" x14ac:dyDescent="0.2">
      <c r="A117" s="6" t="s">
        <v>27</v>
      </c>
    </row>
    <row r="118" spans="1:1" x14ac:dyDescent="0.2">
      <c r="A118" s="6" t="s">
        <v>2</v>
      </c>
    </row>
    <row r="119" spans="1:1" x14ac:dyDescent="0.2">
      <c r="A119" s="6" t="s">
        <v>24</v>
      </c>
    </row>
    <row r="120" spans="1:1" x14ac:dyDescent="0.2">
      <c r="A120" s="6" t="s">
        <v>25</v>
      </c>
    </row>
    <row r="121" spans="1:1" x14ac:dyDescent="0.2">
      <c r="A121" s="6" t="s">
        <v>29</v>
      </c>
    </row>
    <row r="122" spans="1:1" x14ac:dyDescent="0.2">
      <c r="A122" s="6" t="s">
        <v>83</v>
      </c>
    </row>
    <row r="123" spans="1:1" x14ac:dyDescent="0.2">
      <c r="A123" s="6" t="s">
        <v>30</v>
      </c>
    </row>
    <row r="124" spans="1:1" x14ac:dyDescent="0.2">
      <c r="A124" s="6" t="s">
        <v>84</v>
      </c>
    </row>
    <row r="125" spans="1:1" x14ac:dyDescent="0.2">
      <c r="A125" s="6" t="s">
        <v>85</v>
      </c>
    </row>
    <row r="126" spans="1:1" x14ac:dyDescent="0.2">
      <c r="A126" s="6" t="s">
        <v>86</v>
      </c>
    </row>
    <row r="127" spans="1:1" x14ac:dyDescent="0.2">
      <c r="A127" s="6" t="s">
        <v>26</v>
      </c>
    </row>
    <row r="128" spans="1:1" x14ac:dyDescent="0.2">
      <c r="A128" s="6" t="s">
        <v>15</v>
      </c>
    </row>
    <row r="129" spans="1:1" x14ac:dyDescent="0.2">
      <c r="A129" s="6" t="s">
        <v>16</v>
      </c>
    </row>
    <row r="130" spans="1:1" x14ac:dyDescent="0.2">
      <c r="A130" s="6" t="s">
        <v>2</v>
      </c>
    </row>
    <row r="131" spans="1:1" x14ac:dyDescent="0.2">
      <c r="A131" s="6" t="s">
        <v>24</v>
      </c>
    </row>
    <row r="132" spans="1:1" x14ac:dyDescent="0.2">
      <c r="A132" s="6" t="s">
        <v>27</v>
      </c>
    </row>
    <row r="133" spans="1:1" x14ac:dyDescent="0.2">
      <c r="A133" s="6" t="s">
        <v>2</v>
      </c>
    </row>
    <row r="134" spans="1:1" x14ac:dyDescent="0.2">
      <c r="A134" s="6" t="s">
        <v>24</v>
      </c>
    </row>
    <row r="135" spans="1:1" x14ac:dyDescent="0.2">
      <c r="A135" s="6" t="s">
        <v>25</v>
      </c>
    </row>
    <row r="136" spans="1:1" x14ac:dyDescent="0.2">
      <c r="A136" s="6" t="s">
        <v>87</v>
      </c>
    </row>
    <row r="137" spans="1:1" x14ac:dyDescent="0.2">
      <c r="A137" s="6" t="s">
        <v>17</v>
      </c>
    </row>
    <row r="138" spans="1:1" x14ac:dyDescent="0.2">
      <c r="A138" s="6" t="s">
        <v>18</v>
      </c>
    </row>
    <row r="139" spans="1:1" x14ac:dyDescent="0.2">
      <c r="A139" s="6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12" sqref="A12"/>
    </sheetView>
  </sheetViews>
  <sheetFormatPr baseColWidth="10" defaultRowHeight="18" x14ac:dyDescent="0.2"/>
  <cols>
    <col min="1" max="1" width="102" style="6" bestFit="1" customWidth="1"/>
    <col min="2" max="2" width="10.1640625" style="6" bestFit="1" customWidth="1"/>
    <col min="3" max="3" width="15.6640625" style="6" bestFit="1" customWidth="1"/>
    <col min="4" max="4" width="10.1640625" style="6" bestFit="1" customWidth="1"/>
    <col min="5" max="5" width="14.33203125" style="6" bestFit="1" customWidth="1"/>
  </cols>
  <sheetData>
    <row r="1" spans="1:5" x14ac:dyDescent="0.2">
      <c r="A1" s="2" t="s">
        <v>10</v>
      </c>
      <c r="B1" s="3" t="s">
        <v>9</v>
      </c>
      <c r="C1" s="3" t="s">
        <v>8</v>
      </c>
      <c r="D1" s="3" t="s">
        <v>11</v>
      </c>
      <c r="E1" s="3" t="s">
        <v>12</v>
      </c>
    </row>
    <row r="2" spans="1:5" x14ac:dyDescent="0.2">
      <c r="A2" s="6" t="s">
        <v>31</v>
      </c>
      <c r="B2" s="4">
        <v>8</v>
      </c>
      <c r="C2" s="1"/>
      <c r="D2" s="1"/>
      <c r="E2" s="1"/>
    </row>
    <row r="3" spans="1:5" x14ac:dyDescent="0.2">
      <c r="A3" s="5" t="s">
        <v>0</v>
      </c>
      <c r="B3" s="5">
        <f>SUM(B2:B2)</f>
        <v>8</v>
      </c>
      <c r="C3" s="10"/>
      <c r="D3" s="10"/>
      <c r="E3" s="10"/>
    </row>
    <row r="4" spans="1:5" x14ac:dyDescent="0.2">
      <c r="A4" s="5" t="s">
        <v>1</v>
      </c>
      <c r="B4" s="5">
        <f>B3/1</f>
        <v>8</v>
      </c>
      <c r="C4" s="10" t="s">
        <v>4</v>
      </c>
      <c r="D4" s="10">
        <f>B4/1000</f>
        <v>8.0000000000000002E-3</v>
      </c>
      <c r="E4" s="1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:A4"/>
    </sheetView>
  </sheetViews>
  <sheetFormatPr baseColWidth="10" defaultRowHeight="18" x14ac:dyDescent="0.2"/>
  <cols>
    <col min="1" max="1" width="99.6640625" style="6" bestFit="1" customWidth="1"/>
    <col min="2" max="2" width="10.1640625" style="6" bestFit="1" customWidth="1"/>
    <col min="3" max="3" width="15.6640625" style="6" bestFit="1" customWidth="1"/>
    <col min="4" max="5" width="10.83203125" style="6"/>
  </cols>
  <sheetData>
    <row r="1" spans="1:5" x14ac:dyDescent="0.2">
      <c r="A1" s="2" t="s">
        <v>10</v>
      </c>
      <c r="B1" s="3" t="s">
        <v>9</v>
      </c>
      <c r="C1" s="3" t="s">
        <v>8</v>
      </c>
      <c r="D1" s="3" t="s">
        <v>11</v>
      </c>
      <c r="E1" s="3" t="s">
        <v>12</v>
      </c>
    </row>
    <row r="2" spans="1:5" x14ac:dyDescent="0.2">
      <c r="A2" s="6" t="s">
        <v>87</v>
      </c>
      <c r="B2" s="4">
        <v>2000</v>
      </c>
      <c r="C2" s="1"/>
      <c r="D2" s="1"/>
      <c r="E2" s="1"/>
    </row>
    <row r="3" spans="1:5" x14ac:dyDescent="0.2">
      <c r="A3" s="14" t="s">
        <v>0</v>
      </c>
      <c r="B3" s="5">
        <f>SUM(B2:B2)</f>
        <v>2000</v>
      </c>
      <c r="C3" s="10"/>
      <c r="D3" s="10"/>
      <c r="E3" s="10"/>
    </row>
    <row r="4" spans="1:5" x14ac:dyDescent="0.2">
      <c r="A4" s="14" t="s">
        <v>1</v>
      </c>
      <c r="B4" s="5">
        <f>B3/1</f>
        <v>2000</v>
      </c>
      <c r="C4" s="10" t="s">
        <v>4</v>
      </c>
      <c r="D4" s="10">
        <f>B4/1000</f>
        <v>2</v>
      </c>
      <c r="E4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9409-CA54-F94E-9C81-D096C957B857}">
  <dimension ref="A1:G6"/>
  <sheetViews>
    <sheetView workbookViewId="0">
      <selection activeCell="A14" sqref="A14"/>
    </sheetView>
  </sheetViews>
  <sheetFormatPr baseColWidth="10" defaultRowHeight="18" x14ac:dyDescent="0.2"/>
  <cols>
    <col min="1" max="1" width="106.83203125" style="6" bestFit="1" customWidth="1"/>
    <col min="2" max="2" width="11.5" style="6" bestFit="1" customWidth="1"/>
    <col min="3" max="3" width="15.6640625" style="6" bestFit="1" customWidth="1"/>
    <col min="4" max="4" width="11.5" style="6" bestFit="1" customWidth="1"/>
    <col min="5" max="5" width="10.83203125" style="6"/>
    <col min="6" max="6" width="18.1640625" style="13" bestFit="1" customWidth="1"/>
    <col min="7" max="7" width="10.83203125" style="7"/>
  </cols>
  <sheetData>
    <row r="1" spans="1:6" x14ac:dyDescent="0.2">
      <c r="A1" s="2" t="s">
        <v>10</v>
      </c>
      <c r="B1" s="3" t="s">
        <v>9</v>
      </c>
      <c r="C1" s="3" t="s">
        <v>8</v>
      </c>
      <c r="D1" s="3" t="s">
        <v>11</v>
      </c>
      <c r="E1" s="3" t="s">
        <v>12</v>
      </c>
      <c r="F1" s="16" t="s">
        <v>7</v>
      </c>
    </row>
    <row r="2" spans="1:6" x14ac:dyDescent="0.2">
      <c r="A2" s="6" t="s">
        <v>32</v>
      </c>
      <c r="B2" s="15">
        <v>1</v>
      </c>
      <c r="C2" s="15"/>
      <c r="D2" s="15"/>
      <c r="E2" s="15"/>
      <c r="F2" s="17">
        <v>1</v>
      </c>
    </row>
    <row r="3" spans="1:6" x14ac:dyDescent="0.2">
      <c r="A3" s="6" t="s">
        <v>55</v>
      </c>
      <c r="B3" s="15">
        <v>0</v>
      </c>
      <c r="C3" s="15"/>
      <c r="D3" s="15"/>
      <c r="E3" s="15"/>
      <c r="F3" s="17">
        <v>2</v>
      </c>
    </row>
    <row r="4" spans="1:6" x14ac:dyDescent="0.2">
      <c r="A4" s="6" t="s">
        <v>55</v>
      </c>
      <c r="B4" s="15">
        <v>0</v>
      </c>
      <c r="C4" s="15"/>
      <c r="D4" s="15"/>
      <c r="E4" s="15"/>
      <c r="F4" s="17">
        <v>3</v>
      </c>
    </row>
    <row r="5" spans="1:6" x14ac:dyDescent="0.2">
      <c r="A5" s="5" t="s">
        <v>0</v>
      </c>
      <c r="B5" s="5">
        <f>SUM(B2:B4)</f>
        <v>1</v>
      </c>
      <c r="C5" s="10" t="s">
        <v>4</v>
      </c>
      <c r="D5" s="10">
        <f>B5/1000</f>
        <v>1E-3</v>
      </c>
      <c r="E5" s="10" t="s">
        <v>3</v>
      </c>
    </row>
    <row r="6" spans="1:6" x14ac:dyDescent="0.2">
      <c r="A6" s="5" t="s">
        <v>1</v>
      </c>
      <c r="B6" s="5">
        <f>B5/F4</f>
        <v>0.33333333333333331</v>
      </c>
      <c r="C6" s="10" t="s">
        <v>4</v>
      </c>
      <c r="D6" s="10">
        <f>B6/1000</f>
        <v>3.3333333333333332E-4</v>
      </c>
      <c r="E6" s="1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5"/>
  <sheetViews>
    <sheetView tabSelected="1" topLeftCell="A89" workbookViewId="0">
      <selection activeCell="A110" sqref="A110"/>
    </sheetView>
  </sheetViews>
  <sheetFormatPr baseColWidth="10" defaultRowHeight="18" x14ac:dyDescent="0.2"/>
  <cols>
    <col min="1" max="1" width="173.33203125" style="6" bestFit="1" customWidth="1"/>
    <col min="2" max="2" width="18.1640625" style="6" bestFit="1" customWidth="1"/>
    <col min="3" max="3" width="14.33203125" style="6" bestFit="1" customWidth="1"/>
    <col min="4" max="4" width="12.6640625" style="6" bestFit="1" customWidth="1"/>
    <col min="5" max="5" width="14.33203125" style="6" bestFit="1" customWidth="1"/>
    <col min="6" max="6" width="18.1640625" style="6" bestFit="1" customWidth="1"/>
    <col min="13" max="14" width="8.83203125" bestFit="1" customWidth="1"/>
  </cols>
  <sheetData>
    <row r="1" spans="1:6" s="12" customFormat="1" x14ac:dyDescent="0.2">
      <c r="A1" s="2" t="s">
        <v>10</v>
      </c>
      <c r="B1" s="9" t="s">
        <v>9</v>
      </c>
      <c r="C1" s="9" t="s">
        <v>8</v>
      </c>
      <c r="D1" s="9" t="s">
        <v>11</v>
      </c>
      <c r="E1" s="9" t="s">
        <v>12</v>
      </c>
      <c r="F1" s="3" t="s">
        <v>7</v>
      </c>
    </row>
    <row r="2" spans="1:6" x14ac:dyDescent="0.2">
      <c r="A2" s="6" t="s">
        <v>43</v>
      </c>
      <c r="B2" s="6">
        <v>0</v>
      </c>
      <c r="C2" s="8" t="s">
        <v>4</v>
      </c>
      <c r="D2" s="11"/>
      <c r="E2" s="11"/>
      <c r="F2" s="13">
        <v>1</v>
      </c>
    </row>
    <row r="3" spans="1:6" x14ac:dyDescent="0.2">
      <c r="A3" s="6" t="s">
        <v>21</v>
      </c>
      <c r="B3" s="6">
        <v>1</v>
      </c>
      <c r="C3" s="8" t="s">
        <v>4</v>
      </c>
      <c r="D3" s="11"/>
      <c r="E3" s="11"/>
      <c r="F3" s="13">
        <v>2</v>
      </c>
    </row>
    <row r="4" spans="1:6" x14ac:dyDescent="0.2">
      <c r="A4" s="6" t="s">
        <v>44</v>
      </c>
      <c r="B4" s="6">
        <v>2</v>
      </c>
      <c r="C4" s="8" t="s">
        <v>4</v>
      </c>
      <c r="D4" s="11"/>
      <c r="E4" s="11"/>
      <c r="F4" s="13">
        <v>3</v>
      </c>
    </row>
    <row r="5" spans="1:6" x14ac:dyDescent="0.2">
      <c r="A5" s="6" t="s">
        <v>28</v>
      </c>
      <c r="B5" s="6">
        <v>0</v>
      </c>
      <c r="C5" s="8" t="s">
        <v>4</v>
      </c>
      <c r="D5" s="11"/>
      <c r="E5" s="11"/>
      <c r="F5" s="13">
        <v>4</v>
      </c>
    </row>
    <row r="6" spans="1:6" x14ac:dyDescent="0.2">
      <c r="A6" s="6" t="s">
        <v>22</v>
      </c>
      <c r="B6" s="6">
        <v>1</v>
      </c>
      <c r="C6" s="8" t="s">
        <v>4</v>
      </c>
      <c r="D6" s="11"/>
      <c r="E6" s="11"/>
      <c r="F6" s="13">
        <v>5</v>
      </c>
    </row>
    <row r="7" spans="1:6" x14ac:dyDescent="0.2">
      <c r="A7" s="6" t="s">
        <v>23</v>
      </c>
      <c r="B7" s="6">
        <v>1</v>
      </c>
      <c r="C7" s="8" t="s">
        <v>4</v>
      </c>
      <c r="D7" s="11"/>
      <c r="E7" s="11"/>
      <c r="F7" s="13">
        <v>6</v>
      </c>
    </row>
    <row r="8" spans="1:6" x14ac:dyDescent="0.2">
      <c r="A8" s="6" t="s">
        <v>45</v>
      </c>
      <c r="B8" s="6">
        <v>2</v>
      </c>
      <c r="C8" s="8" t="s">
        <v>4</v>
      </c>
      <c r="D8" s="11"/>
      <c r="E8" s="11"/>
      <c r="F8" s="13">
        <v>7</v>
      </c>
    </row>
    <row r="9" spans="1:6" x14ac:dyDescent="0.2">
      <c r="A9" s="6" t="s">
        <v>19</v>
      </c>
      <c r="B9" s="6">
        <v>1</v>
      </c>
      <c r="C9" s="8" t="s">
        <v>4</v>
      </c>
      <c r="D9" s="11"/>
      <c r="E9" s="11"/>
      <c r="F9" s="13">
        <v>8</v>
      </c>
    </row>
    <row r="10" spans="1:6" x14ac:dyDescent="0.2">
      <c r="A10" s="6" t="s">
        <v>46</v>
      </c>
      <c r="B10" s="6">
        <v>1</v>
      </c>
      <c r="C10" s="8" t="s">
        <v>4</v>
      </c>
      <c r="D10" s="11"/>
      <c r="E10" s="11"/>
      <c r="F10" s="13">
        <v>9</v>
      </c>
    </row>
    <row r="11" spans="1:6" x14ac:dyDescent="0.2">
      <c r="A11" s="6" t="s">
        <v>88</v>
      </c>
      <c r="B11" s="6">
        <v>1</v>
      </c>
      <c r="C11" s="8" t="s">
        <v>4</v>
      </c>
      <c r="D11" s="11"/>
      <c r="E11" s="11"/>
      <c r="F11" s="13">
        <v>10</v>
      </c>
    </row>
    <row r="12" spans="1:6" x14ac:dyDescent="0.2">
      <c r="A12" s="6" t="s">
        <v>41</v>
      </c>
      <c r="B12" s="6">
        <v>0</v>
      </c>
      <c r="C12" s="8" t="s">
        <v>4</v>
      </c>
      <c r="D12" s="11"/>
      <c r="E12" s="11"/>
      <c r="F12" s="13">
        <v>11</v>
      </c>
    </row>
    <row r="13" spans="1:6" x14ac:dyDescent="0.2">
      <c r="A13" s="6" t="s">
        <v>27</v>
      </c>
      <c r="B13" s="6">
        <v>1</v>
      </c>
      <c r="C13" s="8" t="s">
        <v>4</v>
      </c>
      <c r="D13" s="11"/>
      <c r="E13" s="11"/>
      <c r="F13" s="13">
        <v>12</v>
      </c>
    </row>
    <row r="14" spans="1:6" x14ac:dyDescent="0.2">
      <c r="A14" s="6" t="s">
        <v>15</v>
      </c>
      <c r="B14" s="6">
        <v>1</v>
      </c>
      <c r="C14" s="8" t="s">
        <v>4</v>
      </c>
      <c r="D14" s="11"/>
      <c r="E14" s="11"/>
      <c r="F14" s="13">
        <v>13</v>
      </c>
    </row>
    <row r="15" spans="1:6" x14ac:dyDescent="0.2">
      <c r="A15" s="6" t="s">
        <v>16</v>
      </c>
      <c r="B15" s="6">
        <v>1</v>
      </c>
      <c r="C15" s="8" t="s">
        <v>4</v>
      </c>
      <c r="D15" s="11"/>
      <c r="E15" s="11"/>
      <c r="F15" s="13">
        <v>14</v>
      </c>
    </row>
    <row r="16" spans="1:6" x14ac:dyDescent="0.2">
      <c r="A16" s="6" t="s">
        <v>24</v>
      </c>
      <c r="B16" s="6">
        <v>1</v>
      </c>
      <c r="C16" s="8" t="s">
        <v>4</v>
      </c>
      <c r="D16" s="11"/>
      <c r="E16" s="11"/>
      <c r="F16" s="13">
        <v>15</v>
      </c>
    </row>
    <row r="17" spans="1:6" x14ac:dyDescent="0.2">
      <c r="A17" s="6" t="s">
        <v>27</v>
      </c>
      <c r="B17" s="6">
        <v>1</v>
      </c>
      <c r="C17" s="8" t="s">
        <v>4</v>
      </c>
      <c r="D17" s="11"/>
      <c r="E17" s="11"/>
      <c r="F17" s="13">
        <v>16</v>
      </c>
    </row>
    <row r="18" spans="1:6" x14ac:dyDescent="0.2">
      <c r="A18" s="6" t="s">
        <v>35</v>
      </c>
      <c r="B18" s="6">
        <v>1</v>
      </c>
      <c r="C18" s="8" t="s">
        <v>4</v>
      </c>
      <c r="D18" s="11"/>
      <c r="E18" s="11"/>
      <c r="F18" s="13">
        <v>17</v>
      </c>
    </row>
    <row r="19" spans="1:6" x14ac:dyDescent="0.2">
      <c r="A19" s="6" t="s">
        <v>48</v>
      </c>
      <c r="B19" s="6">
        <v>1</v>
      </c>
      <c r="C19" s="8" t="s">
        <v>4</v>
      </c>
      <c r="D19" s="11"/>
      <c r="E19" s="11"/>
      <c r="F19" s="13">
        <v>18</v>
      </c>
    </row>
    <row r="20" spans="1:6" x14ac:dyDescent="0.2">
      <c r="A20" s="6" t="s">
        <v>49</v>
      </c>
      <c r="B20" s="6">
        <v>0</v>
      </c>
      <c r="C20" s="8" t="s">
        <v>4</v>
      </c>
      <c r="D20" s="11"/>
      <c r="E20" s="11"/>
      <c r="F20" s="13">
        <v>19</v>
      </c>
    </row>
    <row r="21" spans="1:6" x14ac:dyDescent="0.2">
      <c r="A21" s="6" t="s">
        <v>50</v>
      </c>
      <c r="B21" s="6">
        <v>0</v>
      </c>
      <c r="C21" s="8" t="s">
        <v>4</v>
      </c>
      <c r="D21" s="11"/>
      <c r="E21" s="11"/>
      <c r="F21" s="13">
        <v>20</v>
      </c>
    </row>
    <row r="22" spans="1:6" x14ac:dyDescent="0.2">
      <c r="A22" s="6" t="s">
        <v>51</v>
      </c>
      <c r="B22" s="6">
        <v>0</v>
      </c>
      <c r="C22" s="8" t="s">
        <v>4</v>
      </c>
      <c r="D22" s="11"/>
      <c r="E22" s="11"/>
      <c r="F22" s="13">
        <v>21</v>
      </c>
    </row>
    <row r="23" spans="1:6" x14ac:dyDescent="0.2">
      <c r="A23" s="6" t="s">
        <v>52</v>
      </c>
      <c r="B23" s="6">
        <v>0</v>
      </c>
      <c r="C23" s="8" t="s">
        <v>4</v>
      </c>
      <c r="D23" s="11"/>
      <c r="E23" s="11"/>
      <c r="F23" s="13">
        <v>22</v>
      </c>
    </row>
    <row r="24" spans="1:6" x14ac:dyDescent="0.2">
      <c r="A24" s="6" t="s">
        <v>39</v>
      </c>
      <c r="B24" s="6">
        <v>0</v>
      </c>
      <c r="C24" s="8" t="s">
        <v>4</v>
      </c>
      <c r="D24" s="11"/>
      <c r="E24" s="11"/>
      <c r="F24" s="13">
        <v>23</v>
      </c>
    </row>
    <row r="25" spans="1:6" x14ac:dyDescent="0.2">
      <c r="A25" s="6" t="s">
        <v>53</v>
      </c>
      <c r="B25" s="6">
        <v>0</v>
      </c>
      <c r="C25" s="8" t="s">
        <v>4</v>
      </c>
      <c r="D25" s="11"/>
      <c r="E25" s="11"/>
      <c r="F25" s="13">
        <v>24</v>
      </c>
    </row>
    <row r="26" spans="1:6" x14ac:dyDescent="0.2">
      <c r="A26" s="6" t="s">
        <v>15</v>
      </c>
      <c r="B26" s="6">
        <v>1</v>
      </c>
      <c r="C26" s="8" t="s">
        <v>4</v>
      </c>
      <c r="D26" s="11"/>
      <c r="E26" s="11"/>
      <c r="F26" s="13">
        <v>25</v>
      </c>
    </row>
    <row r="27" spans="1:6" x14ac:dyDescent="0.2">
      <c r="A27" s="6" t="s">
        <v>16</v>
      </c>
      <c r="B27" s="6">
        <v>1</v>
      </c>
      <c r="C27" s="8" t="s">
        <v>4</v>
      </c>
      <c r="D27" s="11"/>
      <c r="E27" s="11"/>
      <c r="F27" s="13">
        <v>26</v>
      </c>
    </row>
    <row r="28" spans="1:6" x14ac:dyDescent="0.2">
      <c r="A28" s="6" t="s">
        <v>41</v>
      </c>
      <c r="B28" s="6">
        <v>0</v>
      </c>
      <c r="C28" s="8" t="s">
        <v>4</v>
      </c>
      <c r="D28" s="11"/>
      <c r="E28" s="11"/>
      <c r="F28" s="13">
        <v>27</v>
      </c>
    </row>
    <row r="29" spans="1:6" x14ac:dyDescent="0.2">
      <c r="A29" s="6" t="s">
        <v>25</v>
      </c>
      <c r="B29" s="6">
        <v>0</v>
      </c>
      <c r="C29" s="8" t="s">
        <v>4</v>
      </c>
      <c r="D29" s="11"/>
      <c r="E29" s="11"/>
      <c r="F29" s="13">
        <v>28</v>
      </c>
    </row>
    <row r="30" spans="1:6" x14ac:dyDescent="0.2">
      <c r="A30" s="6" t="s">
        <v>43</v>
      </c>
      <c r="B30" s="6">
        <v>0</v>
      </c>
      <c r="C30" s="8" t="s">
        <v>4</v>
      </c>
      <c r="F30" s="13">
        <v>29</v>
      </c>
    </row>
    <row r="31" spans="1:6" x14ac:dyDescent="0.2">
      <c r="A31" s="6" t="s">
        <v>56</v>
      </c>
      <c r="B31" s="6">
        <v>1</v>
      </c>
      <c r="C31" s="8" t="s">
        <v>4</v>
      </c>
      <c r="F31" s="13">
        <v>30</v>
      </c>
    </row>
    <row r="32" spans="1:6" x14ac:dyDescent="0.2">
      <c r="A32" s="6" t="s">
        <v>33</v>
      </c>
      <c r="B32" s="6">
        <v>1</v>
      </c>
      <c r="C32" s="6" t="s">
        <v>4</v>
      </c>
      <c r="F32" s="13">
        <v>31</v>
      </c>
    </row>
    <row r="33" spans="1:6" x14ac:dyDescent="0.2">
      <c r="A33" s="6" t="s">
        <v>57</v>
      </c>
      <c r="B33" s="6">
        <v>1</v>
      </c>
      <c r="C33" s="6" t="s">
        <v>4</v>
      </c>
      <c r="F33" s="13">
        <v>32</v>
      </c>
    </row>
    <row r="34" spans="1:6" x14ac:dyDescent="0.2">
      <c r="A34" s="6" t="s">
        <v>58</v>
      </c>
      <c r="B34" s="6">
        <v>0</v>
      </c>
      <c r="C34" s="6" t="s">
        <v>4</v>
      </c>
      <c r="F34" s="13">
        <v>33</v>
      </c>
    </row>
    <row r="35" spans="1:6" x14ac:dyDescent="0.2">
      <c r="A35" s="6" t="s">
        <v>23</v>
      </c>
      <c r="B35" s="6">
        <v>1</v>
      </c>
      <c r="C35" s="6" t="s">
        <v>4</v>
      </c>
      <c r="F35" s="13">
        <v>34</v>
      </c>
    </row>
    <row r="36" spans="1:6" x14ac:dyDescent="0.2">
      <c r="A36" s="6" t="s">
        <v>59</v>
      </c>
      <c r="B36" s="6">
        <v>0</v>
      </c>
      <c r="C36" s="6" t="s">
        <v>4</v>
      </c>
      <c r="F36" s="13">
        <v>35</v>
      </c>
    </row>
    <row r="37" spans="1:6" x14ac:dyDescent="0.2">
      <c r="A37" s="6" t="s">
        <v>89</v>
      </c>
      <c r="B37" s="6">
        <v>1</v>
      </c>
      <c r="C37" s="6" t="s">
        <v>4</v>
      </c>
      <c r="F37" s="13">
        <v>36</v>
      </c>
    </row>
    <row r="38" spans="1:6" x14ac:dyDescent="0.2">
      <c r="A38" s="6" t="s">
        <v>46</v>
      </c>
      <c r="B38" s="6">
        <v>1</v>
      </c>
      <c r="C38" s="6" t="s">
        <v>4</v>
      </c>
      <c r="F38" s="13">
        <v>37</v>
      </c>
    </row>
    <row r="39" spans="1:6" x14ac:dyDescent="0.2">
      <c r="A39" s="6" t="s">
        <v>90</v>
      </c>
      <c r="B39" s="6">
        <v>0</v>
      </c>
      <c r="C39" s="6" t="s">
        <v>4</v>
      </c>
      <c r="F39" s="13">
        <v>38</v>
      </c>
    </row>
    <row r="40" spans="1:6" x14ac:dyDescent="0.2">
      <c r="A40" s="6" t="s">
        <v>24</v>
      </c>
      <c r="B40" s="6">
        <v>1</v>
      </c>
      <c r="C40" s="6" t="s">
        <v>4</v>
      </c>
      <c r="F40" s="13">
        <v>39</v>
      </c>
    </row>
    <row r="41" spans="1:6" x14ac:dyDescent="0.2">
      <c r="A41" s="6" t="s">
        <v>62</v>
      </c>
      <c r="B41" s="6">
        <v>1</v>
      </c>
      <c r="C41" s="6" t="s">
        <v>4</v>
      </c>
      <c r="F41" s="13">
        <v>40</v>
      </c>
    </row>
    <row r="42" spans="1:6" x14ac:dyDescent="0.2">
      <c r="A42" s="6" t="s">
        <v>63</v>
      </c>
      <c r="B42" s="6">
        <v>1</v>
      </c>
      <c r="C42" s="6" t="s">
        <v>4</v>
      </c>
      <c r="F42" s="13">
        <v>41</v>
      </c>
    </row>
    <row r="43" spans="1:6" x14ac:dyDescent="0.2">
      <c r="A43" s="6" t="s">
        <v>64</v>
      </c>
      <c r="B43" s="6">
        <v>0</v>
      </c>
      <c r="C43" s="6" t="s">
        <v>4</v>
      </c>
      <c r="F43" s="13">
        <v>42</v>
      </c>
    </row>
    <row r="44" spans="1:6" x14ac:dyDescent="0.2">
      <c r="A44" s="6" t="s">
        <v>38</v>
      </c>
      <c r="B44" s="6">
        <v>0</v>
      </c>
      <c r="C44" s="6" t="s">
        <v>4</v>
      </c>
      <c r="F44" s="13">
        <v>43</v>
      </c>
    </row>
    <row r="45" spans="1:6" x14ac:dyDescent="0.2">
      <c r="A45" s="6" t="s">
        <v>65</v>
      </c>
      <c r="B45" s="6">
        <v>1</v>
      </c>
      <c r="C45" s="6" t="s">
        <v>4</v>
      </c>
      <c r="F45" s="13">
        <v>44</v>
      </c>
    </row>
    <row r="46" spans="1:6" x14ac:dyDescent="0.2">
      <c r="A46" s="6" t="s">
        <v>24</v>
      </c>
      <c r="B46" s="6">
        <v>1</v>
      </c>
      <c r="C46" s="6" t="s">
        <v>4</v>
      </c>
      <c r="F46" s="13">
        <v>45</v>
      </c>
    </row>
    <row r="47" spans="1:6" x14ac:dyDescent="0.2">
      <c r="A47" s="6" t="s">
        <v>67</v>
      </c>
      <c r="B47" s="6">
        <v>0</v>
      </c>
      <c r="C47" s="6" t="s">
        <v>4</v>
      </c>
      <c r="F47" s="13">
        <v>46</v>
      </c>
    </row>
    <row r="48" spans="1:6" x14ac:dyDescent="0.2">
      <c r="A48" s="6" t="s">
        <v>68</v>
      </c>
      <c r="B48" s="6">
        <v>0</v>
      </c>
      <c r="C48" s="6" t="s">
        <v>4</v>
      </c>
      <c r="F48" s="13">
        <v>47</v>
      </c>
    </row>
    <row r="49" spans="1:6" x14ac:dyDescent="0.2">
      <c r="A49" s="6" t="s">
        <v>64</v>
      </c>
      <c r="B49" s="6">
        <v>0</v>
      </c>
      <c r="C49" s="6" t="s">
        <v>4</v>
      </c>
      <c r="F49" s="13">
        <v>48</v>
      </c>
    </row>
    <row r="50" spans="1:6" x14ac:dyDescent="0.2">
      <c r="A50" s="6" t="s">
        <v>37</v>
      </c>
      <c r="B50" s="6">
        <v>1</v>
      </c>
      <c r="C50" s="6" t="s">
        <v>4</v>
      </c>
      <c r="F50" s="13">
        <v>49</v>
      </c>
    </row>
    <row r="51" spans="1:6" x14ac:dyDescent="0.2">
      <c r="A51" s="6" t="s">
        <v>70</v>
      </c>
      <c r="B51" s="6">
        <v>0</v>
      </c>
      <c r="C51" s="6" t="s">
        <v>4</v>
      </c>
      <c r="F51" s="13">
        <v>50</v>
      </c>
    </row>
    <row r="52" spans="1:6" x14ac:dyDescent="0.2">
      <c r="A52" s="6" t="s">
        <v>15</v>
      </c>
      <c r="B52" s="6">
        <v>1</v>
      </c>
      <c r="C52" s="6" t="s">
        <v>4</v>
      </c>
      <c r="F52" s="13">
        <v>51</v>
      </c>
    </row>
    <row r="53" spans="1:6" x14ac:dyDescent="0.2">
      <c r="A53" s="6" t="s">
        <v>72</v>
      </c>
      <c r="B53" s="6">
        <v>0</v>
      </c>
      <c r="C53" s="6" t="s">
        <v>4</v>
      </c>
      <c r="F53" s="13">
        <v>52</v>
      </c>
    </row>
    <row r="54" spans="1:6" x14ac:dyDescent="0.2">
      <c r="A54" s="6" t="s">
        <v>41</v>
      </c>
      <c r="B54" s="6">
        <v>0</v>
      </c>
      <c r="C54" s="6" t="s">
        <v>4</v>
      </c>
      <c r="F54" s="13">
        <v>53</v>
      </c>
    </row>
    <row r="55" spans="1:6" x14ac:dyDescent="0.2">
      <c r="A55" s="6" t="s">
        <v>62</v>
      </c>
      <c r="B55" s="6">
        <v>1</v>
      </c>
      <c r="C55" s="6" t="s">
        <v>4</v>
      </c>
      <c r="F55" s="13">
        <v>54</v>
      </c>
    </row>
    <row r="56" spans="1:6" x14ac:dyDescent="0.2">
      <c r="A56" s="6" t="s">
        <v>63</v>
      </c>
      <c r="B56" s="6">
        <v>1</v>
      </c>
      <c r="C56" s="6" t="s">
        <v>4</v>
      </c>
      <c r="F56" s="13">
        <v>55</v>
      </c>
    </row>
    <row r="57" spans="1:6" x14ac:dyDescent="0.2">
      <c r="A57" s="6" t="s">
        <v>64</v>
      </c>
      <c r="B57" s="6">
        <v>0</v>
      </c>
      <c r="C57" s="6" t="s">
        <v>4</v>
      </c>
      <c r="F57" s="13">
        <v>56</v>
      </c>
    </row>
    <row r="58" spans="1:6" x14ac:dyDescent="0.2">
      <c r="A58" s="6" t="s">
        <v>24</v>
      </c>
      <c r="B58" s="6">
        <v>1</v>
      </c>
      <c r="C58" s="6" t="s">
        <v>4</v>
      </c>
      <c r="F58" s="13">
        <v>57</v>
      </c>
    </row>
    <row r="59" spans="1:6" x14ac:dyDescent="0.2">
      <c r="A59" s="6" t="s">
        <v>62</v>
      </c>
      <c r="B59" s="6">
        <v>1</v>
      </c>
      <c r="C59" s="6" t="s">
        <v>4</v>
      </c>
      <c r="F59" s="13">
        <v>58</v>
      </c>
    </row>
    <row r="60" spans="1:6" x14ac:dyDescent="0.2">
      <c r="A60" s="6" t="s">
        <v>68</v>
      </c>
      <c r="B60" s="6">
        <v>0</v>
      </c>
      <c r="C60" s="6" t="s">
        <v>4</v>
      </c>
      <c r="F60" s="13">
        <v>59</v>
      </c>
    </row>
    <row r="61" spans="1:6" x14ac:dyDescent="0.2">
      <c r="A61" s="6" t="s">
        <v>73</v>
      </c>
      <c r="B61" s="6">
        <v>1</v>
      </c>
      <c r="C61" s="6" t="s">
        <v>4</v>
      </c>
      <c r="F61" s="13">
        <v>60</v>
      </c>
    </row>
    <row r="62" spans="1:6" x14ac:dyDescent="0.2">
      <c r="A62" s="6" t="s">
        <v>74</v>
      </c>
      <c r="B62" s="6">
        <v>1</v>
      </c>
      <c r="C62" s="6" t="s">
        <v>4</v>
      </c>
      <c r="F62" s="13">
        <v>61</v>
      </c>
    </row>
    <row r="63" spans="1:6" x14ac:dyDescent="0.2">
      <c r="A63" s="6" t="s">
        <v>75</v>
      </c>
      <c r="B63" s="6">
        <v>0</v>
      </c>
      <c r="C63" s="6" t="s">
        <v>4</v>
      </c>
      <c r="F63" s="13">
        <v>62</v>
      </c>
    </row>
    <row r="64" spans="1:6" x14ac:dyDescent="0.2">
      <c r="A64" s="6" t="s">
        <v>33</v>
      </c>
      <c r="B64" s="6">
        <v>1</v>
      </c>
      <c r="C64" s="6" t="s">
        <v>4</v>
      </c>
      <c r="F64" s="13">
        <v>63</v>
      </c>
    </row>
    <row r="65" spans="1:6" x14ac:dyDescent="0.2">
      <c r="A65" s="6" t="s">
        <v>34</v>
      </c>
      <c r="B65" s="6">
        <v>1</v>
      </c>
      <c r="C65" s="6" t="s">
        <v>4</v>
      </c>
      <c r="F65" s="13">
        <v>64</v>
      </c>
    </row>
    <row r="66" spans="1:6" x14ac:dyDescent="0.2">
      <c r="A66" s="6" t="s">
        <v>58</v>
      </c>
      <c r="B66" s="6">
        <v>0</v>
      </c>
      <c r="C66" s="6" t="s">
        <v>4</v>
      </c>
      <c r="F66" s="13">
        <v>65</v>
      </c>
    </row>
    <row r="67" spans="1:6" x14ac:dyDescent="0.2">
      <c r="A67" s="6" t="s">
        <v>23</v>
      </c>
      <c r="B67" s="6">
        <v>1</v>
      </c>
      <c r="C67" s="6" t="s">
        <v>4</v>
      </c>
      <c r="F67" s="13">
        <v>66</v>
      </c>
    </row>
    <row r="68" spans="1:6" x14ac:dyDescent="0.2">
      <c r="A68" s="6" t="s">
        <v>13</v>
      </c>
      <c r="B68" s="6">
        <v>1</v>
      </c>
      <c r="C68" s="6" t="s">
        <v>4</v>
      </c>
      <c r="F68" s="13">
        <v>67</v>
      </c>
    </row>
    <row r="69" spans="1:6" x14ac:dyDescent="0.2">
      <c r="A69" s="6" t="s">
        <v>42</v>
      </c>
      <c r="B69" s="6">
        <v>0</v>
      </c>
      <c r="C69" s="6" t="s">
        <v>4</v>
      </c>
      <c r="F69" s="13">
        <v>68</v>
      </c>
    </row>
    <row r="70" spans="1:6" x14ac:dyDescent="0.2">
      <c r="A70" s="6" t="s">
        <v>46</v>
      </c>
      <c r="B70" s="6">
        <v>1</v>
      </c>
      <c r="C70" s="6" t="s">
        <v>4</v>
      </c>
      <c r="F70" s="13">
        <v>69</v>
      </c>
    </row>
    <row r="71" spans="1:6" x14ac:dyDescent="0.2">
      <c r="A71" s="6" t="s">
        <v>91</v>
      </c>
      <c r="B71" s="6">
        <v>1</v>
      </c>
      <c r="C71" s="6" t="s">
        <v>4</v>
      </c>
      <c r="F71" s="13">
        <v>70</v>
      </c>
    </row>
    <row r="72" spans="1:6" x14ac:dyDescent="0.2">
      <c r="A72" s="6" t="s">
        <v>41</v>
      </c>
      <c r="B72" s="6">
        <v>0</v>
      </c>
      <c r="C72" s="6" t="s">
        <v>4</v>
      </c>
      <c r="F72" s="13">
        <v>71</v>
      </c>
    </row>
    <row r="73" spans="1:6" x14ac:dyDescent="0.2">
      <c r="A73" s="6" t="s">
        <v>25</v>
      </c>
      <c r="B73" s="6">
        <v>0</v>
      </c>
      <c r="C73" s="6" t="s">
        <v>4</v>
      </c>
      <c r="F73" s="13">
        <v>72</v>
      </c>
    </row>
    <row r="74" spans="1:6" x14ac:dyDescent="0.2">
      <c r="A74" s="6" t="s">
        <v>15</v>
      </c>
      <c r="B74" s="6">
        <v>1</v>
      </c>
      <c r="C74" s="6" t="s">
        <v>4</v>
      </c>
      <c r="F74" s="13">
        <v>73</v>
      </c>
    </row>
    <row r="75" spans="1:6" x14ac:dyDescent="0.2">
      <c r="A75" s="6" t="s">
        <v>20</v>
      </c>
      <c r="B75" s="6">
        <v>0</v>
      </c>
      <c r="C75" s="6" t="s">
        <v>4</v>
      </c>
      <c r="F75" s="13">
        <v>74</v>
      </c>
    </row>
    <row r="76" spans="1:6" x14ac:dyDescent="0.2">
      <c r="A76" s="6" t="s">
        <v>24</v>
      </c>
      <c r="B76" s="6">
        <v>1</v>
      </c>
      <c r="C76" s="6" t="s">
        <v>4</v>
      </c>
      <c r="F76" s="13">
        <v>75</v>
      </c>
    </row>
    <row r="77" spans="1:6" x14ac:dyDescent="0.2">
      <c r="A77" s="6" t="s">
        <v>27</v>
      </c>
      <c r="B77" s="6">
        <v>1</v>
      </c>
      <c r="C77" s="6" t="s">
        <v>4</v>
      </c>
      <c r="F77" s="13">
        <v>76</v>
      </c>
    </row>
    <row r="78" spans="1:6" x14ac:dyDescent="0.2">
      <c r="A78" s="6" t="s">
        <v>77</v>
      </c>
      <c r="B78" s="6">
        <v>0</v>
      </c>
      <c r="C78" s="6" t="s">
        <v>4</v>
      </c>
      <c r="F78" s="13">
        <v>77</v>
      </c>
    </row>
    <row r="79" spans="1:6" x14ac:dyDescent="0.2">
      <c r="A79" s="6" t="s">
        <v>78</v>
      </c>
      <c r="B79" s="6">
        <v>0</v>
      </c>
      <c r="C79" s="6" t="s">
        <v>4</v>
      </c>
      <c r="F79" s="13">
        <v>78</v>
      </c>
    </row>
    <row r="80" spans="1:6" x14ac:dyDescent="0.2">
      <c r="A80" s="6" t="s">
        <v>79</v>
      </c>
      <c r="B80" s="6">
        <v>2</v>
      </c>
      <c r="C80" s="6" t="s">
        <v>4</v>
      </c>
      <c r="F80" s="13">
        <v>79</v>
      </c>
    </row>
    <row r="81" spans="1:6" x14ac:dyDescent="0.2">
      <c r="A81" s="6" t="s">
        <v>80</v>
      </c>
      <c r="B81" s="6">
        <v>0</v>
      </c>
      <c r="C81" s="6" t="s">
        <v>4</v>
      </c>
      <c r="F81" s="13">
        <v>80</v>
      </c>
    </row>
    <row r="82" spans="1:6" x14ac:dyDescent="0.2">
      <c r="A82" s="6" t="s">
        <v>36</v>
      </c>
      <c r="B82" s="6">
        <v>1</v>
      </c>
      <c r="C82" s="6" t="s">
        <v>4</v>
      </c>
      <c r="F82" s="13">
        <v>81</v>
      </c>
    </row>
    <row r="83" spans="1:6" x14ac:dyDescent="0.2">
      <c r="A83" s="6" t="s">
        <v>81</v>
      </c>
      <c r="B83" s="6">
        <v>1</v>
      </c>
      <c r="C83" s="6" t="s">
        <v>4</v>
      </c>
      <c r="F83" s="13">
        <v>82</v>
      </c>
    </row>
    <row r="84" spans="1:6" x14ac:dyDescent="0.2">
      <c r="A84" s="6" t="s">
        <v>39</v>
      </c>
      <c r="B84" s="6">
        <v>0</v>
      </c>
      <c r="C84" s="6" t="s">
        <v>4</v>
      </c>
      <c r="F84" s="13">
        <v>83</v>
      </c>
    </row>
    <row r="85" spans="1:6" x14ac:dyDescent="0.2">
      <c r="A85" s="6" t="s">
        <v>82</v>
      </c>
      <c r="B85" s="6">
        <v>1</v>
      </c>
      <c r="C85" s="6" t="s">
        <v>4</v>
      </c>
      <c r="F85" s="13">
        <v>84</v>
      </c>
    </row>
    <row r="86" spans="1:6" x14ac:dyDescent="0.2">
      <c r="A86" s="6" t="s">
        <v>15</v>
      </c>
      <c r="B86" s="6">
        <v>1</v>
      </c>
      <c r="C86" s="6" t="s">
        <v>4</v>
      </c>
      <c r="F86" s="13">
        <v>85</v>
      </c>
    </row>
    <row r="87" spans="1:6" x14ac:dyDescent="0.2">
      <c r="A87" s="6" t="s">
        <v>20</v>
      </c>
      <c r="B87" s="6">
        <v>0</v>
      </c>
      <c r="C87" s="6" t="s">
        <v>4</v>
      </c>
      <c r="F87" s="13">
        <v>86</v>
      </c>
    </row>
    <row r="88" spans="1:6" x14ac:dyDescent="0.2">
      <c r="A88" s="6" t="s">
        <v>41</v>
      </c>
      <c r="B88" s="6">
        <v>0</v>
      </c>
      <c r="C88" s="6" t="s">
        <v>4</v>
      </c>
      <c r="F88" s="13">
        <v>87</v>
      </c>
    </row>
    <row r="89" spans="1:6" x14ac:dyDescent="0.2">
      <c r="A89" s="6" t="s">
        <v>25</v>
      </c>
      <c r="B89" s="6">
        <v>0</v>
      </c>
      <c r="C89" s="6" t="s">
        <v>4</v>
      </c>
      <c r="F89" s="13">
        <v>88</v>
      </c>
    </row>
    <row r="90" spans="1:6" x14ac:dyDescent="0.2">
      <c r="A90" s="6" t="s">
        <v>24</v>
      </c>
      <c r="B90" s="6">
        <v>1</v>
      </c>
      <c r="C90" s="6" t="s">
        <v>4</v>
      </c>
      <c r="F90" s="13">
        <v>89</v>
      </c>
    </row>
    <row r="91" spans="1:6" x14ac:dyDescent="0.2">
      <c r="A91" s="6" t="s">
        <v>27</v>
      </c>
      <c r="B91" s="6">
        <v>1</v>
      </c>
      <c r="C91" s="6" t="s">
        <v>4</v>
      </c>
      <c r="F91" s="13">
        <v>90</v>
      </c>
    </row>
    <row r="92" spans="1:6" x14ac:dyDescent="0.2">
      <c r="A92" s="6" t="s">
        <v>24</v>
      </c>
      <c r="B92" s="6">
        <v>1</v>
      </c>
      <c r="C92" s="6" t="s">
        <v>4</v>
      </c>
      <c r="F92" s="13">
        <v>91</v>
      </c>
    </row>
    <row r="93" spans="1:6" x14ac:dyDescent="0.2">
      <c r="A93" s="6" t="s">
        <v>25</v>
      </c>
      <c r="B93" s="6">
        <v>0</v>
      </c>
      <c r="C93" s="6" t="s">
        <v>4</v>
      </c>
      <c r="F93" s="13">
        <v>92</v>
      </c>
    </row>
    <row r="94" spans="1:6" x14ac:dyDescent="0.2">
      <c r="A94" s="6" t="s">
        <v>29</v>
      </c>
      <c r="B94" s="6">
        <v>1</v>
      </c>
      <c r="C94" s="6" t="s">
        <v>4</v>
      </c>
      <c r="F94" s="13">
        <v>93</v>
      </c>
    </row>
    <row r="95" spans="1:6" x14ac:dyDescent="0.2">
      <c r="A95" s="6" t="s">
        <v>83</v>
      </c>
      <c r="B95" s="6">
        <v>1</v>
      </c>
      <c r="C95" s="6" t="s">
        <v>4</v>
      </c>
      <c r="F95" s="13">
        <v>94</v>
      </c>
    </row>
    <row r="96" spans="1:6" x14ac:dyDescent="0.2">
      <c r="A96" s="6" t="s">
        <v>84</v>
      </c>
      <c r="B96" s="6">
        <v>0</v>
      </c>
      <c r="C96" s="6" t="s">
        <v>4</v>
      </c>
      <c r="F96" s="13">
        <v>95</v>
      </c>
    </row>
    <row r="97" spans="1:6" x14ac:dyDescent="0.2">
      <c r="A97" s="6" t="s">
        <v>85</v>
      </c>
      <c r="B97" s="6">
        <v>1</v>
      </c>
      <c r="C97" s="6" t="s">
        <v>4</v>
      </c>
      <c r="F97" s="13">
        <v>96</v>
      </c>
    </row>
    <row r="98" spans="1:6" x14ac:dyDescent="0.2">
      <c r="A98" s="6" t="s">
        <v>15</v>
      </c>
      <c r="B98" s="6">
        <v>1</v>
      </c>
      <c r="C98" s="6" t="s">
        <v>4</v>
      </c>
      <c r="F98" s="13">
        <v>97</v>
      </c>
    </row>
    <row r="99" spans="1:6" x14ac:dyDescent="0.2">
      <c r="A99" s="6" t="s">
        <v>16</v>
      </c>
      <c r="B99" s="6">
        <v>1</v>
      </c>
      <c r="C99" s="6" t="s">
        <v>4</v>
      </c>
      <c r="F99" s="13">
        <v>98</v>
      </c>
    </row>
    <row r="100" spans="1:6" x14ac:dyDescent="0.2">
      <c r="A100" s="6" t="s">
        <v>24</v>
      </c>
      <c r="B100" s="6">
        <v>1</v>
      </c>
      <c r="C100" s="6" t="s">
        <v>4</v>
      </c>
      <c r="F100" s="13">
        <v>99</v>
      </c>
    </row>
    <row r="101" spans="1:6" x14ac:dyDescent="0.2">
      <c r="A101" s="6" t="s">
        <v>27</v>
      </c>
      <c r="B101" s="6">
        <v>1</v>
      </c>
      <c r="C101" s="6" t="s">
        <v>4</v>
      </c>
      <c r="F101" s="13">
        <v>100</v>
      </c>
    </row>
    <row r="102" spans="1:6" x14ac:dyDescent="0.2">
      <c r="A102" s="6" t="s">
        <v>24</v>
      </c>
      <c r="B102" s="6">
        <v>1</v>
      </c>
      <c r="C102" s="6" t="s">
        <v>4</v>
      </c>
      <c r="F102" s="13">
        <v>101</v>
      </c>
    </row>
    <row r="103" spans="1:6" x14ac:dyDescent="0.2">
      <c r="A103" s="6" t="s">
        <v>25</v>
      </c>
      <c r="B103" s="6">
        <v>0</v>
      </c>
      <c r="C103" s="6" t="s">
        <v>4</v>
      </c>
      <c r="F103" s="13">
        <v>102</v>
      </c>
    </row>
    <row r="104" spans="1:6" x14ac:dyDescent="0.2">
      <c r="A104" s="5" t="s">
        <v>0</v>
      </c>
      <c r="B104" s="10">
        <f>SUM(B2:B103)</f>
        <v>64</v>
      </c>
      <c r="C104" s="10" t="s">
        <v>4</v>
      </c>
      <c r="D104" s="10">
        <f>B104/1000</f>
        <v>6.4000000000000001E-2</v>
      </c>
      <c r="E104" s="10" t="s">
        <v>3</v>
      </c>
    </row>
    <row r="105" spans="1:6" x14ac:dyDescent="0.2">
      <c r="A105" s="5" t="s">
        <v>1</v>
      </c>
      <c r="B105" s="10">
        <f>B104/F103</f>
        <v>0.62745098039215685</v>
      </c>
      <c r="C105" s="10" t="s">
        <v>4</v>
      </c>
      <c r="D105" s="10">
        <f>B105/1000</f>
        <v>6.2745098039215688E-4</v>
      </c>
      <c r="E105" s="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Evaluating_Incident_Model_Ouput</vt:lpstr>
      <vt:lpstr>Files_Created</vt:lpstr>
      <vt:lpstr>Files_Finished</vt:lpstr>
      <vt:lpstr>User_Connection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2022-07-11T12:28:59Z</dcterms:created>
  <dcterms:modified xsi:type="dcterms:W3CDTF">2024-04-26T18:55:46Z</dcterms:modified>
</cp:coreProperties>
</file>