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ackup Plus/UCD/PHD/Approach/Evaluation/NEW/Attack_Scenarios/OH/3/Final_Results/Incident_Modelling/"/>
    </mc:Choice>
  </mc:AlternateContent>
  <xr:revisionPtr revIDLastSave="0" documentId="13_ncr:1_{4D206788-EE66-F54D-BC07-A2821D9EE6B4}" xr6:coauthVersionLast="47" xr6:coauthVersionMax="47" xr10:uidLastSave="{00000000-0000-0000-0000-000000000000}"/>
  <bookViews>
    <workbookView xWindow="0" yWindow="500" windowWidth="28800" windowHeight="16260" activeTab="4" xr2:uid="{00000000-000D-0000-FFFF-FFFF00000000}"/>
  </bookViews>
  <sheets>
    <sheet name="Evaluating_Incident_Model_Ouput" sheetId="1" r:id="rId1"/>
    <sheet name="Files_Created" sheetId="2" r:id="rId2"/>
    <sheet name="Files_Finished" sheetId="3" r:id="rId3"/>
    <sheet name="User_Connection" sheetId="8" r:id="rId4"/>
    <sheet name="Method_Exchange" sheetId="4" r:id="rId5"/>
  </sheets>
  <definedNames>
    <definedName name="_xlnm._FilterDatabase" localSheetId="0" hidden="1">Evaluating_Incident_Model_Ouput!$A$2:$A$34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4" l="1"/>
  <c r="B23" i="4"/>
  <c r="B4" i="8"/>
  <c r="D4" i="3"/>
  <c r="D3" i="3"/>
  <c r="B4" i="3"/>
  <c r="D3" i="2"/>
  <c r="B4" i="2"/>
  <c r="B3" i="2"/>
  <c r="B3" i="8"/>
  <c r="D3" i="8" s="1"/>
  <c r="B3" i="3"/>
  <c r="D24" i="4" l="1"/>
  <c r="D23" i="4"/>
  <c r="D4" i="8"/>
  <c r="D4" i="2"/>
</calcChain>
</file>

<file path=xl/sharedStrings.xml><?xml version="1.0" encoding="utf-8"?>
<sst xmlns="http://schemas.openxmlformats.org/spreadsheetml/2006/main" count="129" uniqueCount="39">
  <si>
    <t>Total</t>
  </si>
  <si>
    <t>Average</t>
  </si>
  <si>
    <t>seconds</t>
  </si>
  <si>
    <t>milliseconds</t>
  </si>
  <si>
    <t>Message FRL: Welcome to the Forensic-Ready Logger ...</t>
  </si>
  <si>
    <t>Message FRL: Good Bye to the Forensic-Ready Logger.</t>
  </si>
  <si>
    <t>Number_Item</t>
  </si>
  <si>
    <t>Measure_1</t>
  </si>
  <si>
    <t>Time_1</t>
  </si>
  <si>
    <t>Description</t>
  </si>
  <si>
    <t>Time_2</t>
  </si>
  <si>
    <t>Measure_2</t>
  </si>
  <si>
    <t>Message FRL: The UML Sequence Diagram USER CONNECTION was CREATED in =&gt;: 0 milliseconds.</t>
  </si>
  <si>
    <t>Message FRL: The UML Sequence Diagram FILES were CREATED in =&gt;: 1 milliseconds</t>
  </si>
  <si>
    <t>Message FRL: The UML Sequence Diagram METHOD EXCHANGE: acceptPwd() was CREATED in =&gt;: 1 milliseconds.</t>
  </si>
  <si>
    <t>Message FRL: The UML Sequence Diagram METHOD EXCHANGE: getAdmittedPatients() was CREATED in =&gt;: 1 milliseconds.</t>
  </si>
  <si>
    <t>Message FRL: The UML Sequence Diagram METHOD EXCHANGE: getWards() was CREATED in =&gt;: 0 milliseconds.</t>
  </si>
  <si>
    <t>Message FRL: The UML Sequence Diagram METHOD EXCHANGE: loadAdmittedPatients() was CREATED in =&gt;: 1 milliseconds.</t>
  </si>
  <si>
    <t>Message FRL: UML Sequence Diagram Text File created  : C:\Users\f7\eclipse-workspace\Directories\Output\IncidentSequenceDiagram.txt</t>
  </si>
  <si>
    <t>Message FRL: UML Sequence Diagram Image File created : C:\Users\f7\eclipse-workspace\Directories\Output\IncidentSequenceDiagram.png</t>
  </si>
  <si>
    <t>Message FRL: The UML Sequence Diagram METHOD EXCHANGE: getMaritalList() was CREATED in =&gt;: 1 milliseconds.</t>
  </si>
  <si>
    <t>Message FRL: The UML Sequence Diagram METHOD EXCHANGE: getMaritalKey() was CREATED in =&gt;: 1 milliseconds.</t>
  </si>
  <si>
    <t>Message FRL: The UML Sequence Diagram METHOD EXCHANGE: getProfessionKey() was CREATED in =&gt;: 1 milliseconds.</t>
  </si>
  <si>
    <t>Message FRL: The UML Sequence Diagram METHOD EXCHANGE: savePatient() was CREATED in =&gt;: 0 milliseconds.</t>
  </si>
  <si>
    <t>[15/May/2024 09:01:07] [:] INFO - HHH000204: Processing PersistenceUnitInfo [name: default]</t>
  </si>
  <si>
    <t>[15/May/2024 09:01:08] [:] INFO - HHH000412: Hibernate ORM core version 5.6.11.Final</t>
  </si>
  <si>
    <t>[15/May/2024 09:01:08] [:] INFO - HCANN000001: Hibernate Commons Annotations {5.1.2.Final}</t>
  </si>
  <si>
    <t>[15/May/2024 09:01:09] [:] INFO - HHH000400: Using dialect: org.hibernate.dialect.MySQLDialect</t>
  </si>
  <si>
    <t>[15/May/2024 09:01:12] [:] INFO - HHH000490: Using JtaPlatform implementation: [org.hibernate.engine.transaction.jta.platform.internal.NoJtaPlatform]</t>
  </si>
  <si>
    <t>Message FRL: The UML Sequence Diagram METHOD EXCHANGE: getMenu() was CREATED in =&gt;: 1 milliseconds.</t>
  </si>
  <si>
    <t>Message FRL: The UML Sequence Diagram METHOD EXCHANGE: getMaritalTranslated() was CREATED in =&gt;: 1 milliseconds.</t>
  </si>
  <si>
    <t>Message FRL: The UML Sequence Diagram METHOD EXCHANGE: getProfessionList() was CREATED in =&gt;: 0 milliseconds.</t>
  </si>
  <si>
    <t>Message FRL: The UML Sequence Diagram METHOD EXCHANGE: getProfessionTranslated() was CREATED in =&gt;: 0 milliseconds.</t>
  </si>
  <si>
    <t>Message FRL: The UML Sequence Diagram METHOD EXCHANGE: deletePatient() was CREATED in =&gt;: 0 milliseconds.</t>
  </si>
  <si>
    <t>Message FRL: The UML Sequence Diagram METHOD EXCHANGE: getAdmissions() was CREATED in =&gt;: 1 milliseconds.</t>
  </si>
  <si>
    <t>Message FRL: The UML Sequence Diagram METHOD EXCHANGE: setDeleted() was CREATED in =&gt;: 3 milliseconds.</t>
  </si>
  <si>
    <t>Message FRL: The UML Sequence Diagram METHOD EXCHANGE: setDeleted() was CREATED in =&gt;: 1 milliseconds.</t>
  </si>
  <si>
    <t>Message FRL: The UML Sequence Diagram METHOD EXCHANGE: setDeleted() was CREATED in =&gt;: 0 milliseconds.</t>
  </si>
  <si>
    <t>Message FRL: The UML Sequence Diagram FILES were FINISHED in =&gt;: 1563 milliseconds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</si>
</sst>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8" tint="-0.499984740745262"/>
      <name val="Tahoma"/>
      <family val="2"/>
    </font>
    <font>
      <sz val="14"/>
      <color theme="8" tint="-0.499984740745262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/>
    <xf numFmtId="0" fontId="18" fillId="33" borderId="10" xfId="0" applyFont="1" applyFill="1" applyBorder="1" applyAlignment="1">
      <alignment horizontal="center"/>
    </xf>
    <xf numFmtId="0" fontId="19" fillId="0" borderId="10" xfId="0" applyFont="1" applyBorder="1"/>
    <xf numFmtId="0" fontId="18" fillId="34" borderId="10" xfId="0" applyFont="1" applyFill="1" applyBorder="1" applyAlignment="1">
      <alignment horizontal="center"/>
    </xf>
    <xf numFmtId="0" fontId="18" fillId="33" borderId="10" xfId="0" applyFont="1" applyFill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18" fillId="33" borderId="10" xfId="0" applyFont="1" applyFill="1" applyBorder="1"/>
    <xf numFmtId="0" fontId="19" fillId="0" borderId="0" xfId="0" applyFont="1"/>
    <xf numFmtId="0" fontId="18" fillId="33" borderId="11" xfId="0" applyFont="1" applyFill="1" applyBorder="1"/>
    <xf numFmtId="0" fontId="18" fillId="34" borderId="12" xfId="0" applyFont="1" applyFill="1" applyBorder="1" applyAlignment="1">
      <alignment horizontal="center"/>
    </xf>
    <xf numFmtId="0" fontId="18" fillId="0" borderId="10" xfId="0" applyFont="1" applyBorder="1"/>
    <xf numFmtId="0" fontId="18" fillId="0" borderId="10" xfId="0" applyFont="1" applyBorder="1" applyAlignment="1">
      <alignment horizontal="left"/>
    </xf>
    <xf numFmtId="0" fontId="18" fillId="0" borderId="10" xfId="0" applyFont="1" applyFill="1" applyBorder="1"/>
    <xf numFmtId="0" fontId="18" fillId="0" borderId="0" xfId="0" applyFont="1" applyBorder="1"/>
    <xf numFmtId="0" fontId="18" fillId="0" borderId="10" xfId="0" applyFont="1" applyBorder="1" applyAlignment="1">
      <alignment horizontal="right"/>
    </xf>
    <xf numFmtId="0" fontId="19" fillId="0" borderId="10" xfId="0" applyFon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5"/>
  <sheetViews>
    <sheetView topLeftCell="A28" workbookViewId="0">
      <selection activeCell="A30" sqref="A30"/>
    </sheetView>
  </sheetViews>
  <sheetFormatPr baseColWidth="10" defaultRowHeight="18" x14ac:dyDescent="0.2"/>
  <cols>
    <col min="1" max="1" width="164.33203125" style="8" bestFit="1" customWidth="1"/>
  </cols>
  <sheetData>
    <row r="1" spans="1:1" x14ac:dyDescent="0.2">
      <c r="A1" s="10" t="s">
        <v>9</v>
      </c>
    </row>
    <row r="2" spans="1:1" x14ac:dyDescent="0.2">
      <c r="A2" s="8" t="s">
        <v>24</v>
      </c>
    </row>
    <row r="3" spans="1:1" x14ac:dyDescent="0.2">
      <c r="A3" s="8" t="s">
        <v>25</v>
      </c>
    </row>
    <row r="4" spans="1:1" x14ac:dyDescent="0.2">
      <c r="A4" s="8" t="s">
        <v>26</v>
      </c>
    </row>
    <row r="5" spans="1:1" x14ac:dyDescent="0.2">
      <c r="A5" s="8" t="s">
        <v>27</v>
      </c>
    </row>
    <row r="6" spans="1:1" x14ac:dyDescent="0.2">
      <c r="A6" s="8" t="s">
        <v>28</v>
      </c>
    </row>
    <row r="8" spans="1:1" x14ac:dyDescent="0.2">
      <c r="A8" s="8" t="s">
        <v>4</v>
      </c>
    </row>
    <row r="9" spans="1:1" x14ac:dyDescent="0.2">
      <c r="A9" s="8" t="s">
        <v>13</v>
      </c>
    </row>
    <row r="10" spans="1:1" x14ac:dyDescent="0.2">
      <c r="A10" s="8" t="s">
        <v>12</v>
      </c>
    </row>
    <row r="11" spans="1:1" x14ac:dyDescent="0.2">
      <c r="A11" s="8" t="s">
        <v>14</v>
      </c>
    </row>
    <row r="12" spans="1:1" x14ac:dyDescent="0.2">
      <c r="A12" s="8" t="s">
        <v>29</v>
      </c>
    </row>
    <row r="13" spans="1:1" x14ac:dyDescent="0.2">
      <c r="A13" s="8" t="s">
        <v>15</v>
      </c>
    </row>
    <row r="14" spans="1:1" x14ac:dyDescent="0.2">
      <c r="A14" s="8" t="s">
        <v>16</v>
      </c>
    </row>
    <row r="15" spans="1:1" x14ac:dyDescent="0.2">
      <c r="A15" s="8" t="s">
        <v>17</v>
      </c>
    </row>
    <row r="16" spans="1:1" x14ac:dyDescent="0.2">
      <c r="A16" s="8" t="s">
        <v>20</v>
      </c>
    </row>
    <row r="17" spans="1:1" x14ac:dyDescent="0.2">
      <c r="A17" s="8" t="s">
        <v>30</v>
      </c>
    </row>
    <row r="18" spans="1:1" x14ac:dyDescent="0.2">
      <c r="A18" s="8" t="s">
        <v>31</v>
      </c>
    </row>
    <row r="19" spans="1:1" x14ac:dyDescent="0.2">
      <c r="A19" s="8" t="s">
        <v>32</v>
      </c>
    </row>
    <row r="20" spans="1:1" x14ac:dyDescent="0.2">
      <c r="A20" s="8" t="s">
        <v>21</v>
      </c>
    </row>
    <row r="21" spans="1:1" x14ac:dyDescent="0.2">
      <c r="A21" s="8" t="s">
        <v>22</v>
      </c>
    </row>
    <row r="22" spans="1:1" x14ac:dyDescent="0.2">
      <c r="A22" s="8" t="s">
        <v>23</v>
      </c>
    </row>
    <row r="23" spans="1:1" x14ac:dyDescent="0.2">
      <c r="A23" s="8" t="s">
        <v>33</v>
      </c>
    </row>
    <row r="24" spans="1:1" x14ac:dyDescent="0.2">
      <c r="A24" s="8" t="s">
        <v>34</v>
      </c>
    </row>
    <row r="25" spans="1:1" x14ac:dyDescent="0.2">
      <c r="A25" s="8" t="s">
        <v>35</v>
      </c>
    </row>
    <row r="26" spans="1:1" x14ac:dyDescent="0.2">
      <c r="A26" s="8" t="s">
        <v>36</v>
      </c>
    </row>
    <row r="27" spans="1:1" x14ac:dyDescent="0.2">
      <c r="A27" s="8" t="s">
        <v>37</v>
      </c>
    </row>
    <row r="28" spans="1:1" x14ac:dyDescent="0.2">
      <c r="A28" s="8" t="s">
        <v>37</v>
      </c>
    </row>
    <row r="29" spans="1:1" x14ac:dyDescent="0.2">
      <c r="A29" s="8" t="s">
        <v>36</v>
      </c>
    </row>
    <row r="30" spans="1:1" x14ac:dyDescent="0.2">
      <c r="A30" s="8" t="s">
        <v>36</v>
      </c>
    </row>
    <row r="31" spans="1:1" x14ac:dyDescent="0.2">
      <c r="A31" s="8" t="s">
        <v>37</v>
      </c>
    </row>
    <row r="32" spans="1:1" x14ac:dyDescent="0.2">
      <c r="A32" s="8" t="s">
        <v>38</v>
      </c>
    </row>
    <row r="33" spans="1:1" x14ac:dyDescent="0.2">
      <c r="A33" s="8" t="s">
        <v>18</v>
      </c>
    </row>
    <row r="34" spans="1:1" x14ac:dyDescent="0.2">
      <c r="A34" s="8" t="s">
        <v>19</v>
      </c>
    </row>
    <row r="35" spans="1:1" x14ac:dyDescent="0.2">
      <c r="A35" s="8" t="s">
        <v>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B2" sqref="B2"/>
    </sheetView>
  </sheetViews>
  <sheetFormatPr baseColWidth="10" defaultRowHeight="18" x14ac:dyDescent="0.2"/>
  <cols>
    <col min="1" max="1" width="102" style="8" bestFit="1" customWidth="1"/>
    <col min="2" max="2" width="10.1640625" style="8" bestFit="1" customWidth="1"/>
    <col min="3" max="3" width="15.6640625" style="8" bestFit="1" customWidth="1"/>
    <col min="4" max="4" width="10.1640625" style="8" bestFit="1" customWidth="1"/>
    <col min="5" max="5" width="14.33203125" style="8" bestFit="1" customWidth="1"/>
    <col min="6" max="6" width="18.1640625" style="8" bestFit="1" customWidth="1"/>
  </cols>
  <sheetData>
    <row r="1" spans="1:6" x14ac:dyDescent="0.2">
      <c r="A1" s="4" t="s">
        <v>9</v>
      </c>
      <c r="B1" s="5" t="s">
        <v>8</v>
      </c>
      <c r="C1" s="5" t="s">
        <v>7</v>
      </c>
      <c r="D1" s="5" t="s">
        <v>10</v>
      </c>
      <c r="E1" s="5" t="s">
        <v>11</v>
      </c>
      <c r="F1" s="5" t="s">
        <v>6</v>
      </c>
    </row>
    <row r="2" spans="1:6" x14ac:dyDescent="0.2">
      <c r="A2" s="8" t="s">
        <v>13</v>
      </c>
      <c r="B2" s="15">
        <v>1</v>
      </c>
      <c r="C2" s="12" t="s">
        <v>3</v>
      </c>
      <c r="D2" s="12"/>
      <c r="F2" s="12">
        <v>1</v>
      </c>
    </row>
    <row r="3" spans="1:6" x14ac:dyDescent="0.2">
      <c r="A3" s="7" t="s">
        <v>0</v>
      </c>
      <c r="B3" s="13">
        <f>SUM(B2)</f>
        <v>1</v>
      </c>
      <c r="C3" s="12" t="s">
        <v>3</v>
      </c>
      <c r="D3" s="11">
        <f>B3/1000</f>
        <v>1E-3</v>
      </c>
      <c r="E3" s="11" t="s">
        <v>2</v>
      </c>
    </row>
    <row r="4" spans="1:6" x14ac:dyDescent="0.2">
      <c r="A4" s="7" t="s">
        <v>1</v>
      </c>
      <c r="B4" s="13">
        <f>B3/F2</f>
        <v>1</v>
      </c>
      <c r="C4" s="11" t="s">
        <v>3</v>
      </c>
      <c r="D4" s="11">
        <f>B4/1000</f>
        <v>1E-3</v>
      </c>
      <c r="E4" s="1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"/>
  <sheetViews>
    <sheetView workbookViewId="0">
      <selection activeCell="B2" sqref="B2"/>
    </sheetView>
  </sheetViews>
  <sheetFormatPr baseColWidth="10" defaultRowHeight="18" x14ac:dyDescent="0.2"/>
  <cols>
    <col min="1" max="1" width="99.6640625" style="8" bestFit="1" customWidth="1"/>
    <col min="2" max="2" width="10.1640625" style="8" bestFit="1" customWidth="1"/>
    <col min="3" max="3" width="15.6640625" style="8" bestFit="1" customWidth="1"/>
    <col min="4" max="4" width="10.1640625" style="8" bestFit="1" customWidth="1"/>
    <col min="5" max="5" width="14.33203125" style="8" bestFit="1" customWidth="1"/>
    <col min="6" max="6" width="18.1640625" style="8" bestFit="1" customWidth="1"/>
  </cols>
  <sheetData>
    <row r="1" spans="1:6" x14ac:dyDescent="0.2">
      <c r="A1" s="4" t="s">
        <v>9</v>
      </c>
      <c r="B1" s="5" t="s">
        <v>8</v>
      </c>
      <c r="C1" s="5" t="s">
        <v>7</v>
      </c>
      <c r="D1" s="5" t="s">
        <v>10</v>
      </c>
      <c r="E1" s="5" t="s">
        <v>11</v>
      </c>
      <c r="F1" s="5" t="s">
        <v>6</v>
      </c>
    </row>
    <row r="2" spans="1:6" x14ac:dyDescent="0.2">
      <c r="A2" s="8" t="s">
        <v>38</v>
      </c>
      <c r="B2" s="16">
        <v>1563</v>
      </c>
      <c r="C2" s="11" t="s">
        <v>3</v>
      </c>
      <c r="D2" s="12"/>
      <c r="E2" s="12"/>
      <c r="F2" s="12">
        <v>1</v>
      </c>
    </row>
    <row r="3" spans="1:6" x14ac:dyDescent="0.2">
      <c r="A3" s="9" t="s">
        <v>0</v>
      </c>
      <c r="B3" s="13">
        <f>SUM(B2:B2)</f>
        <v>1563</v>
      </c>
      <c r="C3" s="11" t="s">
        <v>3</v>
      </c>
      <c r="D3" s="11">
        <f>B3/1000</f>
        <v>1.5629999999999999</v>
      </c>
      <c r="E3" s="11" t="s">
        <v>2</v>
      </c>
    </row>
    <row r="4" spans="1:6" x14ac:dyDescent="0.2">
      <c r="A4" s="9" t="s">
        <v>1</v>
      </c>
      <c r="B4" s="13">
        <f>B3/F2</f>
        <v>1563</v>
      </c>
      <c r="C4" s="11" t="s">
        <v>3</v>
      </c>
      <c r="D4" s="11">
        <f>B4/1000</f>
        <v>1.5629999999999999</v>
      </c>
      <c r="E4" s="11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79409-CA54-F94E-9C81-D096C957B857}">
  <dimension ref="A1:F4"/>
  <sheetViews>
    <sheetView workbookViewId="0">
      <selection activeCell="F8" sqref="F8"/>
    </sheetView>
  </sheetViews>
  <sheetFormatPr baseColWidth="10" defaultRowHeight="18" x14ac:dyDescent="0.2"/>
  <cols>
    <col min="1" max="1" width="106.83203125" style="8" bestFit="1" customWidth="1"/>
    <col min="2" max="2" width="10.83203125" style="8"/>
    <col min="3" max="3" width="12.33203125" style="8" bestFit="1" customWidth="1"/>
    <col min="4" max="5" width="10.83203125" style="8"/>
    <col min="6" max="6" width="18.1640625" style="8" bestFit="1" customWidth="1"/>
  </cols>
  <sheetData>
    <row r="1" spans="1:6" x14ac:dyDescent="0.2">
      <c r="A1" s="4" t="s">
        <v>9</v>
      </c>
      <c r="B1" s="5" t="s">
        <v>8</v>
      </c>
      <c r="C1" s="5" t="s">
        <v>7</v>
      </c>
      <c r="D1" s="5" t="s">
        <v>10</v>
      </c>
      <c r="E1" s="5" t="s">
        <v>11</v>
      </c>
      <c r="F1" s="5" t="s">
        <v>6</v>
      </c>
    </row>
    <row r="2" spans="1:6" x14ac:dyDescent="0.2">
      <c r="A2" s="8" t="s">
        <v>12</v>
      </c>
      <c r="B2" s="3">
        <v>0</v>
      </c>
      <c r="C2" s="3"/>
      <c r="D2" s="3"/>
      <c r="E2" s="3"/>
      <c r="F2" s="3">
        <v>1</v>
      </c>
    </row>
    <row r="3" spans="1:6" x14ac:dyDescent="0.2">
      <c r="A3" s="7" t="s">
        <v>0</v>
      </c>
      <c r="B3" s="13">
        <f>SUM(B2:B2)</f>
        <v>0</v>
      </c>
      <c r="C3" s="11" t="s">
        <v>3</v>
      </c>
      <c r="D3" s="11">
        <f>B3/1000</f>
        <v>0</v>
      </c>
      <c r="E3" s="11" t="s">
        <v>2</v>
      </c>
    </row>
    <row r="4" spans="1:6" x14ac:dyDescent="0.2">
      <c r="A4" s="7" t="s">
        <v>1</v>
      </c>
      <c r="B4" s="13">
        <f>B3/F2</f>
        <v>0</v>
      </c>
      <c r="C4" s="11" t="s">
        <v>3</v>
      </c>
      <c r="D4" s="11">
        <f>B4/1000</f>
        <v>0</v>
      </c>
      <c r="E4" s="11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4"/>
  <sheetViews>
    <sheetView tabSelected="1" workbookViewId="0">
      <selection activeCell="B9" sqref="B9"/>
    </sheetView>
  </sheetViews>
  <sheetFormatPr baseColWidth="10" defaultRowHeight="18" x14ac:dyDescent="0.2"/>
  <cols>
    <col min="1" max="1" width="139.33203125" style="8" bestFit="1" customWidth="1"/>
    <col min="2" max="2" width="10.1640625" style="8" bestFit="1" customWidth="1"/>
    <col min="3" max="3" width="15.6640625" style="8" bestFit="1" customWidth="1"/>
    <col min="4" max="4" width="18.1640625" style="8" bestFit="1" customWidth="1"/>
    <col min="5" max="5" width="14.33203125" style="8" bestFit="1" customWidth="1"/>
    <col min="6" max="6" width="18.1640625" style="8" bestFit="1" customWidth="1"/>
    <col min="14" max="15" width="8.83203125" bestFit="1" customWidth="1"/>
  </cols>
  <sheetData>
    <row r="1" spans="1:6" s="1" customFormat="1" x14ac:dyDescent="0.2">
      <c r="A1" s="2" t="s">
        <v>9</v>
      </c>
      <c r="B1" s="5" t="s">
        <v>8</v>
      </c>
      <c r="C1" s="5" t="s">
        <v>7</v>
      </c>
      <c r="D1" s="5" t="s">
        <v>10</v>
      </c>
      <c r="E1" s="5" t="s">
        <v>11</v>
      </c>
      <c r="F1" s="5" t="s">
        <v>6</v>
      </c>
    </row>
    <row r="2" spans="1:6" x14ac:dyDescent="0.2">
      <c r="A2" s="8" t="s">
        <v>14</v>
      </c>
      <c r="B2" s="8">
        <v>1</v>
      </c>
      <c r="C2" s="6" t="s">
        <v>3</v>
      </c>
      <c r="F2" s="3">
        <v>1</v>
      </c>
    </row>
    <row r="3" spans="1:6" x14ac:dyDescent="0.2">
      <c r="A3" s="8" t="s">
        <v>29</v>
      </c>
      <c r="B3" s="8">
        <v>1</v>
      </c>
      <c r="C3" s="6" t="s">
        <v>3</v>
      </c>
      <c r="F3" s="3">
        <v>2</v>
      </c>
    </row>
    <row r="4" spans="1:6" x14ac:dyDescent="0.2">
      <c r="A4" s="8" t="s">
        <v>15</v>
      </c>
      <c r="B4" s="8">
        <v>1</v>
      </c>
      <c r="C4" s="6" t="s">
        <v>3</v>
      </c>
      <c r="F4" s="3">
        <v>3</v>
      </c>
    </row>
    <row r="5" spans="1:6" x14ac:dyDescent="0.2">
      <c r="A5" s="8" t="s">
        <v>16</v>
      </c>
      <c r="B5" s="8">
        <v>0</v>
      </c>
      <c r="C5" s="6" t="s">
        <v>3</v>
      </c>
      <c r="F5" s="3">
        <v>4</v>
      </c>
    </row>
    <row r="6" spans="1:6" x14ac:dyDescent="0.2">
      <c r="A6" s="8" t="s">
        <v>17</v>
      </c>
      <c r="B6" s="8">
        <v>1</v>
      </c>
      <c r="C6" s="6" t="s">
        <v>3</v>
      </c>
      <c r="F6" s="3">
        <v>5</v>
      </c>
    </row>
    <row r="7" spans="1:6" x14ac:dyDescent="0.2">
      <c r="A7" s="8" t="s">
        <v>20</v>
      </c>
      <c r="B7" s="8">
        <v>1</v>
      </c>
      <c r="C7" s="6" t="s">
        <v>3</v>
      </c>
      <c r="F7" s="3">
        <v>6</v>
      </c>
    </row>
    <row r="8" spans="1:6" x14ac:dyDescent="0.2">
      <c r="A8" s="8" t="s">
        <v>30</v>
      </c>
      <c r="B8" s="8">
        <v>1</v>
      </c>
      <c r="C8" s="6" t="s">
        <v>3</v>
      </c>
      <c r="F8" s="3">
        <v>7</v>
      </c>
    </row>
    <row r="9" spans="1:6" x14ac:dyDescent="0.2">
      <c r="A9" s="8" t="s">
        <v>31</v>
      </c>
      <c r="B9" s="8">
        <v>0</v>
      </c>
      <c r="C9" s="6" t="s">
        <v>3</v>
      </c>
      <c r="F9" s="3">
        <v>8</v>
      </c>
    </row>
    <row r="10" spans="1:6" x14ac:dyDescent="0.2">
      <c r="A10" s="8" t="s">
        <v>32</v>
      </c>
      <c r="B10" s="8">
        <v>0</v>
      </c>
      <c r="C10" s="6" t="s">
        <v>3</v>
      </c>
      <c r="F10" s="3">
        <v>9</v>
      </c>
    </row>
    <row r="11" spans="1:6" x14ac:dyDescent="0.2">
      <c r="A11" s="8" t="s">
        <v>21</v>
      </c>
      <c r="B11" s="8">
        <v>1</v>
      </c>
      <c r="C11" s="6" t="s">
        <v>3</v>
      </c>
      <c r="F11" s="3">
        <v>10</v>
      </c>
    </row>
    <row r="12" spans="1:6" x14ac:dyDescent="0.2">
      <c r="A12" s="8" t="s">
        <v>22</v>
      </c>
      <c r="B12" s="8">
        <v>1</v>
      </c>
      <c r="C12" s="6" t="s">
        <v>3</v>
      </c>
      <c r="F12" s="3">
        <v>11</v>
      </c>
    </row>
    <row r="13" spans="1:6" x14ac:dyDescent="0.2">
      <c r="A13" s="8" t="s">
        <v>23</v>
      </c>
      <c r="B13" s="8">
        <v>0</v>
      </c>
      <c r="C13" s="6" t="s">
        <v>3</v>
      </c>
      <c r="F13" s="3">
        <v>12</v>
      </c>
    </row>
    <row r="14" spans="1:6" x14ac:dyDescent="0.2">
      <c r="A14" s="8" t="s">
        <v>33</v>
      </c>
      <c r="B14" s="8">
        <v>0</v>
      </c>
      <c r="C14" s="6" t="s">
        <v>3</v>
      </c>
      <c r="F14" s="3">
        <v>13</v>
      </c>
    </row>
    <row r="15" spans="1:6" x14ac:dyDescent="0.2">
      <c r="A15" s="8" t="s">
        <v>34</v>
      </c>
      <c r="B15" s="8">
        <v>1</v>
      </c>
      <c r="C15" s="6" t="s">
        <v>3</v>
      </c>
      <c r="F15" s="3">
        <v>14</v>
      </c>
    </row>
    <row r="16" spans="1:6" x14ac:dyDescent="0.2">
      <c r="A16" s="8" t="s">
        <v>35</v>
      </c>
      <c r="B16" s="8">
        <v>3</v>
      </c>
      <c r="C16" s="6" t="s">
        <v>3</v>
      </c>
      <c r="F16" s="3">
        <v>15</v>
      </c>
    </row>
    <row r="17" spans="1:6" x14ac:dyDescent="0.2">
      <c r="A17" s="8" t="s">
        <v>36</v>
      </c>
      <c r="B17" s="8">
        <v>1</v>
      </c>
      <c r="C17" s="6" t="s">
        <v>3</v>
      </c>
      <c r="F17" s="3">
        <v>16</v>
      </c>
    </row>
    <row r="18" spans="1:6" x14ac:dyDescent="0.2">
      <c r="A18" s="8" t="s">
        <v>37</v>
      </c>
      <c r="B18" s="8">
        <v>0</v>
      </c>
      <c r="C18" s="6" t="s">
        <v>3</v>
      </c>
      <c r="F18" s="3">
        <v>17</v>
      </c>
    </row>
    <row r="19" spans="1:6" x14ac:dyDescent="0.2">
      <c r="A19" s="8" t="s">
        <v>37</v>
      </c>
      <c r="B19" s="8">
        <v>0</v>
      </c>
      <c r="C19" s="6" t="s">
        <v>3</v>
      </c>
      <c r="F19" s="3">
        <v>18</v>
      </c>
    </row>
    <row r="20" spans="1:6" x14ac:dyDescent="0.2">
      <c r="A20" s="8" t="s">
        <v>36</v>
      </c>
      <c r="B20" s="8">
        <v>1</v>
      </c>
      <c r="C20" s="6" t="s">
        <v>3</v>
      </c>
      <c r="F20" s="3">
        <v>19</v>
      </c>
    </row>
    <row r="21" spans="1:6" x14ac:dyDescent="0.2">
      <c r="A21" s="8" t="s">
        <v>36</v>
      </c>
      <c r="B21" s="8">
        <v>1</v>
      </c>
      <c r="C21" s="6" t="s">
        <v>3</v>
      </c>
      <c r="F21" s="3">
        <v>20</v>
      </c>
    </row>
    <row r="22" spans="1:6" x14ac:dyDescent="0.2">
      <c r="A22" s="8" t="s">
        <v>37</v>
      </c>
      <c r="B22" s="8">
        <v>0</v>
      </c>
      <c r="C22" s="6" t="s">
        <v>3</v>
      </c>
      <c r="F22" s="3">
        <v>21</v>
      </c>
    </row>
    <row r="23" spans="1:6" x14ac:dyDescent="0.2">
      <c r="A23" s="7" t="s">
        <v>0</v>
      </c>
      <c r="B23" s="11">
        <f>SUM(B2:B22)</f>
        <v>15</v>
      </c>
      <c r="C23" s="12" t="s">
        <v>3</v>
      </c>
      <c r="D23" s="11">
        <f>B23/1000</f>
        <v>1.4999999999999999E-2</v>
      </c>
      <c r="E23" s="11" t="s">
        <v>2</v>
      </c>
      <c r="F23" s="14"/>
    </row>
    <row r="24" spans="1:6" x14ac:dyDescent="0.2">
      <c r="A24" s="7" t="s">
        <v>1</v>
      </c>
      <c r="B24" s="11">
        <f>B23/F22</f>
        <v>0.7142857142857143</v>
      </c>
      <c r="C24" s="12" t="s">
        <v>3</v>
      </c>
      <c r="D24" s="11">
        <f>B24/1000</f>
        <v>7.1428571428571429E-4</v>
      </c>
      <c r="E24" s="11" t="s">
        <v>2</v>
      </c>
      <c r="F2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Evaluating_Incident_Model_Ouput</vt:lpstr>
      <vt:lpstr>Files_Created</vt:lpstr>
      <vt:lpstr>Files_Finished</vt:lpstr>
      <vt:lpstr>User_Connection</vt:lpstr>
      <vt:lpstr>Method_Exchange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Rivera Ortiz</dc:creator>
  <cp:lastModifiedBy>Fanny Rivera Ortiz</cp:lastModifiedBy>
  <dcterms:created xsi:type="dcterms:W3CDTF">2022-07-11T12:28:59Z</dcterms:created>
  <dcterms:modified xsi:type="dcterms:W3CDTF">2024-05-15T08:22:22Z</dcterms:modified>
</cp:coreProperties>
</file>