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A10300F0-A007-8C4D-A245-36C9CF7E56DB}" xr6:coauthVersionLast="47" xr6:coauthVersionMax="47" xr10:uidLastSave="{00000000-0000-0000-0000-000000000000}"/>
  <bookViews>
    <workbookView xWindow="0" yWindow="500" windowWidth="28800" windowHeight="1626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4" l="1"/>
  <c r="B33" i="4" s="1"/>
  <c r="D33" i="4" s="1"/>
  <c r="B4" i="8"/>
  <c r="D4" i="8" s="1"/>
  <c r="B4" i="3"/>
  <c r="B5" i="3" s="1"/>
  <c r="B4" i="2"/>
  <c r="B5" i="2" s="1"/>
  <c r="D32" i="4" l="1"/>
  <c r="D4" i="3"/>
  <c r="D4" i="2"/>
  <c r="B5" i="8"/>
  <c r="D5" i="8" s="1"/>
  <c r="D5" i="3"/>
  <c r="D5" i="2"/>
</calcChain>
</file>

<file path=xl/sharedStrings.xml><?xml version="1.0" encoding="utf-8"?>
<sst xmlns="http://schemas.openxmlformats.org/spreadsheetml/2006/main" count="169" uniqueCount="52">
  <si>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</si>
  <si>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</si>
  <si>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</si>
  <si>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</si>
  <si>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</si>
  <si>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</si>
  <si>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</si>
  <si>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</si>
  <si>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</si>
  <si>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</si>
  <si>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[19/May/2024 13:09:09] [:] INFO - HHH000204: Processing PersistenceUnitInfo [name: default]</t>
  </si>
  <si>
    <t>[19/May/2024 13:09:10] [:] INFO - HHH000412: Hibernate ORM core version 5.6.11.Final</t>
  </si>
  <si>
    <t>[19/May/2024 13:09:11] [:] INFO - HCANN000001: Hibernate Commons Annotations {5.1.2.Final}</t>
  </si>
  <si>
    <t>[19/May/2024 13:09:12] [:] INFO - HHH000400: Using dialect: org.hibernate.dialect.MySQLDialect</t>
  </si>
  <si>
    <t>[19/May/2024 13:09:16]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</si>
  <si>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</si>
  <si>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3 milliseconds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</si>
  <si>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</si>
  <si>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</si>
  <si>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The UML Sequence Diagram METHOD EXCHANGE: getMenu() was CREATED in =&gt;: 2 milliseconds.</t>
  </si>
  <si>
    <t>Message FRL: The UML Sequence Diagram METHOD EXCHANGE: getExams() was CREATED in =&gt;: 2 milliseconds.</t>
  </si>
  <si>
    <t>Message FRL: The UML Sequence Diagram METHOD EXCHANGE: getLaboratory() was CREATED in =&gt;: 0 milliseconds.</t>
  </si>
  <si>
    <t>Message FRL: The UML Sequence Diagram METHOD EXCHANGE: getMaterialList() was CREATED in =&gt;: 1 milliseconds.</t>
  </si>
  <si>
    <t>Message FRL: The UML Sequence Diagram METHOD EXCHANGE: getPatientsByOneOfFieldsLike() was CREATED in =&gt;: 0 milliseconds.</t>
  </si>
  <si>
    <t>Message FRL: The UML Sequence Diagram METHOD EXCHANGE: getPatientById() was CREATED in =&gt;: 1 milliseconds.</t>
  </si>
  <si>
    <t>Message FRL: The UML Sequence Diagram METHOD EXCHANGE: getMaritalTranslated([single]) was CREATED in =&gt;: 1 milliseconds.</t>
  </si>
  <si>
    <t>Message FRL: The UML Sequence Diagram METHOD EXCHANGE: getProfessionTranslated([business]) was CREATED in =&gt;: 0 milliseconds.</t>
  </si>
  <si>
    <t>Message FRL: The UML Sequence Diagram METHOD EXCHANGE: getCurrentAdmission() was CREATED in =&gt;: 1 milliseconds.</t>
  </si>
  <si>
    <t>Message FRL: The UML Sequence Diagram METHOD EXCHANGE: getMaterialKey() was CREATED in =&gt;: 0 milliseconds.</t>
  </si>
  <si>
    <t>Message FRL: The UML Sequence Diagram METHOD EXCHANGE: getMaterialTranslated() was CREATED in =&gt;: 0 milliseconds.</t>
  </si>
  <si>
    <t>Message FRL: The UML Sequence Diagram METHOD EXCHANGE: getExamRowByExamCode() was CREATED in =&gt;: 9 milliseconds.</t>
  </si>
  <si>
    <t>Message FRL: The UML Sequence Diagram METHOD EXCHANGE: getMaterialKey() was CREATED in =&gt;: 1 milliseconds.</t>
  </si>
  <si>
    <t>Message FRL: The UML Sequence Diagram METHOD EXCHANGE: newLaboratory2() was CREATED in =&gt;: 1 milliseconds.</t>
  </si>
  <si>
    <t>Message FRL: The UML Sequence Diagram METHOD EXCHANGE: getLaboratory() was CREATED in =&gt;: 1 milliseconds.</t>
  </si>
  <si>
    <t>Message FRL: The UML Sequence Diagram FILES were FINISHED in =&gt;: 2456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</si>
  <si>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</si>
  <si>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</si>
  <si>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</si>
  <si>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[19/May/2024 13:12:43] [:] INFO - HHH000204: Processing PersistenceUnitInfo [name: default]</t>
  </si>
  <si>
    <t>[19/May/2024 13:12:43] [:] INFO - HHH000412: Hibernate ORM core version 5.6.11.Final</t>
  </si>
  <si>
    <t>[19/May/2024 13:12:44] [:] INFO - HCANN000001: Hibernate Commons Annotations {5.1.2.Final}</t>
  </si>
  <si>
    <t>[19/May/2024 13:12:45] [:] INFO - HHH000400: Using dialect: org.hibernate.dialect.MySQLDialect</t>
  </si>
  <si>
    <t>[19/May/2024 13:12:48] [:] INFO - HHH000490: Using JtaPlatform implementation: [org.hibernate.engine.transaction.jta.platform.internal.NoJtaPlatform]</t>
  </si>
  <si>
    <t>Message FRL: The UML Sequence Diagram METHOD EXCHANGE: getMenu() was CREATED in =&gt;: 1 milliseconds.</t>
  </si>
  <si>
    <t>Message FRL: The UML Sequence Diagram METHOD EXCHANGE: getExams() was CREATED in =&gt;: 0 milliseconds.</t>
  </si>
  <si>
    <t>Message FRL: The UML Sequence Diagram METHOD EXCHANGE: getMaterialList() was CREATED in =&gt;: 0 milliseconds.</t>
  </si>
  <si>
    <t>Message FRL: The UML Sequence Diagram METHOD EXCHANGE: getExams() was CREATED in =&gt;: 1 milliseconds.</t>
  </si>
  <si>
    <t>Message FRL: The UML Sequence Diagram METHOD EXCHANGE: getPatientAll() was CREATED in =&gt;: 0 milliseconds.</t>
  </si>
  <si>
    <t>Message FRL: The UML Sequence Diagram METHOD EXCHANGE: getExamRowByExamCode() was CREATED in =&gt;: 1 milliseconds.</t>
  </si>
  <si>
    <t>Message FRL: The UML Sequence Diagram METHOD EXCHANGE: updateLaboratory() was CREATED in =&gt;: 0 milliseconds.</t>
  </si>
  <si>
    <t>Message FRL: The UML Sequence Diagram METHOD EXCHANGE: deleteLaboratory() was CREATED in =&gt;: 0 milliseconds.</t>
  </si>
  <si>
    <t>Message FRL: The UML Sequence Diagram FILES were FINISHED in =&gt;: 2168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</si>
</sst>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0" fontId="19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"/>
  <sheetViews>
    <sheetView topLeftCell="A33" workbookViewId="0">
      <selection activeCell="A2" sqref="A2:A58"/>
    </sheetView>
  </sheetViews>
  <sheetFormatPr baseColWidth="10" defaultRowHeight="18" x14ac:dyDescent="0.2"/>
  <cols>
    <col min="1" max="1" width="164.33203125" style="6" bestFit="1" customWidth="1"/>
  </cols>
  <sheetData>
    <row r="1" spans="1:1" x14ac:dyDescent="0.2">
      <c r="A1" s="8" t="s">
        <v>7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8" spans="1:1" x14ac:dyDescent="0.2">
      <c r="A8" s="6" t="s">
        <v>15</v>
      </c>
    </row>
    <row r="9" spans="1:1" x14ac:dyDescent="0.2">
      <c r="A9" s="6" t="s">
        <v>16</v>
      </c>
    </row>
    <row r="10" spans="1:1" x14ac:dyDescent="0.2">
      <c r="A10" s="6" t="s">
        <v>17</v>
      </c>
    </row>
    <row r="11" spans="1:1" x14ac:dyDescent="0.2">
      <c r="A11" s="6" t="s">
        <v>18</v>
      </c>
    </row>
    <row r="12" spans="1:1" x14ac:dyDescent="0.2">
      <c r="A12" s="6" t="s">
        <v>19</v>
      </c>
    </row>
    <row r="13" spans="1:1" x14ac:dyDescent="0.2">
      <c r="A13" s="6" t="s">
        <v>20</v>
      </c>
    </row>
    <row r="14" spans="1:1" x14ac:dyDescent="0.2">
      <c r="A14" s="6" t="s">
        <v>21</v>
      </c>
    </row>
    <row r="15" spans="1:1" x14ac:dyDescent="0.2">
      <c r="A15" s="6" t="s">
        <v>22</v>
      </c>
    </row>
    <row r="16" spans="1:1" x14ac:dyDescent="0.2">
      <c r="A16" s="6" t="s">
        <v>20</v>
      </c>
    </row>
    <row r="17" spans="1:1" x14ac:dyDescent="0.2">
      <c r="A17" s="6" t="s">
        <v>23</v>
      </c>
    </row>
    <row r="18" spans="1:1" x14ac:dyDescent="0.2">
      <c r="A18" s="6" t="s">
        <v>24</v>
      </c>
    </row>
    <row r="19" spans="1:1" x14ac:dyDescent="0.2">
      <c r="A19" s="6" t="s">
        <v>25</v>
      </c>
    </row>
    <row r="20" spans="1:1" x14ac:dyDescent="0.2">
      <c r="A20" s="6" t="s">
        <v>26</v>
      </c>
    </row>
    <row r="21" spans="1:1" x14ac:dyDescent="0.2">
      <c r="A21" s="6" t="s">
        <v>27</v>
      </c>
    </row>
    <row r="22" spans="1:1" x14ac:dyDescent="0.2">
      <c r="A22" s="6" t="s">
        <v>28</v>
      </c>
    </row>
    <row r="23" spans="1:1" x14ac:dyDescent="0.2">
      <c r="A23" s="6" t="s">
        <v>29</v>
      </c>
    </row>
    <row r="24" spans="1:1" x14ac:dyDescent="0.2">
      <c r="A24" s="6" t="s">
        <v>28</v>
      </c>
    </row>
    <row r="25" spans="1:1" x14ac:dyDescent="0.2">
      <c r="A25" s="6" t="s">
        <v>30</v>
      </c>
    </row>
    <row r="26" spans="1:1" x14ac:dyDescent="0.2">
      <c r="A26" s="6" t="s">
        <v>31</v>
      </c>
    </row>
    <row r="27" spans="1:1" x14ac:dyDescent="0.2">
      <c r="A27" s="6" t="s">
        <v>32</v>
      </c>
    </row>
    <row r="28" spans="1:1" x14ac:dyDescent="0.2">
      <c r="A28" s="6" t="s">
        <v>33</v>
      </c>
    </row>
    <row r="29" spans="1:1" x14ac:dyDescent="0.2">
      <c r="A29" s="6" t="s">
        <v>34</v>
      </c>
    </row>
    <row r="30" spans="1:1" x14ac:dyDescent="0.2">
      <c r="A30" s="6" t="s">
        <v>35</v>
      </c>
    </row>
    <row r="31" spans="1:1" x14ac:dyDescent="0.2">
      <c r="A31" s="6" t="s">
        <v>36</v>
      </c>
    </row>
    <row r="32" spans="1:1" x14ac:dyDescent="0.2">
      <c r="A32" s="6" t="s">
        <v>37</v>
      </c>
    </row>
    <row r="34" spans="1:1" x14ac:dyDescent="0.2">
      <c r="A34" s="6" t="s">
        <v>38</v>
      </c>
    </row>
    <row r="35" spans="1:1" x14ac:dyDescent="0.2">
      <c r="A35" s="6" t="s">
        <v>39</v>
      </c>
    </row>
    <row r="36" spans="1:1" x14ac:dyDescent="0.2">
      <c r="A36" s="6" t="s">
        <v>40</v>
      </c>
    </row>
    <row r="37" spans="1:1" x14ac:dyDescent="0.2">
      <c r="A37" s="6" t="s">
        <v>41</v>
      </c>
    </row>
    <row r="38" spans="1:1" x14ac:dyDescent="0.2">
      <c r="A38" s="6" t="s">
        <v>42</v>
      </c>
    </row>
    <row r="40" spans="1:1" x14ac:dyDescent="0.2">
      <c r="A40" s="6" t="s">
        <v>15</v>
      </c>
    </row>
    <row r="41" spans="1:1" x14ac:dyDescent="0.2">
      <c r="A41" s="6" t="s">
        <v>16</v>
      </c>
    </row>
    <row r="42" spans="1:1" x14ac:dyDescent="0.2">
      <c r="A42" s="6" t="s">
        <v>17</v>
      </c>
    </row>
    <row r="43" spans="1:1" x14ac:dyDescent="0.2">
      <c r="A43" s="6" t="s">
        <v>18</v>
      </c>
    </row>
    <row r="44" spans="1:1" x14ac:dyDescent="0.2">
      <c r="A44" s="6" t="s">
        <v>43</v>
      </c>
    </row>
    <row r="45" spans="1:1" x14ac:dyDescent="0.2">
      <c r="A45" s="6" t="s">
        <v>44</v>
      </c>
    </row>
    <row r="46" spans="1:1" x14ac:dyDescent="0.2">
      <c r="A46" s="6" t="s">
        <v>33</v>
      </c>
    </row>
    <row r="47" spans="1:1" x14ac:dyDescent="0.2">
      <c r="A47" s="6" t="s">
        <v>45</v>
      </c>
    </row>
    <row r="48" spans="1:1" x14ac:dyDescent="0.2">
      <c r="A48" s="6" t="s">
        <v>46</v>
      </c>
    </row>
    <row r="49" spans="1:1" x14ac:dyDescent="0.2">
      <c r="A49" s="6" t="s">
        <v>47</v>
      </c>
    </row>
    <row r="50" spans="1:1" x14ac:dyDescent="0.2">
      <c r="A50" s="6" t="s">
        <v>48</v>
      </c>
    </row>
    <row r="51" spans="1:1" x14ac:dyDescent="0.2">
      <c r="A51" s="6" t="s">
        <v>28</v>
      </c>
    </row>
    <row r="52" spans="1:1" x14ac:dyDescent="0.2">
      <c r="A52" s="6" t="s">
        <v>49</v>
      </c>
    </row>
    <row r="53" spans="1:1" x14ac:dyDescent="0.2">
      <c r="A53" s="6" t="s">
        <v>33</v>
      </c>
    </row>
    <row r="54" spans="1:1" x14ac:dyDescent="0.2">
      <c r="A54" s="6" t="s">
        <v>50</v>
      </c>
    </row>
    <row r="55" spans="1:1" x14ac:dyDescent="0.2">
      <c r="A55" s="6" t="s">
        <v>51</v>
      </c>
    </row>
    <row r="56" spans="1:1" x14ac:dyDescent="0.2">
      <c r="A56" s="6" t="s">
        <v>35</v>
      </c>
    </row>
    <row r="57" spans="1:1" x14ac:dyDescent="0.2">
      <c r="A57" s="6" t="s">
        <v>36</v>
      </c>
    </row>
    <row r="58" spans="1:1" x14ac:dyDescent="0.2">
      <c r="A58" s="6" t="s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22" sqref="C22"/>
    </sheetView>
  </sheetViews>
  <sheetFormatPr baseColWidth="10" defaultRowHeight="18" x14ac:dyDescent="0.2"/>
  <cols>
    <col min="1" max="1" width="102" style="6" bestFit="1" customWidth="1"/>
    <col min="2" max="2" width="11.5" style="6" bestFit="1" customWidth="1"/>
    <col min="3" max="3" width="15.6640625" style="6" bestFit="1" customWidth="1"/>
    <col min="4" max="4" width="10.83203125" style="6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16</v>
      </c>
      <c r="B2" s="4">
        <v>3</v>
      </c>
      <c r="C2" s="4"/>
      <c r="D2" s="10"/>
      <c r="E2" s="10"/>
      <c r="F2" s="1">
        <v>1</v>
      </c>
    </row>
    <row r="3" spans="1:6" x14ac:dyDescent="0.2">
      <c r="A3" s="6" t="s">
        <v>16</v>
      </c>
      <c r="B3" s="4">
        <v>3</v>
      </c>
      <c r="C3" s="1"/>
      <c r="D3" s="1"/>
      <c r="E3" s="10"/>
      <c r="F3" s="1">
        <v>2</v>
      </c>
    </row>
    <row r="4" spans="1:6" x14ac:dyDescent="0.2">
      <c r="A4" s="5" t="s">
        <v>0</v>
      </c>
      <c r="B4" s="9">
        <f>SUM(B2:B3)</f>
        <v>6</v>
      </c>
      <c r="C4" s="9" t="s">
        <v>3</v>
      </c>
      <c r="D4" s="9">
        <f>B4/1000</f>
        <v>6.0000000000000001E-3</v>
      </c>
      <c r="E4" s="9" t="s">
        <v>2</v>
      </c>
    </row>
    <row r="5" spans="1:6" x14ac:dyDescent="0.2">
      <c r="A5" s="5" t="s">
        <v>1</v>
      </c>
      <c r="B5" s="9">
        <f>B4/F3</f>
        <v>3</v>
      </c>
      <c r="C5" s="9" t="s">
        <v>3</v>
      </c>
      <c r="D5" s="9">
        <f>B5/1000</f>
        <v>3.0000000000000001E-3</v>
      </c>
      <c r="E5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"/>
    </sheetView>
  </sheetViews>
  <sheetFormatPr baseColWidth="10" defaultRowHeight="18" x14ac:dyDescent="0.2"/>
  <cols>
    <col min="1" max="1" width="99.6640625" style="6" bestFit="1" customWidth="1"/>
    <col min="2" max="2" width="10.5" style="6" bestFit="1" customWidth="1"/>
    <col min="3" max="3" width="15.6640625" style="6" bestFit="1" customWidth="1"/>
    <col min="4" max="4" width="10.5" style="6" bestFit="1" customWidth="1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34</v>
      </c>
      <c r="B2" s="4">
        <v>2456</v>
      </c>
      <c r="C2" s="4"/>
      <c r="D2" s="10"/>
      <c r="E2" s="10"/>
      <c r="F2" s="1">
        <v>1</v>
      </c>
    </row>
    <row r="3" spans="1:6" x14ac:dyDescent="0.2">
      <c r="A3" s="6" t="s">
        <v>51</v>
      </c>
      <c r="B3" s="4">
        <v>2168</v>
      </c>
      <c r="C3" s="1"/>
      <c r="D3" s="1"/>
      <c r="E3" s="10"/>
      <c r="F3" s="1">
        <v>2</v>
      </c>
    </row>
    <row r="4" spans="1:6" x14ac:dyDescent="0.2">
      <c r="A4" s="7" t="s">
        <v>0</v>
      </c>
      <c r="B4" s="9">
        <f>SUM(B2:B3)</f>
        <v>4624</v>
      </c>
      <c r="C4" s="9" t="s">
        <v>3</v>
      </c>
      <c r="D4" s="9">
        <f>B4/1000</f>
        <v>4.6239999999999997</v>
      </c>
      <c r="E4" s="9" t="s">
        <v>2</v>
      </c>
    </row>
    <row r="5" spans="1:6" x14ac:dyDescent="0.2">
      <c r="A5" s="7" t="s">
        <v>1</v>
      </c>
      <c r="B5" s="9">
        <f>B4/F3</f>
        <v>2312</v>
      </c>
      <c r="C5" s="9" t="s">
        <v>3</v>
      </c>
      <c r="D5" s="9">
        <f>B5/1000</f>
        <v>2.3119999999999998</v>
      </c>
      <c r="E5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5"/>
  <sheetViews>
    <sheetView workbookViewId="0">
      <selection sqref="A1:XFD1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17</v>
      </c>
      <c r="B2" s="1">
        <v>1</v>
      </c>
      <c r="C2" s="1"/>
      <c r="D2" s="1"/>
      <c r="E2" s="1"/>
      <c r="F2" s="1">
        <v>1</v>
      </c>
    </row>
    <row r="3" spans="1:6" x14ac:dyDescent="0.2">
      <c r="A3" s="6" t="s">
        <v>17</v>
      </c>
      <c r="B3" s="1">
        <v>1</v>
      </c>
      <c r="C3" s="1"/>
      <c r="D3" s="1"/>
      <c r="E3" s="1"/>
      <c r="F3" s="1">
        <v>2</v>
      </c>
    </row>
    <row r="4" spans="1:6" x14ac:dyDescent="0.2">
      <c r="A4" s="5" t="s">
        <v>0</v>
      </c>
      <c r="B4" s="5">
        <f>SUM(B2:B3)</f>
        <v>2</v>
      </c>
      <c r="C4" s="9" t="s">
        <v>3</v>
      </c>
      <c r="D4" s="9">
        <f>B4/1000</f>
        <v>2E-3</v>
      </c>
      <c r="E4" s="9" t="s">
        <v>2</v>
      </c>
    </row>
    <row r="5" spans="1:6" x14ac:dyDescent="0.2">
      <c r="A5" s="5" t="s">
        <v>1</v>
      </c>
      <c r="B5" s="5">
        <f>B4/F3</f>
        <v>1</v>
      </c>
      <c r="C5" s="9" t="s">
        <v>3</v>
      </c>
      <c r="D5" s="9">
        <f>B5/1000</f>
        <v>1E-3</v>
      </c>
      <c r="E5" s="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abSelected="1" topLeftCell="A9" workbookViewId="0">
      <selection activeCell="B33" sqref="B33"/>
    </sheetView>
  </sheetViews>
  <sheetFormatPr baseColWidth="10" defaultRowHeight="18" x14ac:dyDescent="0.2"/>
  <cols>
    <col min="1" max="1" width="151.5" style="6" bestFit="1" customWidth="1"/>
    <col min="2" max="2" width="10.1640625" style="6" bestFit="1" customWidth="1"/>
    <col min="3" max="3" width="11.83203125" style="6" bestFit="1" customWidth="1"/>
    <col min="4" max="4" width="12.6640625" style="6" bestFit="1" customWidth="1"/>
    <col min="5" max="5" width="12.6640625" style="6" customWidth="1"/>
    <col min="6" max="6" width="15.33203125" style="6" bestFit="1" customWidth="1"/>
    <col min="14" max="15" width="8.83203125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18</v>
      </c>
      <c r="B2" s="6">
        <v>1</v>
      </c>
      <c r="C2" s="11" t="s">
        <v>3</v>
      </c>
      <c r="F2" s="13">
        <v>1</v>
      </c>
    </row>
    <row r="3" spans="1:6" x14ac:dyDescent="0.2">
      <c r="A3" s="6" t="s">
        <v>19</v>
      </c>
      <c r="B3" s="6">
        <v>2</v>
      </c>
      <c r="C3" s="11" t="s">
        <v>3</v>
      </c>
      <c r="F3" s="1">
        <v>2</v>
      </c>
    </row>
    <row r="4" spans="1:6" x14ac:dyDescent="0.2">
      <c r="A4" s="6" t="s">
        <v>20</v>
      </c>
      <c r="B4" s="6">
        <v>2</v>
      </c>
      <c r="C4" s="11" t="s">
        <v>3</v>
      </c>
      <c r="F4" s="1">
        <v>3</v>
      </c>
    </row>
    <row r="5" spans="1:6" x14ac:dyDescent="0.2">
      <c r="A5" s="6" t="s">
        <v>21</v>
      </c>
      <c r="B5" s="6">
        <v>0</v>
      </c>
      <c r="C5" s="11" t="s">
        <v>3</v>
      </c>
      <c r="F5" s="1">
        <v>4</v>
      </c>
    </row>
    <row r="6" spans="1:6" x14ac:dyDescent="0.2">
      <c r="A6" s="6" t="s">
        <v>22</v>
      </c>
      <c r="B6" s="6">
        <v>1</v>
      </c>
      <c r="C6" s="11" t="s">
        <v>3</v>
      </c>
      <c r="F6" s="1">
        <v>5</v>
      </c>
    </row>
    <row r="7" spans="1:6" x14ac:dyDescent="0.2">
      <c r="A7" s="6" t="s">
        <v>20</v>
      </c>
      <c r="B7" s="6">
        <v>2</v>
      </c>
      <c r="C7" s="11" t="s">
        <v>3</v>
      </c>
      <c r="F7" s="1">
        <v>6</v>
      </c>
    </row>
    <row r="8" spans="1:6" x14ac:dyDescent="0.2">
      <c r="A8" s="6" t="s">
        <v>23</v>
      </c>
      <c r="B8" s="6">
        <v>0</v>
      </c>
      <c r="C8" s="11" t="s">
        <v>3</v>
      </c>
      <c r="F8" s="1">
        <v>7</v>
      </c>
    </row>
    <row r="9" spans="1:6" x14ac:dyDescent="0.2">
      <c r="A9" s="6" t="s">
        <v>24</v>
      </c>
      <c r="B9" s="6">
        <v>1</v>
      </c>
      <c r="C9" s="11" t="s">
        <v>3</v>
      </c>
      <c r="F9" s="1">
        <v>8</v>
      </c>
    </row>
    <row r="10" spans="1:6" x14ac:dyDescent="0.2">
      <c r="A10" s="6" t="s">
        <v>25</v>
      </c>
      <c r="B10" s="6">
        <v>1</v>
      </c>
      <c r="C10" s="11" t="s">
        <v>3</v>
      </c>
      <c r="F10" s="1">
        <v>9</v>
      </c>
    </row>
    <row r="11" spans="1:6" x14ac:dyDescent="0.2">
      <c r="A11" s="6" t="s">
        <v>26</v>
      </c>
      <c r="B11" s="6">
        <v>0</v>
      </c>
      <c r="C11" s="11" t="s">
        <v>3</v>
      </c>
      <c r="F11" s="1">
        <v>10</v>
      </c>
    </row>
    <row r="12" spans="1:6" x14ac:dyDescent="0.2">
      <c r="A12" s="6" t="s">
        <v>27</v>
      </c>
      <c r="B12" s="6">
        <v>1</v>
      </c>
      <c r="C12" s="11" t="s">
        <v>3</v>
      </c>
      <c r="F12" s="1">
        <v>11</v>
      </c>
    </row>
    <row r="13" spans="1:6" x14ac:dyDescent="0.2">
      <c r="A13" s="6" t="s">
        <v>28</v>
      </c>
      <c r="B13" s="6">
        <v>0</v>
      </c>
      <c r="C13" s="11" t="s">
        <v>3</v>
      </c>
      <c r="F13" s="1">
        <v>12</v>
      </c>
    </row>
    <row r="14" spans="1:6" x14ac:dyDescent="0.2">
      <c r="A14" s="6" t="s">
        <v>29</v>
      </c>
      <c r="B14" s="6">
        <v>0</v>
      </c>
      <c r="C14" s="11" t="s">
        <v>3</v>
      </c>
      <c r="F14" s="1">
        <v>13</v>
      </c>
    </row>
    <row r="15" spans="1:6" x14ac:dyDescent="0.2">
      <c r="A15" s="6" t="s">
        <v>28</v>
      </c>
      <c r="B15" s="6">
        <v>0</v>
      </c>
      <c r="C15" s="11" t="s">
        <v>3</v>
      </c>
      <c r="F15" s="1">
        <v>14</v>
      </c>
    </row>
    <row r="16" spans="1:6" x14ac:dyDescent="0.2">
      <c r="A16" s="6" t="s">
        <v>30</v>
      </c>
      <c r="B16" s="6">
        <v>9</v>
      </c>
      <c r="C16" s="11" t="s">
        <v>3</v>
      </c>
      <c r="F16" s="1">
        <v>15</v>
      </c>
    </row>
    <row r="17" spans="1:6" x14ac:dyDescent="0.2">
      <c r="A17" s="6" t="s">
        <v>31</v>
      </c>
      <c r="B17" s="6">
        <v>1</v>
      </c>
      <c r="C17" s="11" t="s">
        <v>3</v>
      </c>
      <c r="F17" s="1">
        <v>16</v>
      </c>
    </row>
    <row r="18" spans="1:6" x14ac:dyDescent="0.2">
      <c r="A18" s="6" t="s">
        <v>32</v>
      </c>
      <c r="B18" s="6">
        <v>1</v>
      </c>
      <c r="C18" s="11" t="s">
        <v>3</v>
      </c>
      <c r="F18" s="1">
        <v>17</v>
      </c>
    </row>
    <row r="19" spans="1:6" x14ac:dyDescent="0.2">
      <c r="A19" s="6" t="s">
        <v>33</v>
      </c>
      <c r="B19" s="6">
        <v>1</v>
      </c>
      <c r="C19" s="11" t="s">
        <v>3</v>
      </c>
      <c r="F19" s="1">
        <v>18</v>
      </c>
    </row>
    <row r="20" spans="1:6" x14ac:dyDescent="0.2">
      <c r="A20" s="6" t="s">
        <v>18</v>
      </c>
      <c r="B20" s="6">
        <v>1</v>
      </c>
      <c r="C20" s="11" t="s">
        <v>3</v>
      </c>
      <c r="F20" s="1">
        <v>19</v>
      </c>
    </row>
    <row r="21" spans="1:6" x14ac:dyDescent="0.2">
      <c r="A21" s="6" t="s">
        <v>43</v>
      </c>
      <c r="B21" s="6">
        <v>1</v>
      </c>
      <c r="C21" s="11" t="s">
        <v>3</v>
      </c>
      <c r="F21" s="1">
        <v>20</v>
      </c>
    </row>
    <row r="22" spans="1:6" x14ac:dyDescent="0.2">
      <c r="A22" s="6" t="s">
        <v>44</v>
      </c>
      <c r="B22" s="6">
        <v>0</v>
      </c>
      <c r="C22" s="11" t="s">
        <v>3</v>
      </c>
      <c r="F22" s="1">
        <v>21</v>
      </c>
    </row>
    <row r="23" spans="1:6" x14ac:dyDescent="0.2">
      <c r="A23" s="6" t="s">
        <v>33</v>
      </c>
      <c r="B23" s="6">
        <v>1</v>
      </c>
      <c r="C23" s="11" t="s">
        <v>3</v>
      </c>
      <c r="F23" s="1">
        <v>22</v>
      </c>
    </row>
    <row r="24" spans="1:6" x14ac:dyDescent="0.2">
      <c r="A24" s="6" t="s">
        <v>45</v>
      </c>
      <c r="B24" s="6">
        <v>0</v>
      </c>
      <c r="C24" s="11" t="s">
        <v>3</v>
      </c>
      <c r="F24" s="1">
        <v>23</v>
      </c>
    </row>
    <row r="25" spans="1:6" x14ac:dyDescent="0.2">
      <c r="A25" s="6" t="s">
        <v>46</v>
      </c>
      <c r="B25" s="6">
        <v>1</v>
      </c>
      <c r="C25" s="12" t="s">
        <v>3</v>
      </c>
      <c r="F25" s="1">
        <v>24</v>
      </c>
    </row>
    <row r="26" spans="1:6" x14ac:dyDescent="0.2">
      <c r="A26" s="6" t="s">
        <v>47</v>
      </c>
      <c r="B26" s="6">
        <v>0</v>
      </c>
      <c r="C26" s="12" t="s">
        <v>3</v>
      </c>
      <c r="F26" s="1">
        <v>25</v>
      </c>
    </row>
    <row r="27" spans="1:6" x14ac:dyDescent="0.2">
      <c r="A27" s="6" t="s">
        <v>48</v>
      </c>
      <c r="B27" s="6">
        <v>1</v>
      </c>
      <c r="C27" s="12" t="s">
        <v>3</v>
      </c>
      <c r="F27" s="1">
        <v>26</v>
      </c>
    </row>
    <row r="28" spans="1:6" x14ac:dyDescent="0.2">
      <c r="A28" s="6" t="s">
        <v>28</v>
      </c>
      <c r="B28" s="6">
        <v>0</v>
      </c>
      <c r="C28" s="12" t="s">
        <v>3</v>
      </c>
      <c r="F28" s="1">
        <v>27</v>
      </c>
    </row>
    <row r="29" spans="1:6" x14ac:dyDescent="0.2">
      <c r="A29" s="6" t="s">
        <v>49</v>
      </c>
      <c r="B29" s="6">
        <v>0</v>
      </c>
      <c r="C29" s="12" t="s">
        <v>3</v>
      </c>
      <c r="F29" s="1">
        <v>28</v>
      </c>
    </row>
    <row r="30" spans="1:6" x14ac:dyDescent="0.2">
      <c r="A30" s="6" t="s">
        <v>33</v>
      </c>
      <c r="B30" s="6">
        <v>1</v>
      </c>
      <c r="C30" s="12" t="s">
        <v>3</v>
      </c>
      <c r="F30" s="1">
        <v>29</v>
      </c>
    </row>
    <row r="31" spans="1:6" x14ac:dyDescent="0.2">
      <c r="A31" s="6" t="s">
        <v>50</v>
      </c>
      <c r="B31" s="6">
        <v>0</v>
      </c>
      <c r="C31" s="6" t="s">
        <v>3</v>
      </c>
      <c r="F31" s="1">
        <v>30</v>
      </c>
    </row>
    <row r="32" spans="1:6" x14ac:dyDescent="0.2">
      <c r="A32" s="5" t="s">
        <v>0</v>
      </c>
      <c r="B32" s="9">
        <f>SUM(B2:B31)</f>
        <v>29</v>
      </c>
      <c r="C32" s="9" t="s">
        <v>3</v>
      </c>
      <c r="D32" s="9">
        <f>B32/1000</f>
        <v>2.9000000000000001E-2</v>
      </c>
      <c r="E32" s="9" t="s">
        <v>2</v>
      </c>
    </row>
    <row r="33" spans="1:5" x14ac:dyDescent="0.2">
      <c r="A33" s="5" t="s">
        <v>1</v>
      </c>
      <c r="B33" s="9">
        <f>B32/F31</f>
        <v>0.96666666666666667</v>
      </c>
      <c r="C33" s="9" t="s">
        <v>3</v>
      </c>
      <c r="D33" s="9">
        <f>B33/1000</f>
        <v>9.6666666666666667E-4</v>
      </c>
      <c r="E33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2024-05-19T12:30:32Z</dcterms:modified>
</cp:coreProperties>
</file>