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annyriveraortiz/eclipse-workspace/Directories/Output/"/>
    </mc:Choice>
  </mc:AlternateContent>
  <xr:revisionPtr revIDLastSave="0" documentId="13_ncr:1_{77C99FB4-A0C4-5D49-9B3A-8F8089EB7F82}" xr6:coauthVersionLast="47" xr6:coauthVersionMax="47" xr10:uidLastSave="{00000000-0000-0000-0000-000000000000}"/>
  <bookViews>
    <workbookView xWindow="20" yWindow="500" windowWidth="28800" windowHeight="16260" xr2:uid="{00000000-000D-0000-FFFF-FFFF00000000}"/>
  </bookViews>
  <sheets>
    <sheet name="Evaluating_Incident_Model_Ouput" sheetId="1" r:id="rId1"/>
    <sheet name="Files_Created" sheetId="2" r:id="rId2"/>
    <sheet name="Files_Finished" sheetId="3" r:id="rId3"/>
    <sheet name="User_Connection" sheetId="8" r:id="rId4"/>
    <sheet name="Method_Exchange" sheetId="4" r:id="rId5"/>
  </sheets>
  <definedNames>
    <definedName name="_xlnm._FilterDatabase" localSheetId="0" hidden="1">Evaluating_Incident_Model_Ouput!$A$2:$A$34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4" i="4" l="1"/>
  <c r="B23" i="4"/>
  <c r="B4" i="8"/>
  <c r="D4" i="8" s="1"/>
  <c r="B4" i="3"/>
  <c r="B5" i="3" s="1"/>
  <c r="B4" i="2"/>
  <c r="B5" i="2" s="1"/>
  <c r="D24" i="4" l="1"/>
  <c r="D23" i="4"/>
  <c r="D4" i="3"/>
  <c r="D4" i="2"/>
  <c r="B5" i="8"/>
  <c r="D5" i="8" s="1"/>
  <c r="D5" i="3"/>
  <c r="D5" i="2"/>
</calcChain>
</file>

<file path=xl/sharedStrings.xml><?xml version="1.0" encoding="utf-8"?>
<sst xmlns="http://schemas.openxmlformats.org/spreadsheetml/2006/main" count="142" uniqueCount="43">
  <si>
    <t>Total</t>
  </si>
  <si>
    <t>Average</t>
  </si>
  <si>
    <t>seconds</t>
  </si>
  <si>
    <t>milliseconds</t>
  </si>
  <si>
    <t>Number_Item</t>
  </si>
  <si>
    <t>Measure_1</t>
  </si>
  <si>
    <t>Time_1</t>
  </si>
  <si>
    <t>Description</t>
  </si>
  <si>
    <t>Time_2</t>
  </si>
  <si>
    <t>Measure_2</t>
  </si>
  <si>
    <t>[24/May/2024 16:28:19] [:] INFO - HHH000204: Processing PersistenceUnitInfo [name: default]</t>
  </si>
  <si>
    <t>[24/May/2024 16:28:19] [:] INFO - HHH000412: Hibernate ORM core version 5.6.11.Final</t>
  </si>
  <si>
    <t>[24/May/2024 16:28:20] [:] INFO - HCANN000001: Hibernate Commons Annotations {5.1.2.Final}</t>
  </si>
  <si>
    <t>[24/May/2024 16:28:21] [:] INFO - HHH000400: Using dialect: org.hibernate.dialect.MySQLDialect</t>
  </si>
  <si>
    <t>[24/May/2024 16:28:24] [:] INFO - HHH000490: Using JtaPlatform implementation: [org.hibernate.engine.transaction.jta.platform.internal.NoJtaPlatform]</t>
  </si>
  <si>
    <t>Message FRL: Welcome to the Forensic-Ready Logger ...</t>
  </si>
  <si>
    <t>Message FRL: The UML Sequence Diagram FILES were CREATED in =&gt;: 1 milliseconds</t>
  </si>
  <si>
    <t>Message FRL: The UML Sequence Diagram USER CONNECTION was CREATED in =&gt;: 0 milliseconds.</t>
  </si>
  <si>
    <t>Message FRL: The UML Sequence Diagram METHOD EXCHANGE: acceptPwd() was CREATED in =&gt;: 0 milliseconds.</t>
  </si>
  <si>
    <t>Message FRL: The UML Sequence Diagram METHOD EXCHANGE: getMenu() was CREATED in =&gt;: 0 milliseconds.</t>
  </si>
  <si>
    <t>Message FRL: The UML Sequence Diagram METHOD EXCHANGE: getVaccineType() was CREATED in =&gt;: 1 milliseconds.</t>
  </si>
  <si>
    <t>Message FRL: The UML Sequence Diagram METHOD EXCHANGE: getVaccine() was CREATED in =&gt;: 1 milliseconds.</t>
  </si>
  <si>
    <t>Message FRL: The UML Sequence Diagram METHOD EXCHANGE: getPatientVaccine() was CREATED in =&gt;: 1 milliseconds.</t>
  </si>
  <si>
    <t>Message FRL: The UML Sequence Diagram METHOD EXCHANGE: getProgYear() was CREATED in =&gt;: 0 milliseconds.</t>
  </si>
  <si>
    <t>Message FRL: The UML Sequence Diagram METHOD EXCHANGE: getPatient() was CREATED in =&gt;: 1 milliseconds.</t>
  </si>
  <si>
    <t>Message FRL: The UML Sequence Diagram METHOD EXCHANGE: getVaccineType() was CREATED in =&gt;: 0 milliseconds.</t>
  </si>
  <si>
    <t>Message FRL: The UML Sequence Diagram METHOD EXCHANGE: getVaccine() was CREATED in =&gt;: 0 milliseconds.</t>
  </si>
  <si>
    <t>Message FRL: The UML Sequence Diagram METHOD EXCHANGE: newPatientVaccine() was CREATED in =&gt;: 1 milliseconds.</t>
  </si>
  <si>
    <t>Message FRL: The UML Sequence Diagram FILES were FINISHED in =&gt;: 1778 milliseconds</t>
  </si>
  <si>
    <t>Message FRL: UML Sequence Diagram Text File created  : C:\Users\f7\eclipse-workspace\Directories\Output\IncidentSequenceDiagram.txt</t>
  </si>
  <si>
    <t>Message FRL: UML Sequence Diagram Image File created : C:\Users\f7\eclipse-workspace\Directories\Output\IncidentSequenceDiagram.png</t>
  </si>
  <si>
    <t>Message FRL: Good Bye to the Forensic-Ready Logger.</t>
  </si>
  <si>
    <t>[24/May/2024 16:30:56] [:] INFO - HHH000204: Processing PersistenceUnitInfo [name: default]</t>
  </si>
  <si>
    <t>[24/May/2024 16:30:57] [:] INFO - HHH000412: Hibernate ORM core version 5.6.11.Final</t>
  </si>
  <si>
    <t>[24/May/2024 16:30:57] [:] INFO - HCANN000001: Hibernate Commons Annotations {5.1.2.Final}</t>
  </si>
  <si>
    <t>[24/May/2024 16:30:58] [:] INFO - HHH000400: Using dialect: org.hibernate.dialect.MySQLDialect</t>
  </si>
  <si>
    <t>[24/May/2024 16:31:00] [:] INFO - HHH000490: Using JtaPlatform implementation: [org.hibernate.engine.transaction.jta.platform.internal.NoJtaPlatform]</t>
  </si>
  <si>
    <t>Message FRL: The UML Sequence Diagram METHOD EXCHANGE: acceptPwd() was CREATED in =&gt;: 1 milliseconds.</t>
  </si>
  <si>
    <t>Message FRL: The UML Sequence Diagram METHOD EXCHANGE: getMenu() was CREATED in =&gt;: 1 milliseconds.</t>
  </si>
  <si>
    <t>Message FRL: The UML Sequence Diagram METHOD EXCHANGE: getPatientVaccine() was CREATED in =&gt;: 0 milliseconds.</t>
  </si>
  <si>
    <t>Message FRL: The UML Sequence Diagram METHOD EXCHANGE: updatePatientVaccine() was CREATED in =&gt;: 0 milliseconds.</t>
  </si>
  <si>
    <t>Message FRL: The UML Sequence Diagram METHOD EXCHANGE: deletePatientVaccine() was CREATED in =&gt;: 1 milliseconds.</t>
  </si>
  <si>
    <t>Message FRL: The UML Sequence Diagram FILES were FINISHED in =&gt;: 1453 milliseconds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</si>
</sst>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4"/>
      <color theme="8" tint="-0.499984740745262"/>
      <name val="Tahoma"/>
      <family val="2"/>
    </font>
    <font>
      <sz val="14"/>
      <color theme="8" tint="-0.499984740745262"/>
      <name val="Tahoma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  <fill>
      <patternFill patternType="solid">
        <fgColor rgb="FF00B0F0"/>
        <bgColor rgb="FF000000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19" fillId="0" borderId="10" xfId="0" applyFont="1" applyBorder="1"/>
    <xf numFmtId="0" fontId="18" fillId="34" borderId="10" xfId="0" applyFont="1" applyFill="1" applyBorder="1" applyAlignment="1">
      <alignment horizontal="center"/>
    </xf>
    <xf numFmtId="0" fontId="18" fillId="33" borderId="10" xfId="0" applyFont="1" applyFill="1" applyBorder="1" applyAlignment="1">
      <alignment horizontal="left"/>
    </xf>
    <xf numFmtId="0" fontId="19" fillId="0" borderId="10" xfId="0" applyFont="1" applyBorder="1" applyAlignment="1">
      <alignment horizontal="left"/>
    </xf>
    <xf numFmtId="0" fontId="18" fillId="33" borderId="10" xfId="0" applyFont="1" applyFill="1" applyBorder="1"/>
    <xf numFmtId="0" fontId="19" fillId="0" borderId="0" xfId="0" applyFont="1"/>
    <xf numFmtId="0" fontId="18" fillId="33" borderId="11" xfId="0" applyFont="1" applyFill="1" applyBorder="1"/>
    <xf numFmtId="0" fontId="18" fillId="34" borderId="12" xfId="0" applyFont="1" applyFill="1" applyBorder="1" applyAlignment="1">
      <alignment horizontal="center"/>
    </xf>
    <xf numFmtId="0" fontId="18" fillId="0" borderId="10" xfId="0" applyFont="1" applyBorder="1"/>
    <xf numFmtId="0" fontId="18" fillId="0" borderId="10" xfId="0" applyFont="1" applyBorder="1" applyAlignment="1">
      <alignment horizontal="left"/>
    </xf>
    <xf numFmtId="0" fontId="19" fillId="0" borderId="0" xfId="0" applyFont="1" applyAlignment="1">
      <alignment horizontal="left"/>
    </xf>
    <xf numFmtId="0" fontId="19" fillId="0" borderId="13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49"/>
  <sheetViews>
    <sheetView tabSelected="1" workbookViewId="0">
      <selection activeCell="A2" sqref="A2:A49"/>
    </sheetView>
  </sheetViews>
  <sheetFormatPr baseColWidth="10" defaultRowHeight="18" x14ac:dyDescent="0.2"/>
  <cols>
    <col min="1" max="1" width="164.33203125" style="6" bestFit="1" customWidth="1"/>
  </cols>
  <sheetData>
    <row r="1" spans="1:1" x14ac:dyDescent="0.2">
      <c r="A1" s="8" t="s">
        <v>7</v>
      </c>
    </row>
    <row r="2" spans="1:1" x14ac:dyDescent="0.2">
      <c r="A2" s="6" t="s">
        <v>10</v>
      </c>
    </row>
    <row r="3" spans="1:1" x14ac:dyDescent="0.2">
      <c r="A3" s="6" t="s">
        <v>11</v>
      </c>
    </row>
    <row r="4" spans="1:1" x14ac:dyDescent="0.2">
      <c r="A4" s="6" t="s">
        <v>12</v>
      </c>
    </row>
    <row r="5" spans="1:1" x14ac:dyDescent="0.2">
      <c r="A5" s="6" t="s">
        <v>13</v>
      </c>
    </row>
    <row r="6" spans="1:1" x14ac:dyDescent="0.2">
      <c r="A6" s="6" t="s">
        <v>14</v>
      </c>
    </row>
    <row r="8" spans="1:1" x14ac:dyDescent="0.2">
      <c r="A8" s="6" t="s">
        <v>15</v>
      </c>
    </row>
    <row r="9" spans="1:1" x14ac:dyDescent="0.2">
      <c r="A9" s="6" t="s">
        <v>16</v>
      </c>
    </row>
    <row r="10" spans="1:1" x14ac:dyDescent="0.2">
      <c r="A10" s="6" t="s">
        <v>17</v>
      </c>
    </row>
    <row r="11" spans="1:1" x14ac:dyDescent="0.2">
      <c r="A11" s="6" t="s">
        <v>18</v>
      </c>
    </row>
    <row r="12" spans="1:1" x14ac:dyDescent="0.2">
      <c r="A12" s="6" t="s">
        <v>19</v>
      </c>
    </row>
    <row r="13" spans="1:1" x14ac:dyDescent="0.2">
      <c r="A13" s="6" t="s">
        <v>20</v>
      </c>
    </row>
    <row r="14" spans="1:1" x14ac:dyDescent="0.2">
      <c r="A14" s="6" t="s">
        <v>21</v>
      </c>
    </row>
    <row r="15" spans="1:1" x14ac:dyDescent="0.2">
      <c r="A15" s="6" t="s">
        <v>22</v>
      </c>
    </row>
    <row r="16" spans="1:1" x14ac:dyDescent="0.2">
      <c r="A16" s="6" t="s">
        <v>23</v>
      </c>
    </row>
    <row r="17" spans="1:1" x14ac:dyDescent="0.2">
      <c r="A17" s="6" t="s">
        <v>24</v>
      </c>
    </row>
    <row r="18" spans="1:1" x14ac:dyDescent="0.2">
      <c r="A18" s="6" t="s">
        <v>25</v>
      </c>
    </row>
    <row r="19" spans="1:1" x14ac:dyDescent="0.2">
      <c r="A19" s="6" t="s">
        <v>26</v>
      </c>
    </row>
    <row r="20" spans="1:1" x14ac:dyDescent="0.2">
      <c r="A20" s="6" t="s">
        <v>27</v>
      </c>
    </row>
    <row r="21" spans="1:1" x14ac:dyDescent="0.2">
      <c r="A21" s="6" t="s">
        <v>28</v>
      </c>
    </row>
    <row r="22" spans="1:1" x14ac:dyDescent="0.2">
      <c r="A22" s="6" t="s">
        <v>29</v>
      </c>
    </row>
    <row r="23" spans="1:1" x14ac:dyDescent="0.2">
      <c r="A23" s="6" t="s">
        <v>30</v>
      </c>
    </row>
    <row r="24" spans="1:1" x14ac:dyDescent="0.2">
      <c r="A24" s="6" t="s">
        <v>31</v>
      </c>
    </row>
    <row r="26" spans="1:1" x14ac:dyDescent="0.2">
      <c r="A26" s="6" t="s">
        <v>32</v>
      </c>
    </row>
    <row r="27" spans="1:1" x14ac:dyDescent="0.2">
      <c r="A27" s="6" t="s">
        <v>33</v>
      </c>
    </row>
    <row r="28" spans="1:1" x14ac:dyDescent="0.2">
      <c r="A28" s="6" t="s">
        <v>34</v>
      </c>
    </row>
    <row r="29" spans="1:1" x14ac:dyDescent="0.2">
      <c r="A29" s="6" t="s">
        <v>35</v>
      </c>
    </row>
    <row r="30" spans="1:1" x14ac:dyDescent="0.2">
      <c r="A30" s="6" t="s">
        <v>36</v>
      </c>
    </row>
    <row r="32" spans="1:1" x14ac:dyDescent="0.2">
      <c r="A32" s="6" t="s">
        <v>15</v>
      </c>
    </row>
    <row r="33" spans="1:1" x14ac:dyDescent="0.2">
      <c r="A33" s="6" t="s">
        <v>16</v>
      </c>
    </row>
    <row r="34" spans="1:1" x14ac:dyDescent="0.2">
      <c r="A34" s="6" t="s">
        <v>17</v>
      </c>
    </row>
    <row r="35" spans="1:1" x14ac:dyDescent="0.2">
      <c r="A35" s="6" t="s">
        <v>37</v>
      </c>
    </row>
    <row r="36" spans="1:1" x14ac:dyDescent="0.2">
      <c r="A36" s="6" t="s">
        <v>38</v>
      </c>
    </row>
    <row r="37" spans="1:1" x14ac:dyDescent="0.2">
      <c r="A37" s="6" t="s">
        <v>25</v>
      </c>
    </row>
    <row r="38" spans="1:1" x14ac:dyDescent="0.2">
      <c r="A38" s="6" t="s">
        <v>26</v>
      </c>
    </row>
    <row r="39" spans="1:1" x14ac:dyDescent="0.2">
      <c r="A39" s="6" t="s">
        <v>39</v>
      </c>
    </row>
    <row r="40" spans="1:1" x14ac:dyDescent="0.2">
      <c r="A40" s="6" t="s">
        <v>23</v>
      </c>
    </row>
    <row r="41" spans="1:1" x14ac:dyDescent="0.2">
      <c r="A41" s="6" t="s">
        <v>24</v>
      </c>
    </row>
    <row r="42" spans="1:1" x14ac:dyDescent="0.2">
      <c r="A42" s="6" t="s">
        <v>20</v>
      </c>
    </row>
    <row r="43" spans="1:1" x14ac:dyDescent="0.2">
      <c r="A43" s="6" t="s">
        <v>26</v>
      </c>
    </row>
    <row r="44" spans="1:1" x14ac:dyDescent="0.2">
      <c r="A44" s="6" t="s">
        <v>40</v>
      </c>
    </row>
    <row r="45" spans="1:1" x14ac:dyDescent="0.2">
      <c r="A45" s="6" t="s">
        <v>41</v>
      </c>
    </row>
    <row r="46" spans="1:1" x14ac:dyDescent="0.2">
      <c r="A46" s="6" t="s">
        <v>42</v>
      </c>
    </row>
    <row r="47" spans="1:1" x14ac:dyDescent="0.2">
      <c r="A47" s="6" t="s">
        <v>29</v>
      </c>
    </row>
    <row r="48" spans="1:1" x14ac:dyDescent="0.2">
      <c r="A48" s="6" t="s">
        <v>30</v>
      </c>
    </row>
    <row r="49" spans="1:1" x14ac:dyDescent="0.2">
      <c r="A49" s="6" t="s">
        <v>31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5"/>
  <sheetViews>
    <sheetView workbookViewId="0">
      <selection activeCell="A9" sqref="A9"/>
    </sheetView>
  </sheetViews>
  <sheetFormatPr baseColWidth="10" defaultRowHeight="18" x14ac:dyDescent="0.2"/>
  <cols>
    <col min="1" max="1" width="102" style="6" bestFit="1" customWidth="1"/>
    <col min="2" max="2" width="11.5" style="6" bestFit="1" customWidth="1"/>
    <col min="3" max="3" width="15.6640625" style="6" bestFit="1" customWidth="1"/>
    <col min="4" max="4" width="10.83203125" style="6"/>
    <col min="5" max="5" width="14.33203125" style="6" bestFit="1" customWidth="1"/>
    <col min="6" max="6" width="18.1640625" style="6" bestFit="1" customWidth="1"/>
  </cols>
  <sheetData>
    <row r="1" spans="1:6" x14ac:dyDescent="0.2">
      <c r="A1" s="2" t="s">
        <v>7</v>
      </c>
      <c r="B1" s="3" t="s">
        <v>6</v>
      </c>
      <c r="C1" s="3" t="s">
        <v>5</v>
      </c>
      <c r="D1" s="3" t="s">
        <v>8</v>
      </c>
      <c r="E1" s="3" t="s">
        <v>9</v>
      </c>
      <c r="F1" s="3" t="s">
        <v>4</v>
      </c>
    </row>
    <row r="2" spans="1:6" x14ac:dyDescent="0.2">
      <c r="A2" s="6" t="s">
        <v>16</v>
      </c>
      <c r="B2" s="4">
        <v>1</v>
      </c>
      <c r="C2" s="4"/>
      <c r="D2" s="10"/>
      <c r="E2" s="10"/>
      <c r="F2" s="1">
        <v>1</v>
      </c>
    </row>
    <row r="3" spans="1:6" x14ac:dyDescent="0.2">
      <c r="A3" s="6" t="s">
        <v>16</v>
      </c>
      <c r="B3" s="4">
        <v>1</v>
      </c>
      <c r="C3" s="1"/>
      <c r="D3" s="1"/>
      <c r="E3" s="10"/>
      <c r="F3" s="1">
        <v>2</v>
      </c>
    </row>
    <row r="4" spans="1:6" x14ac:dyDescent="0.2">
      <c r="A4" s="5" t="s">
        <v>0</v>
      </c>
      <c r="B4" s="9">
        <f>SUM(B2:B3)</f>
        <v>2</v>
      </c>
      <c r="C4" s="9" t="s">
        <v>3</v>
      </c>
      <c r="D4" s="9">
        <f>B4/1000</f>
        <v>2E-3</v>
      </c>
      <c r="E4" s="9" t="s">
        <v>2</v>
      </c>
    </row>
    <row r="5" spans="1:6" x14ac:dyDescent="0.2">
      <c r="A5" s="5" t="s">
        <v>1</v>
      </c>
      <c r="B5" s="9">
        <f>B4/F3</f>
        <v>1</v>
      </c>
      <c r="C5" s="9" t="s">
        <v>3</v>
      </c>
      <c r="D5" s="9">
        <f>B5/1000</f>
        <v>1E-3</v>
      </c>
      <c r="E5" s="9" t="s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5"/>
  <sheetViews>
    <sheetView workbookViewId="0">
      <selection activeCell="A10" sqref="A10"/>
    </sheetView>
  </sheetViews>
  <sheetFormatPr baseColWidth="10" defaultRowHeight="18" x14ac:dyDescent="0.2"/>
  <cols>
    <col min="1" max="1" width="99.6640625" style="6" bestFit="1" customWidth="1"/>
    <col min="2" max="2" width="10.5" style="6" bestFit="1" customWidth="1"/>
    <col min="3" max="3" width="15.6640625" style="6" bestFit="1" customWidth="1"/>
    <col min="4" max="4" width="10.5" style="6" bestFit="1" customWidth="1"/>
    <col min="5" max="5" width="14.33203125" style="6" bestFit="1" customWidth="1"/>
    <col min="6" max="6" width="18.1640625" style="6" bestFit="1" customWidth="1"/>
  </cols>
  <sheetData>
    <row r="1" spans="1:6" x14ac:dyDescent="0.2">
      <c r="A1" s="2" t="s">
        <v>7</v>
      </c>
      <c r="B1" s="3" t="s">
        <v>6</v>
      </c>
      <c r="C1" s="3" t="s">
        <v>5</v>
      </c>
      <c r="D1" s="3" t="s">
        <v>8</v>
      </c>
      <c r="E1" s="3" t="s">
        <v>9</v>
      </c>
      <c r="F1" s="3" t="s">
        <v>4</v>
      </c>
    </row>
    <row r="2" spans="1:6" x14ac:dyDescent="0.2">
      <c r="A2" s="6" t="s">
        <v>28</v>
      </c>
      <c r="B2" s="4">
        <v>1778</v>
      </c>
      <c r="C2" s="4"/>
      <c r="D2" s="10"/>
      <c r="E2" s="10"/>
      <c r="F2" s="1">
        <v>1</v>
      </c>
    </row>
    <row r="3" spans="1:6" x14ac:dyDescent="0.2">
      <c r="A3" s="6" t="s">
        <v>42</v>
      </c>
      <c r="B3" s="4">
        <v>1453</v>
      </c>
      <c r="C3" s="1"/>
      <c r="D3" s="1"/>
      <c r="E3" s="10"/>
      <c r="F3" s="1">
        <v>2</v>
      </c>
    </row>
    <row r="4" spans="1:6" x14ac:dyDescent="0.2">
      <c r="A4" s="7" t="s">
        <v>0</v>
      </c>
      <c r="B4" s="9">
        <f>SUM(B2:B3)</f>
        <v>3231</v>
      </c>
      <c r="C4" s="9" t="s">
        <v>3</v>
      </c>
      <c r="D4" s="9">
        <f>B4/1000</f>
        <v>3.2309999999999999</v>
      </c>
      <c r="E4" s="9" t="s">
        <v>2</v>
      </c>
    </row>
    <row r="5" spans="1:6" x14ac:dyDescent="0.2">
      <c r="A5" s="7" t="s">
        <v>1</v>
      </c>
      <c r="B5" s="9">
        <f>B4/F3</f>
        <v>1615.5</v>
      </c>
      <c r="C5" s="9" t="s">
        <v>3</v>
      </c>
      <c r="D5" s="9">
        <f>B5/1000</f>
        <v>1.6154999999999999</v>
      </c>
      <c r="E5" s="9" t="s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79409-CA54-F94E-9C81-D096C957B857}">
  <dimension ref="A1:F5"/>
  <sheetViews>
    <sheetView workbookViewId="0">
      <selection activeCell="A9" sqref="A9"/>
    </sheetView>
  </sheetViews>
  <sheetFormatPr baseColWidth="10" defaultRowHeight="18" x14ac:dyDescent="0.2"/>
  <cols>
    <col min="1" max="1" width="106.83203125" style="6" bestFit="1" customWidth="1"/>
    <col min="2" max="2" width="10.83203125" style="6"/>
    <col min="3" max="3" width="12.33203125" style="6" bestFit="1" customWidth="1"/>
    <col min="4" max="5" width="10.83203125" style="6"/>
    <col min="6" max="6" width="18.1640625" style="6" bestFit="1" customWidth="1"/>
  </cols>
  <sheetData>
    <row r="1" spans="1:6" x14ac:dyDescent="0.2">
      <c r="A1" s="2" t="s">
        <v>7</v>
      </c>
      <c r="B1" s="3" t="s">
        <v>6</v>
      </c>
      <c r="C1" s="3" t="s">
        <v>5</v>
      </c>
      <c r="D1" s="3" t="s">
        <v>8</v>
      </c>
      <c r="E1" s="3" t="s">
        <v>9</v>
      </c>
      <c r="F1" s="3" t="s">
        <v>4</v>
      </c>
    </row>
    <row r="2" spans="1:6" x14ac:dyDescent="0.2">
      <c r="A2" s="6" t="s">
        <v>17</v>
      </c>
      <c r="B2" s="1">
        <v>0</v>
      </c>
      <c r="C2" s="1"/>
      <c r="D2" s="1"/>
      <c r="E2" s="1"/>
      <c r="F2" s="1">
        <v>1</v>
      </c>
    </row>
    <row r="3" spans="1:6" x14ac:dyDescent="0.2">
      <c r="A3" s="6" t="s">
        <v>17</v>
      </c>
      <c r="B3" s="1">
        <v>0</v>
      </c>
      <c r="C3" s="1"/>
      <c r="D3" s="1"/>
      <c r="E3" s="1"/>
      <c r="F3" s="1">
        <v>2</v>
      </c>
    </row>
    <row r="4" spans="1:6" x14ac:dyDescent="0.2">
      <c r="A4" s="5" t="s">
        <v>0</v>
      </c>
      <c r="B4" s="5">
        <f>SUM(B2:B3)</f>
        <v>0</v>
      </c>
      <c r="C4" s="9" t="s">
        <v>3</v>
      </c>
      <c r="D4" s="9">
        <f>B4/1000</f>
        <v>0</v>
      </c>
      <c r="E4" s="9" t="s">
        <v>2</v>
      </c>
    </row>
    <row r="5" spans="1:6" x14ac:dyDescent="0.2">
      <c r="A5" s="5" t="s">
        <v>1</v>
      </c>
      <c r="B5" s="5">
        <f>B4/F3</f>
        <v>0</v>
      </c>
      <c r="C5" s="9" t="s">
        <v>3</v>
      </c>
      <c r="D5" s="9">
        <f>B5/1000</f>
        <v>0</v>
      </c>
      <c r="E5" s="9" t="s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4"/>
  <sheetViews>
    <sheetView workbookViewId="0">
      <selection activeCell="B25" sqref="B25"/>
    </sheetView>
  </sheetViews>
  <sheetFormatPr baseColWidth="10" defaultRowHeight="18" x14ac:dyDescent="0.2"/>
  <cols>
    <col min="1" max="1" width="135.83203125" style="6" bestFit="1" customWidth="1"/>
    <col min="2" max="2" width="10.1640625" style="6" bestFit="1" customWidth="1"/>
    <col min="3" max="3" width="11.83203125" style="6" bestFit="1" customWidth="1"/>
    <col min="4" max="4" width="12.6640625" style="6" bestFit="1" customWidth="1"/>
    <col min="5" max="5" width="12.6640625" style="6" customWidth="1"/>
    <col min="6" max="6" width="15.33203125" style="6" bestFit="1" customWidth="1"/>
    <col min="14" max="15" width="8.83203125" bestFit="1" customWidth="1"/>
  </cols>
  <sheetData>
    <row r="1" spans="1:6" x14ac:dyDescent="0.2">
      <c r="A1" s="2" t="s">
        <v>7</v>
      </c>
      <c r="B1" s="3" t="s">
        <v>6</v>
      </c>
      <c r="C1" s="3" t="s">
        <v>5</v>
      </c>
      <c r="D1" s="3" t="s">
        <v>8</v>
      </c>
      <c r="E1" s="3" t="s">
        <v>9</v>
      </c>
      <c r="F1" s="3" t="s">
        <v>4</v>
      </c>
    </row>
    <row r="2" spans="1:6" x14ac:dyDescent="0.2">
      <c r="A2" s="6" t="s">
        <v>18</v>
      </c>
      <c r="B2" s="6">
        <v>0</v>
      </c>
      <c r="C2" s="11" t="s">
        <v>3</v>
      </c>
      <c r="F2" s="12">
        <v>1</v>
      </c>
    </row>
    <row r="3" spans="1:6" x14ac:dyDescent="0.2">
      <c r="A3" s="6" t="s">
        <v>19</v>
      </c>
      <c r="B3" s="6">
        <v>0</v>
      </c>
      <c r="C3" s="11" t="s">
        <v>3</v>
      </c>
      <c r="F3" s="1">
        <v>2</v>
      </c>
    </row>
    <row r="4" spans="1:6" x14ac:dyDescent="0.2">
      <c r="A4" s="6" t="s">
        <v>20</v>
      </c>
      <c r="B4" s="6">
        <v>1</v>
      </c>
      <c r="C4" s="11" t="s">
        <v>3</v>
      </c>
      <c r="F4" s="1">
        <v>3</v>
      </c>
    </row>
    <row r="5" spans="1:6" x14ac:dyDescent="0.2">
      <c r="A5" s="6" t="s">
        <v>21</v>
      </c>
      <c r="B5" s="6">
        <v>1</v>
      </c>
      <c r="C5" s="11" t="s">
        <v>3</v>
      </c>
      <c r="F5" s="1">
        <v>4</v>
      </c>
    </row>
    <row r="6" spans="1:6" x14ac:dyDescent="0.2">
      <c r="A6" s="6" t="s">
        <v>22</v>
      </c>
      <c r="B6" s="6">
        <v>1</v>
      </c>
      <c r="C6" s="11" t="s">
        <v>3</v>
      </c>
      <c r="F6" s="1">
        <v>5</v>
      </c>
    </row>
    <row r="7" spans="1:6" x14ac:dyDescent="0.2">
      <c r="A7" s="6" t="s">
        <v>23</v>
      </c>
      <c r="B7" s="6">
        <v>0</v>
      </c>
      <c r="C7" s="11" t="s">
        <v>3</v>
      </c>
      <c r="F7" s="1">
        <v>6</v>
      </c>
    </row>
    <row r="8" spans="1:6" x14ac:dyDescent="0.2">
      <c r="A8" s="6" t="s">
        <v>24</v>
      </c>
      <c r="B8" s="6">
        <v>1</v>
      </c>
      <c r="C8" s="11" t="s">
        <v>3</v>
      </c>
      <c r="F8" s="1">
        <v>7</v>
      </c>
    </row>
    <row r="9" spans="1:6" x14ac:dyDescent="0.2">
      <c r="A9" s="6" t="s">
        <v>25</v>
      </c>
      <c r="B9" s="6">
        <v>0</v>
      </c>
      <c r="C9" s="11" t="s">
        <v>3</v>
      </c>
      <c r="F9" s="1">
        <v>8</v>
      </c>
    </row>
    <row r="10" spans="1:6" x14ac:dyDescent="0.2">
      <c r="A10" s="6" t="s">
        <v>26</v>
      </c>
      <c r="B10" s="6">
        <v>0</v>
      </c>
      <c r="C10" s="11" t="s">
        <v>3</v>
      </c>
      <c r="F10" s="1">
        <v>9</v>
      </c>
    </row>
    <row r="11" spans="1:6" x14ac:dyDescent="0.2">
      <c r="A11" s="6" t="s">
        <v>27</v>
      </c>
      <c r="B11" s="6">
        <v>1</v>
      </c>
      <c r="C11" s="11" t="s">
        <v>3</v>
      </c>
      <c r="F11" s="1">
        <v>10</v>
      </c>
    </row>
    <row r="12" spans="1:6" x14ac:dyDescent="0.2">
      <c r="A12" s="6" t="s">
        <v>37</v>
      </c>
      <c r="B12" s="6">
        <v>1</v>
      </c>
      <c r="C12" s="11" t="s">
        <v>3</v>
      </c>
      <c r="F12" s="1">
        <v>11</v>
      </c>
    </row>
    <row r="13" spans="1:6" x14ac:dyDescent="0.2">
      <c r="A13" s="6" t="s">
        <v>38</v>
      </c>
      <c r="B13" s="6">
        <v>1</v>
      </c>
      <c r="C13" s="11" t="s">
        <v>3</v>
      </c>
      <c r="F13" s="1">
        <v>12</v>
      </c>
    </row>
    <row r="14" spans="1:6" x14ac:dyDescent="0.2">
      <c r="A14" s="6" t="s">
        <v>25</v>
      </c>
      <c r="B14" s="6">
        <v>0</v>
      </c>
      <c r="C14" s="11" t="s">
        <v>3</v>
      </c>
      <c r="F14" s="1">
        <v>13</v>
      </c>
    </row>
    <row r="15" spans="1:6" x14ac:dyDescent="0.2">
      <c r="A15" s="6" t="s">
        <v>26</v>
      </c>
      <c r="B15" s="6">
        <v>0</v>
      </c>
      <c r="C15" s="11" t="s">
        <v>3</v>
      </c>
      <c r="F15" s="1">
        <v>14</v>
      </c>
    </row>
    <row r="16" spans="1:6" x14ac:dyDescent="0.2">
      <c r="A16" s="6" t="s">
        <v>39</v>
      </c>
      <c r="B16" s="6">
        <v>0</v>
      </c>
      <c r="C16" s="11" t="s">
        <v>3</v>
      </c>
      <c r="F16" s="1">
        <v>15</v>
      </c>
    </row>
    <row r="17" spans="1:6" x14ac:dyDescent="0.2">
      <c r="A17" s="6" t="s">
        <v>23</v>
      </c>
      <c r="B17" s="6">
        <v>0</v>
      </c>
      <c r="C17" s="11" t="s">
        <v>3</v>
      </c>
      <c r="F17" s="1">
        <v>16</v>
      </c>
    </row>
    <row r="18" spans="1:6" x14ac:dyDescent="0.2">
      <c r="A18" s="6" t="s">
        <v>24</v>
      </c>
      <c r="B18" s="6">
        <v>1</v>
      </c>
      <c r="C18" s="11" t="s">
        <v>3</v>
      </c>
      <c r="F18" s="1">
        <v>17</v>
      </c>
    </row>
    <row r="19" spans="1:6" x14ac:dyDescent="0.2">
      <c r="A19" s="6" t="s">
        <v>20</v>
      </c>
      <c r="B19" s="6">
        <v>1</v>
      </c>
      <c r="C19" s="11" t="s">
        <v>3</v>
      </c>
      <c r="F19" s="1">
        <v>18</v>
      </c>
    </row>
    <row r="20" spans="1:6" x14ac:dyDescent="0.2">
      <c r="A20" s="6" t="s">
        <v>26</v>
      </c>
      <c r="B20" s="6">
        <v>0</v>
      </c>
      <c r="C20" s="11" t="s">
        <v>3</v>
      </c>
      <c r="F20" s="1">
        <v>19</v>
      </c>
    </row>
    <row r="21" spans="1:6" x14ac:dyDescent="0.2">
      <c r="A21" s="6" t="s">
        <v>40</v>
      </c>
      <c r="B21" s="6">
        <v>0</v>
      </c>
      <c r="C21" s="11" t="s">
        <v>3</v>
      </c>
      <c r="F21" s="1">
        <v>20</v>
      </c>
    </row>
    <row r="22" spans="1:6" x14ac:dyDescent="0.2">
      <c r="A22" s="6" t="s">
        <v>41</v>
      </c>
      <c r="B22" s="6">
        <v>1</v>
      </c>
      <c r="C22" s="11" t="s">
        <v>3</v>
      </c>
      <c r="F22" s="1">
        <v>21</v>
      </c>
    </row>
    <row r="23" spans="1:6" x14ac:dyDescent="0.2">
      <c r="A23" s="5" t="s">
        <v>0</v>
      </c>
      <c r="B23" s="9">
        <f>SUM(B2:B22)</f>
        <v>10</v>
      </c>
      <c r="C23" s="9" t="s">
        <v>3</v>
      </c>
      <c r="D23" s="9">
        <f>B23/1000</f>
        <v>0.01</v>
      </c>
      <c r="E23" s="9" t="s">
        <v>2</v>
      </c>
    </row>
    <row r="24" spans="1:6" x14ac:dyDescent="0.2">
      <c r="A24" s="5" t="s">
        <v>1</v>
      </c>
      <c r="B24" s="9">
        <f>B23/F22</f>
        <v>0.47619047619047616</v>
      </c>
      <c r="C24" s="9" t="s">
        <v>3</v>
      </c>
      <c r="D24" s="9">
        <f>B24/1000</f>
        <v>4.7619047619047619E-4</v>
      </c>
      <c r="E24" s="9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Evaluating_Incident_Model_Ouput</vt:lpstr>
      <vt:lpstr>Files_Created</vt:lpstr>
      <vt:lpstr>Files_Finished</vt:lpstr>
      <vt:lpstr>User_Connection</vt:lpstr>
      <vt:lpstr>Method_Exchange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Fanny Rivera Ortiz</dc:creator>
  <cp:lastModifiedBy>Fanny Rivera Ortiz</cp:lastModifiedBy>
  <dcterms:created xsi:type="dcterms:W3CDTF">2022-07-11T12:28:59Z</dcterms:created>
  <dcterms:modified xsi:type="dcterms:W3CDTF">2024-05-24T16:12:00Z</dcterms:modified>
</cp:coreProperties>
</file>