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opsy files\Projects\"/>
    </mc:Choice>
  </mc:AlternateContent>
  <xr:revisionPtr revIDLastSave="0" documentId="13_ncr:1_{2607BD8E-EDA1-40CC-B197-FB4D989B48DB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NYCitiBikes" sheetId="1" r:id="rId1"/>
    <sheet name="Data Storytelling and Actionabl" sheetId="2" r:id="rId2"/>
    <sheet name="Pivot Table 1" sheetId="3" r:id="rId3"/>
    <sheet name="Task 2.4 User TypeWeekday" sheetId="4" r:id="rId4"/>
    <sheet name="Task 2.3 Bike RentalAge Group" sheetId="5" r:id="rId5"/>
    <sheet name="Task 2.2 Trip DurationAge Group" sheetId="6" r:id="rId6"/>
    <sheet name="Task 2.1 Top 20 pick-up locatio" sheetId="7" r:id="rId7"/>
    <sheet name="Descriptive Statistics" sheetId="8" r:id="rId8"/>
  </sheets>
  <calcPr calcId="191029"/>
  <pivotCaches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/>
  <c r="B5" i="8"/>
  <c r="C4" i="8"/>
  <c r="B4" i="8"/>
  <c r="C3" i="8"/>
  <c r="B3" i="8"/>
  <c r="C2" i="8"/>
  <c r="B2" i="8"/>
</calcChain>
</file>

<file path=xl/sharedStrings.xml><?xml version="1.0" encoding="utf-8"?>
<sst xmlns="http://schemas.openxmlformats.org/spreadsheetml/2006/main" count="101182" uniqueCount="109">
  <si>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</si>
  <si>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</si>
  <si>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</si>
  <si>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</si>
  <si>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</si>
  <si>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</si>
  <si>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</si>
  <si>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</si>
  <si>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</si>
  <si>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</si>
  <si>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</si>
  <si>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</si>
  <si>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</si>
  <si>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</si>
  <si>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</si>
  <si>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</si>
  <si>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</si>
  <si>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</si>
  <si>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</si>
  <si>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</si>
  <si>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</si>
  <si>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</si>
  <si>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</si>
  <si>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</si>
  <si>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</si>
  <si>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</si>
  <si>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</si>
  <si>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</si>
  <si>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</si>
  <si>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</si>
  <si>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</si>
  <si>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</si>
  <si>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</si>
  <si>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</si>
  <si>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</si>
  <si>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</si>
  <si>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</si>
  <si>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</si>
  <si>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</si>
  <si>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</si>
  <si>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</si>
  <si>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</si>
  <si>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</si>
  <si>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</si>
  <si>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</si>
  <si>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</si>
  <si>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</si>
  <si>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</si>
  <si>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</si>
  <si>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</si>
  <si>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</si>
  <si>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</si>
  <si>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</si>
  <si>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</si>
  <si>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</si>
  <si>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</si>
  <si>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</si>
  <si>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</si>
  <si>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</si>
  <si>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</si>
  <si>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</si>
  <si>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</si>
  <si>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</si>
  <si>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</si>
  <si>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</si>
  <si>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</si>
  <si>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</si>
  <si>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</si>
  <si>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</si>
  <si>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</si>
  <si>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</si>
  <si>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</si>
  <si>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</si>
  <si>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</si>
  <si>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</si>
  <si>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</si>
  <si>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</si>
  <si>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</si>
  <si>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</si>
  <si>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</si>
  <si>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</si>
  <si>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</si>
  <si>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</si>
  <si>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</si>
  <si>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</si>
  <si>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</si>
  <si>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</si>
  <si>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</si>
  <si>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</si>
  <si>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</si>
  <si>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Key Question:</t>
  </si>
  <si>
    <t>Answer or insights:</t>
  </si>
  <si>
    <t>Action points:</t>
  </si>
  <si>
    <t>What are the most popular pick-up
 locations across the city for Citi Bike rental?</t>
  </si>
  <si>
    <t>Grove St Path, Exchange Place, Sip Ave, Hamilton Park, 
Morris Canal, Newport Path, City Hall, Van Vorst Park, Newark Ave, 
Warren St, Brunswick St, Dixon Mills, Jersey &amp; 6th St, Jersy &amp; 3rd, 
Marin Light Rail, Paulus Hook, Brunswick &amp; 6th, Monmouth &amp; 6th, 
Essex Light Rail, McGinley Square</t>
  </si>
  <si>
    <t>Install more bikes at these locations</t>
  </si>
  <si>
    <t>COUNTA of Bike ID</t>
  </si>
  <si>
    <t>Grand Total</t>
  </si>
  <si>
    <t>Count of Bike ID/Weekday</t>
  </si>
  <si>
    <t>One-Time User</t>
  </si>
  <si>
    <t>Age Group</t>
  </si>
  <si>
    <t>Count of Bike ID</t>
  </si>
  <si>
    <t>Average Trip Duration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</si>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</sst>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5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b/>
      <sz val="11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0" xfId="0" applyFont="1"/>
    <xf numFmtId="0" fontId="1" fillId="0" borderId="0" xfId="0" applyFont="1" applyAlignment="1">
      <alignment wrapText="1"/>
    </xf>
    <xf numFmtId="0" fontId="4" fillId="0" borderId="0" xfId="0" applyFont="1"/>
    <xf numFmtId="1" fontId="0" fillId="2" borderId="0" xfId="0" applyNumberFormat="1" applyFill="1"/>
    <xf numFmtId="3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8-4C6A-A9FC-E53AFC938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651290"/>
        <c:axId val="847693911"/>
      </c:scatterChart>
      <c:valAx>
        <c:axId val="8376512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47693911"/>
        <c:crosses val="autoZero"/>
        <c:crossBetween val="midCat"/>
      </c:valAx>
      <c:valAx>
        <c:axId val="847693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3765129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2.4 User TypeWeekday'!$B$4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2.4 User TypeWeekday'!$A$5:$A$11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 User TypeWeekday'!$B$5:$B$11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7F4-47E4-90B0-9EF9262C32CC}"/>
            </c:ext>
          </c:extLst>
        </c:ser>
        <c:ser>
          <c:idx val="1"/>
          <c:order val="1"/>
          <c:tx>
            <c:strRef>
              <c:f>'Task 2.4 User TypeWeekday'!$C$4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2.4 User TypeWeekday'!$A$5:$A$11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 User TypeWeekday'!$C$5:$C$11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7F4-47E4-90B0-9EF9262C3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1007679"/>
        <c:axId val="1163845681"/>
      </c:barChart>
      <c:catAx>
        <c:axId val="168100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63845681"/>
        <c:crosses val="autoZero"/>
        <c:auto val="1"/>
        <c:lblAlgn val="ctr"/>
        <c:lblOffset val="100"/>
        <c:noMultiLvlLbl val="1"/>
      </c:catAx>
      <c:valAx>
        <c:axId val="11638456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8100767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 User TypeWeekday'!$B$4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 User TypeWeekday'!$A$5:$A$11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 User TypeWeekday'!$B$5:$B$11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1-454E-A7CB-D26BD386977A}"/>
            </c:ext>
          </c:extLst>
        </c:ser>
        <c:ser>
          <c:idx val="1"/>
          <c:order val="1"/>
          <c:tx>
            <c:strRef>
              <c:f>'Task 2.4 User TypeWeekday'!$C$4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 User TypeWeekday'!$A$5:$A$11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 User TypeWeekday'!$C$5:$C$11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1-454E-A7CB-D26BD386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340907"/>
        <c:axId val="849253763"/>
      </c:areaChart>
      <c:catAx>
        <c:axId val="19333409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49253763"/>
        <c:crosses val="autoZero"/>
        <c:auto val="1"/>
        <c:lblAlgn val="ctr"/>
        <c:lblOffset val="100"/>
        <c:noMultiLvlLbl val="1"/>
      </c:catAx>
      <c:valAx>
        <c:axId val="849253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3334090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Count of Bike ID vs Age Group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 Bike RentalAge Group'!$B$1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'Task 2.3 Bike RentalAge Group'!$A$2:$A$8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 Bike RentalAge Group'!$B$2:$B$8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3B9-4AA2-B6AC-4C0738B6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9478198"/>
        <c:axId val="253140065"/>
      </c:barChart>
      <c:catAx>
        <c:axId val="20394781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53140065"/>
        <c:crosses val="autoZero"/>
        <c:auto val="1"/>
        <c:lblAlgn val="ctr"/>
        <c:lblOffset val="100"/>
        <c:noMultiLvlLbl val="1"/>
      </c:catAx>
      <c:valAx>
        <c:axId val="2531400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3947819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Average Trip Duration vs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 Trip DurationAge Group'!$B$1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 Trip DurationAge Group'!$A$2:$A$8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 Trip DurationAge Group'!$B$2:$B$8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2A7-4568-B071-19D475936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5139347"/>
        <c:axId val="882790782"/>
      </c:barChart>
      <c:catAx>
        <c:axId val="5751393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82790782"/>
        <c:crosses val="autoZero"/>
        <c:auto val="1"/>
        <c:lblAlgn val="ctr"/>
        <c:lblOffset val="100"/>
        <c:noMultiLvlLbl val="1"/>
      </c:catAx>
      <c:valAx>
        <c:axId val="882790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7513934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The most popular pick 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 Top 20 pick-up locatio'!$B$1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 Top 20 pick-up locatio'!$A$2:$A$21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 Top 20 pick-up locatio'!$B$2:$B$21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2D1-47A1-BF17-62F32BD02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149457"/>
        <c:axId val="8770743"/>
      </c:barChart>
      <c:catAx>
        <c:axId val="8014945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770743"/>
        <c:crosses val="autoZero"/>
        <c:auto val="1"/>
        <c:lblAlgn val="ctr"/>
        <c:lblOffset val="100"/>
        <c:noMultiLvlLbl val="1"/>
      </c:catAx>
      <c:valAx>
        <c:axId val="87707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014945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495300</xdr:colOff>
      <xdr:row>1</xdr:row>
      <xdr:rowOff>85725</xdr:rowOff>
    </xdr:from>
    <xdr:ext cx="5153025" cy="31813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295275</xdr:colOff>
      <xdr:row>28</xdr:row>
      <xdr:rowOff>190500</xdr:rowOff>
    </xdr:from>
    <xdr:ext cx="3571875" cy="220980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0</xdr:colOff>
      <xdr:row>3</xdr:row>
      <xdr:rowOff>9525</xdr:rowOff>
    </xdr:from>
    <xdr:ext cx="4752975" cy="2933700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390525</xdr:colOff>
      <xdr:row>0</xdr:row>
      <xdr:rowOff>142875</xdr:rowOff>
    </xdr:from>
    <xdr:ext cx="4467225" cy="276225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3829050" cy="236220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2</xdr:row>
      <xdr:rowOff>9525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x Popsy" refreshedDate="45330.073056944442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5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5"/>
        <item x="4"/>
        <item x="6"/>
        <item x="0"/>
        <item x="3"/>
        <item x="2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6640625" defaultRowHeight="15.75" customHeight="1" x14ac:dyDescent="0.25"/>
  <cols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3.2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3.2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3.2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D4"/>
  <sheetViews>
    <sheetView workbookViewId="0"/>
  </sheetViews>
  <sheetFormatPr defaultColWidth="12.6640625" defaultRowHeight="15.75" customHeight="1" x14ac:dyDescent="0.25"/>
  <cols>
    <col min="2" max="2" width="33.77734375" customWidth="1"/>
    <col min="3" max="3" width="251.109375" bestFit="1" customWidth="1"/>
    <col min="4" max="4" width="27.33203125" customWidth="1"/>
  </cols>
  <sheetData>
    <row r="3" spans="2:4" ht="15.75" customHeight="1" x14ac:dyDescent="0.25">
      <c r="B3" s="10" t="s">
        <v>90</v>
      </c>
      <c r="C3" s="10" t="s">
        <v>91</v>
      </c>
      <c r="D3" s="10" t="s">
        <v>92</v>
      </c>
    </row>
    <row r="4" spans="2:4" ht="15.75" customHeight="1" x14ac:dyDescent="0.25">
      <c r="B4" s="11" t="s">
        <v>93</v>
      </c>
      <c r="C4" s="2" t="s">
        <v>94</v>
      </c>
      <c r="D4" s="2" t="s">
        <v>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"/>
  <sheetViews>
    <sheetView showGridLines="0" workbookViewId="0"/>
  </sheetViews>
  <sheetFormatPr defaultColWidth="12.6640625" defaultRowHeight="15.75" customHeight="1" x14ac:dyDescent="0.25"/>
  <cols>
    <col min="1" max="1" width="21.33203125" customWidth="1"/>
    <col min="2" max="2" width="24.21875" customWidth="1"/>
  </cols>
  <sheetData>
    <row r="1" spans="1:4" ht="15.75" customHeight="1" x14ac:dyDescent="0.25">
      <c r="A1" s="15" t="s">
        <v>96</v>
      </c>
      <c r="B1" s="15" t="s">
        <v>7</v>
      </c>
      <c r="C1" s="16"/>
      <c r="D1" s="17"/>
    </row>
    <row r="2" spans="1:4" ht="15.75" customHeight="1" x14ac:dyDescent="0.25">
      <c r="A2" s="15" t="s">
        <v>16</v>
      </c>
      <c r="B2" s="18" t="s">
        <v>39</v>
      </c>
      <c r="C2" s="19" t="s">
        <v>19</v>
      </c>
      <c r="D2" s="20" t="s">
        <v>97</v>
      </c>
    </row>
    <row r="3" spans="1:4" ht="15.75" customHeight="1" x14ac:dyDescent="0.25">
      <c r="A3" s="18" t="s">
        <v>27</v>
      </c>
      <c r="B3" s="21">
        <v>52</v>
      </c>
      <c r="C3" s="22">
        <v>2474</v>
      </c>
      <c r="D3" s="23">
        <v>2526</v>
      </c>
    </row>
    <row r="4" spans="1:4" ht="15.75" customHeight="1" x14ac:dyDescent="0.25">
      <c r="A4" s="24" t="s">
        <v>50</v>
      </c>
      <c r="B4" s="25">
        <v>24</v>
      </c>
      <c r="C4" s="26">
        <v>2436</v>
      </c>
      <c r="D4" s="27">
        <v>2460</v>
      </c>
    </row>
    <row r="5" spans="1:4" ht="15.75" customHeight="1" x14ac:dyDescent="0.25">
      <c r="A5" s="24" t="s">
        <v>46</v>
      </c>
      <c r="B5" s="25">
        <v>39</v>
      </c>
      <c r="C5" s="26">
        <v>3262</v>
      </c>
      <c r="D5" s="27">
        <v>3301</v>
      </c>
    </row>
    <row r="6" spans="1:4" ht="15.75" customHeight="1" x14ac:dyDescent="0.25">
      <c r="A6" s="24" t="s">
        <v>52</v>
      </c>
      <c r="B6" s="25">
        <v>19</v>
      </c>
      <c r="C6" s="26">
        <v>2934</v>
      </c>
      <c r="D6" s="27">
        <v>2953</v>
      </c>
    </row>
    <row r="7" spans="1:4" ht="15.75" customHeight="1" x14ac:dyDescent="0.25">
      <c r="A7" s="24" t="s">
        <v>22</v>
      </c>
      <c r="B7" s="25">
        <v>26</v>
      </c>
      <c r="C7" s="26">
        <v>2422</v>
      </c>
      <c r="D7" s="27">
        <v>2448</v>
      </c>
    </row>
    <row r="8" spans="1:4" ht="15.75" customHeight="1" x14ac:dyDescent="0.25">
      <c r="A8" s="24" t="s">
        <v>40</v>
      </c>
      <c r="B8" s="25">
        <v>93</v>
      </c>
      <c r="C8" s="26">
        <v>1497</v>
      </c>
      <c r="D8" s="27">
        <v>1590</v>
      </c>
    </row>
    <row r="9" spans="1:4" ht="15.75" customHeight="1" x14ac:dyDescent="0.25">
      <c r="A9" s="24" t="s">
        <v>33</v>
      </c>
      <c r="B9" s="25">
        <v>64</v>
      </c>
      <c r="C9" s="26">
        <v>1501</v>
      </c>
      <c r="D9" s="27">
        <v>1565</v>
      </c>
    </row>
    <row r="10" spans="1:4" ht="15.75" customHeight="1" x14ac:dyDescent="0.25">
      <c r="A10" s="28" t="s">
        <v>97</v>
      </c>
      <c r="B10" s="29">
        <v>317</v>
      </c>
      <c r="C10" s="30">
        <v>16526</v>
      </c>
      <c r="D10" s="31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1"/>
  <sheetViews>
    <sheetView workbookViewId="0"/>
  </sheetViews>
  <sheetFormatPr defaultColWidth="12.6640625" defaultRowHeight="15.75" customHeight="1" x14ac:dyDescent="0.25"/>
  <cols>
    <col min="1" max="1" width="20.44140625" customWidth="1"/>
    <col min="2" max="2" width="12.33203125" customWidth="1"/>
  </cols>
  <sheetData>
    <row r="1" spans="1:3" ht="15.75" customHeight="1" x14ac:dyDescent="0.25">
      <c r="A1" s="12"/>
      <c r="B1" s="12"/>
      <c r="C1" s="12"/>
    </row>
    <row r="2" spans="1:3" ht="15.75" customHeight="1" x14ac:dyDescent="0.25">
      <c r="A2" s="12"/>
      <c r="B2" s="12"/>
      <c r="C2" s="12"/>
    </row>
    <row r="3" spans="1:3" ht="15.75" customHeight="1" x14ac:dyDescent="0.25">
      <c r="A3" s="12"/>
      <c r="B3" s="12"/>
      <c r="C3" s="12"/>
    </row>
    <row r="4" spans="1:3" ht="15.75" customHeight="1" x14ac:dyDescent="0.25">
      <c r="A4" s="12" t="s">
        <v>98</v>
      </c>
      <c r="B4" s="12" t="s">
        <v>99</v>
      </c>
      <c r="C4" s="12" t="s">
        <v>19</v>
      </c>
    </row>
    <row r="5" spans="1:3" ht="15.75" customHeight="1" x14ac:dyDescent="0.25">
      <c r="A5" t="s">
        <v>22</v>
      </c>
      <c r="B5">
        <v>26</v>
      </c>
      <c r="C5">
        <v>2422</v>
      </c>
    </row>
    <row r="6" spans="1:3" ht="15.75" customHeight="1" x14ac:dyDescent="0.25">
      <c r="A6" t="s">
        <v>27</v>
      </c>
      <c r="B6">
        <v>52</v>
      </c>
      <c r="C6">
        <v>2474</v>
      </c>
    </row>
    <row r="7" spans="1:3" ht="15.75" customHeight="1" x14ac:dyDescent="0.25">
      <c r="A7" t="s">
        <v>40</v>
      </c>
      <c r="B7">
        <v>93</v>
      </c>
      <c r="C7">
        <v>1497</v>
      </c>
    </row>
    <row r="8" spans="1:3" ht="15.75" customHeight="1" x14ac:dyDescent="0.25">
      <c r="A8" t="s">
        <v>33</v>
      </c>
      <c r="B8">
        <v>64</v>
      </c>
      <c r="C8">
        <v>1501</v>
      </c>
    </row>
    <row r="9" spans="1:3" ht="15.75" customHeight="1" x14ac:dyDescent="0.25">
      <c r="A9" t="s">
        <v>52</v>
      </c>
      <c r="B9">
        <v>19</v>
      </c>
      <c r="C9">
        <v>2934</v>
      </c>
    </row>
    <row r="10" spans="1:3" ht="15.75" customHeight="1" x14ac:dyDescent="0.25">
      <c r="A10" t="s">
        <v>50</v>
      </c>
      <c r="B10">
        <v>24</v>
      </c>
      <c r="C10">
        <v>2436</v>
      </c>
    </row>
    <row r="11" spans="1:3" ht="15.75" customHeight="1" x14ac:dyDescent="0.25">
      <c r="A11" t="s">
        <v>46</v>
      </c>
      <c r="B11">
        <v>39</v>
      </c>
      <c r="C11">
        <v>3262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100</v>
      </c>
      <c r="B1" s="2" t="s">
        <v>101</v>
      </c>
    </row>
    <row r="2" spans="1:2" ht="15.75" customHeight="1" x14ac:dyDescent="0.25">
      <c r="A2" t="s">
        <v>25</v>
      </c>
      <c r="B2">
        <v>7697</v>
      </c>
    </row>
    <row r="3" spans="1:2" ht="15.75" customHeight="1" x14ac:dyDescent="0.25">
      <c r="A3" t="s">
        <v>20</v>
      </c>
      <c r="B3">
        <v>4002</v>
      </c>
    </row>
    <row r="4" spans="1:2" ht="15.75" customHeight="1" x14ac:dyDescent="0.25">
      <c r="A4" t="s">
        <v>32</v>
      </c>
      <c r="B4">
        <v>2973</v>
      </c>
    </row>
    <row r="5" spans="1:2" ht="15.75" customHeight="1" x14ac:dyDescent="0.25">
      <c r="A5" t="s">
        <v>36</v>
      </c>
      <c r="B5">
        <v>1447</v>
      </c>
    </row>
    <row r="6" spans="1:2" ht="15.75" customHeight="1" x14ac:dyDescent="0.25">
      <c r="A6" t="s">
        <v>61</v>
      </c>
      <c r="B6">
        <v>615</v>
      </c>
    </row>
    <row r="7" spans="1:2" ht="15.75" customHeight="1" x14ac:dyDescent="0.25">
      <c r="A7" t="s">
        <v>30</v>
      </c>
      <c r="B7">
        <v>55</v>
      </c>
    </row>
    <row r="8" spans="1:2" ht="15.75" customHeight="1" x14ac:dyDescent="0.25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100</v>
      </c>
      <c r="B1" s="2" t="s">
        <v>102</v>
      </c>
    </row>
    <row r="2" spans="1:2" ht="15.75" customHeight="1" x14ac:dyDescent="0.25">
      <c r="A2" t="s">
        <v>30</v>
      </c>
      <c r="B2" s="8">
        <v>48.872727272727275</v>
      </c>
    </row>
    <row r="3" spans="1:2" ht="15.75" customHeight="1" x14ac:dyDescent="0.25">
      <c r="A3" t="s">
        <v>81</v>
      </c>
      <c r="B3" s="8">
        <v>11.981481481481481</v>
      </c>
    </row>
    <row r="4" spans="1:2" ht="15.75" customHeight="1" x14ac:dyDescent="0.25">
      <c r="A4" t="s">
        <v>36</v>
      </c>
      <c r="B4" s="8">
        <v>9.3939184519695917</v>
      </c>
    </row>
    <row r="5" spans="1:2" ht="15.75" customHeight="1" x14ac:dyDescent="0.25">
      <c r="A5" t="s">
        <v>25</v>
      </c>
      <c r="B5" s="8">
        <v>9.3759906457061195</v>
      </c>
    </row>
    <row r="6" spans="1:2" ht="15.75" customHeight="1" x14ac:dyDescent="0.25">
      <c r="A6" t="s">
        <v>20</v>
      </c>
      <c r="B6" s="8">
        <v>9.1804097951024488</v>
      </c>
    </row>
    <row r="7" spans="1:2" ht="15.75" customHeight="1" x14ac:dyDescent="0.25">
      <c r="A7" t="s">
        <v>32</v>
      </c>
      <c r="B7" s="8">
        <v>8.2156071308442655</v>
      </c>
    </row>
    <row r="8" spans="1:2" ht="15.75" customHeight="1" x14ac:dyDescent="0.25">
      <c r="A8" t="s">
        <v>61</v>
      </c>
      <c r="B8" s="8">
        <v>7.4178861788617887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1"/>
  <sheetViews>
    <sheetView tabSelected="1" workbookViewId="0"/>
  </sheetViews>
  <sheetFormatPr defaultColWidth="12.6640625" defaultRowHeight="15.75" customHeight="1" x14ac:dyDescent="0.25"/>
  <cols>
    <col min="1" max="1" width="21.33203125" customWidth="1"/>
    <col min="2" max="2" width="8.88671875" customWidth="1"/>
  </cols>
  <sheetData>
    <row r="1" spans="1:2" ht="15.75" customHeight="1" x14ac:dyDescent="0.25">
      <c r="A1" s="2" t="s">
        <v>3</v>
      </c>
      <c r="B1" s="2" t="s">
        <v>103</v>
      </c>
    </row>
    <row r="2" spans="1:2" ht="15.75" customHeight="1" x14ac:dyDescent="0.25">
      <c r="A2" t="s">
        <v>34</v>
      </c>
      <c r="B2">
        <v>2115</v>
      </c>
    </row>
    <row r="3" spans="1:2" ht="15.75" customHeight="1" x14ac:dyDescent="0.25">
      <c r="A3" t="s">
        <v>29</v>
      </c>
      <c r="B3">
        <v>1224</v>
      </c>
    </row>
    <row r="4" spans="1:2" ht="15.75" customHeight="1" x14ac:dyDescent="0.25">
      <c r="A4" t="s">
        <v>68</v>
      </c>
      <c r="B4">
        <v>1084</v>
      </c>
    </row>
    <row r="5" spans="1:2" ht="15.75" customHeight="1" x14ac:dyDescent="0.25">
      <c r="A5" t="s">
        <v>23</v>
      </c>
      <c r="B5">
        <v>1069</v>
      </c>
    </row>
    <row r="6" spans="1:2" ht="15.75" customHeight="1" x14ac:dyDescent="0.25">
      <c r="A6" t="s">
        <v>28</v>
      </c>
      <c r="B6">
        <v>710</v>
      </c>
    </row>
    <row r="7" spans="1:2" ht="15.75" customHeight="1" x14ac:dyDescent="0.25">
      <c r="A7" t="s">
        <v>31</v>
      </c>
      <c r="B7">
        <v>651</v>
      </c>
    </row>
    <row r="8" spans="1:2" ht="15.75" customHeight="1" x14ac:dyDescent="0.25">
      <c r="A8" t="s">
        <v>17</v>
      </c>
      <c r="B8">
        <v>576</v>
      </c>
    </row>
    <row r="9" spans="1:2" ht="15.75" customHeight="1" x14ac:dyDescent="0.25">
      <c r="A9" t="s">
        <v>24</v>
      </c>
      <c r="B9">
        <v>530</v>
      </c>
    </row>
    <row r="10" spans="1:2" ht="15.75" customHeight="1" x14ac:dyDescent="0.25">
      <c r="A10" t="s">
        <v>45</v>
      </c>
      <c r="B10">
        <v>510</v>
      </c>
    </row>
    <row r="11" spans="1:2" ht="15.75" customHeight="1" x14ac:dyDescent="0.25">
      <c r="A11" t="s">
        <v>55</v>
      </c>
      <c r="B11">
        <v>481</v>
      </c>
    </row>
    <row r="12" spans="1:2" ht="15.75" customHeight="1" x14ac:dyDescent="0.25">
      <c r="A12" t="s">
        <v>48</v>
      </c>
      <c r="B12">
        <v>472</v>
      </c>
    </row>
    <row r="13" spans="1:2" ht="15.75" customHeight="1" x14ac:dyDescent="0.25">
      <c r="A13" t="s">
        <v>65</v>
      </c>
      <c r="B13">
        <v>470</v>
      </c>
    </row>
    <row r="14" spans="1:2" ht="15.75" customHeight="1" x14ac:dyDescent="0.25">
      <c r="A14" t="s">
        <v>51</v>
      </c>
      <c r="B14">
        <v>462</v>
      </c>
    </row>
    <row r="15" spans="1:2" ht="15.75" customHeight="1" x14ac:dyDescent="0.25">
      <c r="A15" t="s">
        <v>60</v>
      </c>
      <c r="B15">
        <v>455</v>
      </c>
    </row>
    <row r="16" spans="1:2" ht="15.75" customHeight="1" x14ac:dyDescent="0.25">
      <c r="A16" t="s">
        <v>66</v>
      </c>
      <c r="B16">
        <v>452</v>
      </c>
    </row>
    <row r="17" spans="1:2" ht="15.75" customHeight="1" x14ac:dyDescent="0.25">
      <c r="A17" t="s">
        <v>63</v>
      </c>
      <c r="B17">
        <v>431</v>
      </c>
    </row>
    <row r="18" spans="1:2" ht="15.75" customHeight="1" x14ac:dyDescent="0.25">
      <c r="A18" t="s">
        <v>41</v>
      </c>
      <c r="B18">
        <v>394</v>
      </c>
    </row>
    <row r="19" spans="1:2" ht="15.75" customHeight="1" x14ac:dyDescent="0.25">
      <c r="A19" t="s">
        <v>44</v>
      </c>
      <c r="B19">
        <v>388</v>
      </c>
    </row>
    <row r="20" spans="1:2" ht="15.75" customHeight="1" x14ac:dyDescent="0.25">
      <c r="A20" t="s">
        <v>62</v>
      </c>
      <c r="B20">
        <v>383</v>
      </c>
    </row>
    <row r="21" spans="1:2" ht="15.75" customHeight="1" x14ac:dyDescent="0.25">
      <c r="A21" t="s">
        <v>59</v>
      </c>
      <c r="B21">
        <v>381</v>
      </c>
    </row>
    <row r="22" spans="1:2" ht="15.75" customHeight="1" x14ac:dyDescent="0.25">
      <c r="A22" t="s">
        <v>54</v>
      </c>
      <c r="B22">
        <v>342</v>
      </c>
    </row>
    <row r="23" spans="1:2" ht="15.75" customHeight="1" x14ac:dyDescent="0.25">
      <c r="A23" t="s">
        <v>53</v>
      </c>
      <c r="B23">
        <v>331</v>
      </c>
    </row>
    <row r="24" spans="1:2" ht="13.2" x14ac:dyDescent="0.25">
      <c r="A24" t="s">
        <v>38</v>
      </c>
      <c r="B24">
        <v>329</v>
      </c>
    </row>
    <row r="25" spans="1:2" ht="13.2" x14ac:dyDescent="0.25">
      <c r="A25" t="s">
        <v>35</v>
      </c>
      <c r="B25">
        <v>303</v>
      </c>
    </row>
    <row r="26" spans="1:2" ht="13.2" x14ac:dyDescent="0.25">
      <c r="A26" t="s">
        <v>42</v>
      </c>
      <c r="B26">
        <v>229</v>
      </c>
    </row>
    <row r="27" spans="1:2" ht="13.2" x14ac:dyDescent="0.25">
      <c r="A27" t="s">
        <v>37</v>
      </c>
      <c r="B27">
        <v>222</v>
      </c>
    </row>
    <row r="28" spans="1:2" ht="13.2" x14ac:dyDescent="0.25">
      <c r="A28" t="s">
        <v>56</v>
      </c>
      <c r="B28">
        <v>197</v>
      </c>
    </row>
    <row r="29" spans="1:2" ht="13.2" x14ac:dyDescent="0.25">
      <c r="A29" t="s">
        <v>67</v>
      </c>
      <c r="B29">
        <v>163</v>
      </c>
    </row>
    <row r="30" spans="1:2" ht="13.2" x14ac:dyDescent="0.25">
      <c r="A30" t="s">
        <v>70</v>
      </c>
      <c r="B30">
        <v>146</v>
      </c>
    </row>
    <row r="31" spans="1:2" ht="13.2" x14ac:dyDescent="0.25">
      <c r="A31" t="s">
        <v>47</v>
      </c>
      <c r="B31">
        <v>134</v>
      </c>
    </row>
    <row r="32" spans="1:2" ht="13.2" x14ac:dyDescent="0.25">
      <c r="A32" t="s">
        <v>74</v>
      </c>
      <c r="B32">
        <v>122</v>
      </c>
    </row>
    <row r="33" spans="1:2" ht="13.2" x14ac:dyDescent="0.25">
      <c r="A33" t="s">
        <v>43</v>
      </c>
      <c r="B33">
        <v>122</v>
      </c>
    </row>
    <row r="34" spans="1:2" ht="13.2" x14ac:dyDescent="0.25">
      <c r="A34" t="s">
        <v>72</v>
      </c>
      <c r="B34">
        <v>119</v>
      </c>
    </row>
    <row r="35" spans="1:2" ht="13.2" x14ac:dyDescent="0.25">
      <c r="A35" t="s">
        <v>87</v>
      </c>
      <c r="B35">
        <v>116</v>
      </c>
    </row>
    <row r="36" spans="1:2" ht="13.2" x14ac:dyDescent="0.25">
      <c r="A36" t="s">
        <v>49</v>
      </c>
      <c r="B36">
        <v>114</v>
      </c>
    </row>
    <row r="37" spans="1:2" ht="13.2" x14ac:dyDescent="0.25">
      <c r="A37" t="s">
        <v>77</v>
      </c>
      <c r="B37">
        <v>91</v>
      </c>
    </row>
    <row r="38" spans="1:2" ht="13.2" x14ac:dyDescent="0.25">
      <c r="A38" t="s">
        <v>57</v>
      </c>
      <c r="B38">
        <v>77</v>
      </c>
    </row>
    <row r="39" spans="1:2" ht="13.2" x14ac:dyDescent="0.25">
      <c r="A39" t="s">
        <v>76</v>
      </c>
      <c r="B39">
        <v>74</v>
      </c>
    </row>
    <row r="40" spans="1:2" ht="13.2" x14ac:dyDescent="0.25">
      <c r="A40" t="s">
        <v>71</v>
      </c>
      <c r="B40">
        <v>68</v>
      </c>
    </row>
    <row r="41" spans="1:2" ht="13.2" x14ac:dyDescent="0.25">
      <c r="A41" t="s">
        <v>73</v>
      </c>
      <c r="B41">
        <v>66</v>
      </c>
    </row>
    <row r="42" spans="1:2" ht="13.2" x14ac:dyDescent="0.25">
      <c r="A42" t="s">
        <v>75</v>
      </c>
      <c r="B42">
        <v>44</v>
      </c>
    </row>
    <row r="43" spans="1:2" ht="13.2" x14ac:dyDescent="0.25">
      <c r="A43" t="s">
        <v>82</v>
      </c>
      <c r="B43">
        <v>43</v>
      </c>
    </row>
    <row r="44" spans="1:2" ht="13.2" x14ac:dyDescent="0.25">
      <c r="A44" t="s">
        <v>18</v>
      </c>
      <c r="B44">
        <v>42</v>
      </c>
    </row>
    <row r="45" spans="1:2" ht="13.2" x14ac:dyDescent="0.25">
      <c r="A45" t="s">
        <v>85</v>
      </c>
      <c r="B45">
        <v>31</v>
      </c>
    </row>
    <row r="46" spans="1:2" ht="13.2" x14ac:dyDescent="0.25">
      <c r="A46" t="s">
        <v>80</v>
      </c>
      <c r="B46">
        <v>25</v>
      </c>
    </row>
    <row r="47" spans="1:2" ht="13.2" x14ac:dyDescent="0.25">
      <c r="A47" t="s">
        <v>79</v>
      </c>
      <c r="B47">
        <v>24</v>
      </c>
    </row>
    <row r="48" spans="1:2" ht="13.2" x14ac:dyDescent="0.25">
      <c r="A48" t="s">
        <v>78</v>
      </c>
      <c r="B48">
        <v>15</v>
      </c>
    </row>
    <row r="49" spans="1:2" ht="13.2" x14ac:dyDescent="0.25">
      <c r="A49" t="s">
        <v>84</v>
      </c>
      <c r="B49">
        <v>11</v>
      </c>
    </row>
    <row r="50" spans="1:2" ht="13.2" x14ac:dyDescent="0.25">
      <c r="A50" t="s">
        <v>69</v>
      </c>
      <c r="B50">
        <v>3</v>
      </c>
    </row>
    <row r="51" spans="1:2" ht="13.2" x14ac:dyDescent="0.2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5"/>
  <sheetViews>
    <sheetView workbookViewId="0"/>
  </sheetViews>
  <sheetFormatPr defaultColWidth="12.6640625" defaultRowHeight="15.75" customHeight="1" x14ac:dyDescent="0.25"/>
  <sheetData>
    <row r="1" spans="1:3" ht="15.75" customHeight="1" x14ac:dyDescent="0.25">
      <c r="A1" s="2" t="s">
        <v>104</v>
      </c>
      <c r="B1" s="2" t="s">
        <v>11</v>
      </c>
      <c r="C1" s="2" t="s">
        <v>9</v>
      </c>
    </row>
    <row r="2" spans="1:3" ht="15.75" customHeight="1" x14ac:dyDescent="0.25">
      <c r="A2" s="2" t="s">
        <v>105</v>
      </c>
      <c r="B2" s="8">
        <f>AVERAGE(NYCitiBikes!M2:M16844)</f>
        <v>9.1920679213916756</v>
      </c>
      <c r="C2" s="13">
        <f>AVERAGE(NYCitiBikes!J2:J16844)</f>
        <v>41.696016149142075</v>
      </c>
    </row>
    <row r="3" spans="1:3" ht="15.75" customHeight="1" x14ac:dyDescent="0.25">
      <c r="A3" s="2" t="s">
        <v>106</v>
      </c>
      <c r="B3" s="14">
        <f>MEDIAN(NYCitiBikes!M2:M16844)</f>
        <v>5</v>
      </c>
      <c r="C3" s="13">
        <f>MEDIAN(NYCitiBikes!J2:J16844)</f>
        <v>39</v>
      </c>
    </row>
    <row r="4" spans="1:3" ht="15.75" customHeight="1" x14ac:dyDescent="0.25">
      <c r="A4" s="2" t="s">
        <v>107</v>
      </c>
      <c r="B4" s="14">
        <f>MIN(NYCitiBikes!M2:M16844)</f>
        <v>1</v>
      </c>
      <c r="C4" s="13">
        <f>MIN(NYCitiBikes!J2:J16844)</f>
        <v>22</v>
      </c>
    </row>
    <row r="5" spans="1:3" ht="15.75" customHeight="1" x14ac:dyDescent="0.25">
      <c r="A5" s="2" t="s">
        <v>108</v>
      </c>
      <c r="B5" s="14">
        <f>MAX(NYCitiBikes!M2:M16844)</f>
        <v>3693</v>
      </c>
      <c r="C5" s="13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NYCitiBikes</vt:lpstr>
      <vt:lpstr>Data Storytelling and Actionabl</vt:lpstr>
      <vt:lpstr>Pivot Table 1</vt:lpstr>
      <vt:lpstr>Task 2.4 User TypeWeekday</vt:lpstr>
      <vt:lpstr>Task 2.3 Bike RentalAge Group</vt:lpstr>
      <vt:lpstr>Task 2.2 Trip DurationAge Group</vt:lpstr>
      <vt:lpstr>Task 2.1 Top 20 pick-up locatio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Nwosu</cp:lastModifiedBy>
  <dcterms:modified xsi:type="dcterms:W3CDTF">2024-02-08T01:46:49Z</dcterms:modified>
</cp:coreProperties>
</file>