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ified\Courses\CS 5783 Machine Learning\001-Assignments\005-Assignment_4\"/>
    </mc:Choice>
  </mc:AlternateContent>
  <xr:revisionPtr revIDLastSave="0" documentId="13_ncr:1_{BBDDAC0E-8A3A-41A6-A3F6-F56012D4EE55}" xr6:coauthVersionLast="47" xr6:coauthVersionMax="47" xr10:uidLastSave="{00000000-0000-0000-0000-000000000000}"/>
  <bookViews>
    <workbookView xWindow="5385" yWindow="1830" windowWidth="21600" windowHeight="13110" activeTab="4" xr2:uid="{00000000-000D-0000-FFFF-FFFF00000000}"/>
  </bookViews>
  <sheets>
    <sheet name="Train" sheetId="1" r:id="rId1"/>
    <sheet name="Test" sheetId="2" r:id="rId2"/>
    <sheet name="Reordered" sheetId="3" r:id="rId3"/>
    <sheet name="Mean&amp;Variance" sheetId="4" r:id="rId4"/>
    <sheet name="Probabi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5" l="1"/>
  <c r="B11" i="5"/>
  <c r="C11" i="5"/>
  <c r="C13" i="4"/>
  <c r="D13" i="4"/>
  <c r="E13" i="4"/>
  <c r="F13" i="4"/>
  <c r="G13" i="4"/>
  <c r="H13" i="4"/>
  <c r="I13" i="4"/>
  <c r="B13" i="4"/>
  <c r="C6" i="4"/>
  <c r="D6" i="4"/>
  <c r="E6" i="4"/>
  <c r="F6" i="4"/>
  <c r="G6" i="4"/>
  <c r="H6" i="4"/>
  <c r="I6" i="4"/>
  <c r="B6" i="4"/>
  <c r="C12" i="4"/>
  <c r="D12" i="4"/>
  <c r="E12" i="4"/>
  <c r="F12" i="4"/>
  <c r="G12" i="4"/>
  <c r="H12" i="4"/>
  <c r="I12" i="4"/>
  <c r="B12" i="4"/>
  <c r="C11" i="4"/>
  <c r="D11" i="4"/>
  <c r="E11" i="4"/>
  <c r="F11" i="4"/>
  <c r="G11" i="4"/>
  <c r="H11" i="4"/>
  <c r="I11" i="4"/>
  <c r="B11" i="4"/>
  <c r="C10" i="4"/>
  <c r="D10" i="4"/>
  <c r="E10" i="4"/>
  <c r="F10" i="4"/>
  <c r="G10" i="4"/>
  <c r="H10" i="4"/>
  <c r="I10" i="4"/>
  <c r="B10" i="4"/>
  <c r="C5" i="4"/>
  <c r="D5" i="4"/>
  <c r="E5" i="4"/>
  <c r="F5" i="4"/>
  <c r="G5" i="4"/>
  <c r="H5" i="4"/>
  <c r="I5" i="4"/>
  <c r="B5" i="4"/>
  <c r="C4" i="4"/>
  <c r="D4" i="4"/>
  <c r="E4" i="4"/>
  <c r="F4" i="4"/>
  <c r="G4" i="4"/>
  <c r="H4" i="4"/>
  <c r="I4" i="4"/>
  <c r="B4" i="4"/>
  <c r="C3" i="4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<sst xmlns="http://schemas.openxmlformats.org/spreadsheetml/2006/main" count="106" uniqueCount="21">
  <si>
    <t>House ID</t>
  </si>
  <si>
    <t>Local Price</t>
  </si>
  <si>
    <t>Bathrooms</t>
  </si>
  <si>
    <t>Land Area</t>
  </si>
  <si>
    <t>Living area</t>
  </si>
  <si>
    <t># Garages</t>
  </si>
  <si>
    <t># Rooms</t>
  </si>
  <si>
    <t># Bedrooms</t>
  </si>
  <si>
    <t>Age of home</t>
  </si>
  <si>
    <t>Construction type</t>
  </si>
  <si>
    <t>Apartment</t>
  </si>
  <si>
    <t>House</t>
  </si>
  <si>
    <t>Condo</t>
  </si>
  <si>
    <t>Mean</t>
  </si>
  <si>
    <t>Variance</t>
  </si>
  <si>
    <t>Total</t>
  </si>
  <si>
    <t>P(Apartment)</t>
  </si>
  <si>
    <t>P(Condo)</t>
  </si>
  <si>
    <t>P(House)</t>
  </si>
  <si>
    <t>BathRoom</t>
  </si>
  <si>
    <t>Garages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</si>
</sst>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0" fillId="6" borderId="5" xfId="1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H9" sqref="H9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4.9176000000000002</v>
      </c>
      <c r="C2">
        <v>1</v>
      </c>
      <c r="D2">
        <v>3.472</v>
      </c>
      <c r="E2">
        <v>0.998</v>
      </c>
      <c r="F2">
        <v>1</v>
      </c>
      <c r="G2">
        <v>7</v>
      </c>
      <c r="H2">
        <v>4</v>
      </c>
      <c r="I2">
        <v>42</v>
      </c>
      <c r="J2" t="s">
        <v>10</v>
      </c>
    </row>
    <row r="3" spans="1:10" x14ac:dyDescent="0.25">
      <c r="A3">
        <v>2</v>
      </c>
      <c r="B3">
        <v>5.0208000000000004</v>
      </c>
      <c r="C3">
        <v>1</v>
      </c>
      <c r="D3">
        <v>3.5310000000000001</v>
      </c>
      <c r="E3">
        <v>1.5</v>
      </c>
      <c r="F3">
        <v>2</v>
      </c>
      <c r="G3">
        <v>7</v>
      </c>
      <c r="H3">
        <v>4</v>
      </c>
      <c r="I3">
        <v>62</v>
      </c>
      <c r="J3" t="s">
        <v>11</v>
      </c>
    </row>
    <row r="4" spans="1:10" x14ac:dyDescent="0.25">
      <c r="A4">
        <v>3</v>
      </c>
      <c r="B4">
        <v>4.5429000000000004</v>
      </c>
      <c r="C4">
        <v>1</v>
      </c>
      <c r="D4">
        <v>2.2749999999999999</v>
      </c>
      <c r="E4">
        <v>1.175</v>
      </c>
      <c r="F4">
        <v>1</v>
      </c>
      <c r="G4">
        <v>6</v>
      </c>
      <c r="H4">
        <v>3</v>
      </c>
      <c r="I4">
        <v>40</v>
      </c>
      <c r="J4" t="s">
        <v>12</v>
      </c>
    </row>
    <row r="5" spans="1:10" x14ac:dyDescent="0.25">
      <c r="A5">
        <v>4</v>
      </c>
      <c r="B5">
        <v>4.5572999999999997</v>
      </c>
      <c r="C5">
        <v>1</v>
      </c>
      <c r="D5">
        <v>4.05</v>
      </c>
      <c r="E5">
        <v>1.232</v>
      </c>
      <c r="F5">
        <v>1</v>
      </c>
      <c r="G5">
        <v>6</v>
      </c>
      <c r="H5">
        <v>3</v>
      </c>
      <c r="I5">
        <v>54</v>
      </c>
      <c r="J5" t="s">
        <v>10</v>
      </c>
    </row>
    <row r="6" spans="1:10" x14ac:dyDescent="0.25">
      <c r="A6">
        <v>5</v>
      </c>
      <c r="B6">
        <v>5.0597000000000003</v>
      </c>
      <c r="C6">
        <v>1</v>
      </c>
      <c r="D6">
        <v>4.4550000000000001</v>
      </c>
      <c r="E6">
        <v>1.121</v>
      </c>
      <c r="F6">
        <v>1</v>
      </c>
      <c r="G6">
        <v>6</v>
      </c>
      <c r="H6">
        <v>3</v>
      </c>
      <c r="I6">
        <v>42</v>
      </c>
      <c r="J6" t="s">
        <v>10</v>
      </c>
    </row>
    <row r="7" spans="1:10" x14ac:dyDescent="0.25">
      <c r="A7">
        <v>6</v>
      </c>
      <c r="B7">
        <v>3.891</v>
      </c>
      <c r="C7">
        <v>1</v>
      </c>
      <c r="D7">
        <v>4.4550000000000001</v>
      </c>
      <c r="E7">
        <v>0.98799999999999999</v>
      </c>
      <c r="F7">
        <v>1</v>
      </c>
      <c r="G7">
        <v>6</v>
      </c>
      <c r="H7">
        <v>3</v>
      </c>
      <c r="I7">
        <v>56</v>
      </c>
      <c r="J7" t="s">
        <v>12</v>
      </c>
    </row>
    <row r="8" spans="1:10" x14ac:dyDescent="0.25">
      <c r="A8">
        <v>7</v>
      </c>
      <c r="B8">
        <v>5.8979999999999997</v>
      </c>
      <c r="C8">
        <v>1</v>
      </c>
      <c r="D8">
        <v>5.85</v>
      </c>
      <c r="E8">
        <v>1.24</v>
      </c>
      <c r="F8">
        <v>1</v>
      </c>
      <c r="G8">
        <v>7</v>
      </c>
      <c r="H8">
        <v>3</v>
      </c>
      <c r="I8">
        <v>51</v>
      </c>
      <c r="J8" t="s">
        <v>12</v>
      </c>
    </row>
    <row r="9" spans="1:10" x14ac:dyDescent="0.25">
      <c r="A9">
        <v>8</v>
      </c>
      <c r="B9">
        <v>5.6039000000000003</v>
      </c>
      <c r="C9">
        <v>1</v>
      </c>
      <c r="D9">
        <v>9.52</v>
      </c>
      <c r="E9">
        <v>1.5009999999999999</v>
      </c>
      <c r="F9">
        <v>0</v>
      </c>
      <c r="G9">
        <v>6</v>
      </c>
      <c r="H9">
        <v>3</v>
      </c>
      <c r="I9">
        <v>32</v>
      </c>
      <c r="J9" t="s">
        <v>11</v>
      </c>
    </row>
    <row r="10" spans="1:10" x14ac:dyDescent="0.25">
      <c r="A10">
        <v>9</v>
      </c>
      <c r="B10">
        <v>16.420200000000001</v>
      </c>
      <c r="C10">
        <v>2.5</v>
      </c>
      <c r="D10">
        <v>9.8000000000000007</v>
      </c>
      <c r="E10">
        <v>3.42</v>
      </c>
      <c r="F10">
        <v>2</v>
      </c>
      <c r="G10">
        <v>10</v>
      </c>
      <c r="H10">
        <v>5</v>
      </c>
      <c r="I10">
        <v>42</v>
      </c>
      <c r="J10" t="s">
        <v>12</v>
      </c>
    </row>
    <row r="11" spans="1:10" x14ac:dyDescent="0.25">
      <c r="A11">
        <v>10</v>
      </c>
      <c r="B11">
        <v>14.4598</v>
      </c>
      <c r="C11">
        <v>2.5</v>
      </c>
      <c r="D11">
        <v>12.8</v>
      </c>
      <c r="E11">
        <v>3</v>
      </c>
      <c r="F11">
        <v>2</v>
      </c>
      <c r="G11">
        <v>9</v>
      </c>
      <c r="H11">
        <v>5</v>
      </c>
      <c r="I11">
        <v>14</v>
      </c>
      <c r="J11" t="s">
        <v>10</v>
      </c>
    </row>
    <row r="12" spans="1:10" x14ac:dyDescent="0.25">
      <c r="A12">
        <v>11</v>
      </c>
      <c r="B12">
        <v>5.8281999999999998</v>
      </c>
      <c r="C12">
        <v>1</v>
      </c>
      <c r="D12">
        <v>6.4349999999999996</v>
      </c>
      <c r="E12">
        <v>1.2250000000000001</v>
      </c>
      <c r="F12">
        <v>2</v>
      </c>
      <c r="G12">
        <v>6</v>
      </c>
      <c r="H12">
        <v>3</v>
      </c>
      <c r="I12">
        <v>32</v>
      </c>
      <c r="J12" t="s">
        <v>11</v>
      </c>
    </row>
    <row r="13" spans="1:10" x14ac:dyDescent="0.25">
      <c r="A13">
        <v>12</v>
      </c>
      <c r="B13">
        <v>5.3003</v>
      </c>
      <c r="C13">
        <v>1</v>
      </c>
      <c r="D13">
        <v>4.9882999999999997</v>
      </c>
      <c r="E13">
        <v>1.552</v>
      </c>
      <c r="F13">
        <v>1</v>
      </c>
      <c r="G13">
        <v>6</v>
      </c>
      <c r="H13">
        <v>3</v>
      </c>
      <c r="I13">
        <v>30</v>
      </c>
      <c r="J13" t="s">
        <v>11</v>
      </c>
    </row>
    <row r="14" spans="1:10" x14ac:dyDescent="0.25">
      <c r="A14">
        <v>13</v>
      </c>
      <c r="B14">
        <v>6.2712000000000003</v>
      </c>
      <c r="C14">
        <v>1</v>
      </c>
      <c r="D14">
        <v>5.52</v>
      </c>
      <c r="E14">
        <v>0.97499999999999998</v>
      </c>
      <c r="F14">
        <v>1</v>
      </c>
      <c r="G14">
        <v>5</v>
      </c>
      <c r="H14">
        <v>2</v>
      </c>
      <c r="I14">
        <v>30</v>
      </c>
      <c r="J14" t="s">
        <v>11</v>
      </c>
    </row>
    <row r="15" spans="1:10" x14ac:dyDescent="0.25">
      <c r="A15">
        <v>14</v>
      </c>
      <c r="B15">
        <v>5.9592000000000001</v>
      </c>
      <c r="C15">
        <v>1</v>
      </c>
      <c r="D15">
        <v>6.6660000000000004</v>
      </c>
      <c r="E15">
        <v>1.121</v>
      </c>
      <c r="F15">
        <v>2</v>
      </c>
      <c r="G15">
        <v>6</v>
      </c>
      <c r="H15">
        <v>3</v>
      </c>
      <c r="I15">
        <v>32</v>
      </c>
      <c r="J15" t="s">
        <v>12</v>
      </c>
    </row>
    <row r="16" spans="1:10" x14ac:dyDescent="0.25">
      <c r="A16">
        <v>15</v>
      </c>
      <c r="B16">
        <v>5.05</v>
      </c>
      <c r="C16">
        <v>1</v>
      </c>
      <c r="D16">
        <v>5</v>
      </c>
      <c r="E16">
        <v>1.02</v>
      </c>
      <c r="F16">
        <v>0</v>
      </c>
      <c r="G16">
        <v>5</v>
      </c>
      <c r="H16">
        <v>2</v>
      </c>
      <c r="I16">
        <v>46</v>
      </c>
      <c r="J16" t="s">
        <v>10</v>
      </c>
    </row>
    <row r="17" spans="1:10" x14ac:dyDescent="0.25">
      <c r="A17">
        <v>16</v>
      </c>
      <c r="B17">
        <v>5.6039000000000003</v>
      </c>
      <c r="C17">
        <v>1</v>
      </c>
      <c r="D17">
        <v>9.52</v>
      </c>
      <c r="E17">
        <v>1.5009999999999999</v>
      </c>
      <c r="F17">
        <v>0</v>
      </c>
      <c r="G17">
        <v>6</v>
      </c>
      <c r="H17">
        <v>3</v>
      </c>
      <c r="I17">
        <v>32</v>
      </c>
      <c r="J17" t="s">
        <v>11</v>
      </c>
    </row>
    <row r="18" spans="1:10" x14ac:dyDescent="0.25">
      <c r="A18">
        <v>17</v>
      </c>
      <c r="B18">
        <v>8.2463999999999995</v>
      </c>
      <c r="C18">
        <v>1.5</v>
      </c>
      <c r="D18">
        <v>5.15</v>
      </c>
      <c r="E18">
        <v>1.6639999999999999</v>
      </c>
      <c r="F18">
        <v>2</v>
      </c>
      <c r="G18">
        <v>8</v>
      </c>
      <c r="H18">
        <v>4</v>
      </c>
      <c r="I18">
        <v>50</v>
      </c>
      <c r="J18" t="s">
        <v>10</v>
      </c>
    </row>
    <row r="19" spans="1:10" x14ac:dyDescent="0.25">
      <c r="A19">
        <v>18</v>
      </c>
      <c r="B19">
        <v>6.6969000000000003</v>
      </c>
      <c r="C19">
        <v>1.5</v>
      </c>
      <c r="D19">
        <v>6.9020000000000001</v>
      </c>
      <c r="E19">
        <v>1.488</v>
      </c>
      <c r="F19">
        <v>1.5</v>
      </c>
      <c r="G19">
        <v>7</v>
      </c>
      <c r="H19">
        <v>3</v>
      </c>
      <c r="I19">
        <v>22</v>
      </c>
      <c r="J19" t="s">
        <v>11</v>
      </c>
    </row>
    <row r="20" spans="1:10" x14ac:dyDescent="0.25">
      <c r="A20">
        <v>19</v>
      </c>
      <c r="B20">
        <v>7.7840999999999996</v>
      </c>
      <c r="C20">
        <v>1.5</v>
      </c>
      <c r="D20">
        <v>7.1020000000000003</v>
      </c>
      <c r="E20">
        <v>1.3759999999999999</v>
      </c>
      <c r="F20">
        <v>1</v>
      </c>
      <c r="G20">
        <v>6</v>
      </c>
      <c r="H20">
        <v>3</v>
      </c>
      <c r="I20">
        <v>17</v>
      </c>
      <c r="J20" t="s">
        <v>12</v>
      </c>
    </row>
    <row r="21" spans="1:10" x14ac:dyDescent="0.25">
      <c r="A21">
        <v>20</v>
      </c>
      <c r="B21">
        <v>9.0383999999999993</v>
      </c>
      <c r="C21">
        <v>1</v>
      </c>
      <c r="D21">
        <v>7.8</v>
      </c>
      <c r="E21">
        <v>1.5</v>
      </c>
      <c r="F21">
        <v>1.5</v>
      </c>
      <c r="G21">
        <v>7</v>
      </c>
      <c r="H21">
        <v>3</v>
      </c>
      <c r="I21">
        <v>23</v>
      </c>
      <c r="J21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B2" sqref="B2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24</v>
      </c>
      <c r="B2">
        <v>6.0930999999999997</v>
      </c>
      <c r="C2">
        <v>1.5</v>
      </c>
      <c r="D2">
        <v>6.7264999999999997</v>
      </c>
      <c r="E2">
        <v>1.6519999999999999</v>
      </c>
      <c r="F2">
        <v>1</v>
      </c>
      <c r="G2">
        <v>6</v>
      </c>
      <c r="H2">
        <v>3</v>
      </c>
      <c r="I2">
        <v>44</v>
      </c>
      <c r="J2" t="s">
        <v>10</v>
      </c>
    </row>
    <row r="3" spans="1:10" x14ac:dyDescent="0.25">
      <c r="A3">
        <v>25</v>
      </c>
      <c r="B3">
        <v>8.3606999999999996</v>
      </c>
      <c r="C3">
        <v>1.5</v>
      </c>
      <c r="D3">
        <v>9.15</v>
      </c>
      <c r="E3">
        <v>1.7769999999999999</v>
      </c>
      <c r="F3">
        <v>2</v>
      </c>
      <c r="G3">
        <v>8</v>
      </c>
      <c r="H3">
        <v>4</v>
      </c>
      <c r="I3">
        <v>48</v>
      </c>
      <c r="J3" t="s">
        <v>11</v>
      </c>
    </row>
    <row r="4" spans="1:10" x14ac:dyDescent="0.25">
      <c r="A4">
        <v>26</v>
      </c>
      <c r="B4">
        <v>8.14</v>
      </c>
      <c r="C4">
        <v>1</v>
      </c>
      <c r="D4">
        <v>8</v>
      </c>
      <c r="E4">
        <v>1.504</v>
      </c>
      <c r="F4">
        <v>2</v>
      </c>
      <c r="G4">
        <v>7</v>
      </c>
      <c r="H4">
        <v>3</v>
      </c>
      <c r="I4">
        <v>3</v>
      </c>
      <c r="J4" t="s">
        <v>11</v>
      </c>
    </row>
    <row r="5" spans="1:10" x14ac:dyDescent="0.25">
      <c r="A5">
        <v>27</v>
      </c>
      <c r="B5">
        <v>9.1416000000000004</v>
      </c>
      <c r="C5">
        <v>1.5</v>
      </c>
      <c r="D5">
        <v>7.3262</v>
      </c>
      <c r="E5">
        <v>1.831</v>
      </c>
      <c r="F5">
        <v>1.5</v>
      </c>
      <c r="G5">
        <v>8</v>
      </c>
      <c r="H5">
        <v>4</v>
      </c>
      <c r="I5">
        <v>31</v>
      </c>
      <c r="J5" t="s">
        <v>10</v>
      </c>
    </row>
    <row r="6" spans="1:10" x14ac:dyDescent="0.25">
      <c r="A6">
        <v>28</v>
      </c>
      <c r="B6">
        <v>12</v>
      </c>
      <c r="C6">
        <v>1.5</v>
      </c>
      <c r="D6">
        <v>5</v>
      </c>
      <c r="E6">
        <v>1.2</v>
      </c>
      <c r="F6">
        <v>2</v>
      </c>
      <c r="G6">
        <v>6</v>
      </c>
      <c r="H6">
        <v>3</v>
      </c>
      <c r="I6">
        <v>30</v>
      </c>
      <c r="J6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D941-0CD6-4404-9365-4963BE7CB19A}">
  <dimension ref="A1:J21"/>
  <sheetViews>
    <sheetView workbookViewId="0">
      <selection activeCell="J8" sqref="B2:J8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4.9176000000000002</v>
      </c>
      <c r="C2">
        <v>1</v>
      </c>
      <c r="D2">
        <v>3.472</v>
      </c>
      <c r="E2">
        <v>0.998</v>
      </c>
      <c r="F2">
        <v>1</v>
      </c>
      <c r="G2">
        <v>7</v>
      </c>
      <c r="H2">
        <v>4</v>
      </c>
      <c r="I2">
        <v>42</v>
      </c>
      <c r="J2" t="s">
        <v>10</v>
      </c>
    </row>
    <row r="3" spans="1:10" x14ac:dyDescent="0.25">
      <c r="A3">
        <v>4</v>
      </c>
      <c r="B3">
        <v>4.5572999999999997</v>
      </c>
      <c r="C3">
        <v>1</v>
      </c>
      <c r="D3">
        <v>4.05</v>
      </c>
      <c r="E3">
        <v>1.232</v>
      </c>
      <c r="F3">
        <v>1</v>
      </c>
      <c r="G3">
        <v>6</v>
      </c>
      <c r="H3">
        <v>3</v>
      </c>
      <c r="I3">
        <v>54</v>
      </c>
      <c r="J3" t="s">
        <v>10</v>
      </c>
    </row>
    <row r="4" spans="1:10" x14ac:dyDescent="0.25">
      <c r="A4">
        <v>5</v>
      </c>
      <c r="B4">
        <v>5.0597000000000003</v>
      </c>
      <c r="C4">
        <v>1</v>
      </c>
      <c r="D4">
        <v>4.4550000000000001</v>
      </c>
      <c r="E4">
        <v>1.121</v>
      </c>
      <c r="F4">
        <v>1</v>
      </c>
      <c r="G4">
        <v>6</v>
      </c>
      <c r="H4">
        <v>3</v>
      </c>
      <c r="I4">
        <v>42</v>
      </c>
      <c r="J4" t="s">
        <v>10</v>
      </c>
    </row>
    <row r="5" spans="1:10" x14ac:dyDescent="0.25">
      <c r="A5">
        <v>10</v>
      </c>
      <c r="B5">
        <v>14.4598</v>
      </c>
      <c r="C5">
        <v>2.5</v>
      </c>
      <c r="D5">
        <v>12.8</v>
      </c>
      <c r="E5">
        <v>3</v>
      </c>
      <c r="F5">
        <v>2</v>
      </c>
      <c r="G5">
        <v>9</v>
      </c>
      <c r="H5">
        <v>5</v>
      </c>
      <c r="I5">
        <v>14</v>
      </c>
      <c r="J5" t="s">
        <v>10</v>
      </c>
    </row>
    <row r="6" spans="1:10" x14ac:dyDescent="0.25">
      <c r="A6">
        <v>15</v>
      </c>
      <c r="B6">
        <v>5.05</v>
      </c>
      <c r="C6">
        <v>1</v>
      </c>
      <c r="D6">
        <v>5</v>
      </c>
      <c r="E6">
        <v>1.02</v>
      </c>
      <c r="F6">
        <v>0</v>
      </c>
      <c r="G6">
        <v>5</v>
      </c>
      <c r="H6">
        <v>2</v>
      </c>
      <c r="I6">
        <v>46</v>
      </c>
      <c r="J6" t="s">
        <v>10</v>
      </c>
    </row>
    <row r="7" spans="1:10" x14ac:dyDescent="0.25">
      <c r="A7">
        <v>17</v>
      </c>
      <c r="B7">
        <v>8.2463999999999995</v>
      </c>
      <c r="C7">
        <v>1.5</v>
      </c>
      <c r="D7">
        <v>5.15</v>
      </c>
      <c r="E7">
        <v>1.6639999999999999</v>
      </c>
      <c r="F7">
        <v>2</v>
      </c>
      <c r="G7">
        <v>8</v>
      </c>
      <c r="H7">
        <v>4</v>
      </c>
      <c r="I7">
        <v>50</v>
      </c>
      <c r="J7" t="s">
        <v>10</v>
      </c>
    </row>
    <row r="8" spans="1:10" x14ac:dyDescent="0.25">
      <c r="A8">
        <v>20</v>
      </c>
      <c r="B8">
        <v>9.0383999999999993</v>
      </c>
      <c r="C8">
        <v>1</v>
      </c>
      <c r="D8">
        <v>7.8</v>
      </c>
      <c r="E8">
        <v>1.5</v>
      </c>
      <c r="F8">
        <v>1.5</v>
      </c>
      <c r="G8">
        <v>7</v>
      </c>
      <c r="H8">
        <v>3</v>
      </c>
      <c r="I8">
        <v>23</v>
      </c>
      <c r="J8" t="s">
        <v>10</v>
      </c>
    </row>
    <row r="9" spans="1:10" x14ac:dyDescent="0.25">
      <c r="A9">
        <v>3</v>
      </c>
      <c r="B9">
        <v>4.5429000000000004</v>
      </c>
      <c r="C9">
        <v>1</v>
      </c>
      <c r="D9">
        <v>2.2749999999999999</v>
      </c>
      <c r="E9">
        <v>1.175</v>
      </c>
      <c r="F9">
        <v>1</v>
      </c>
      <c r="G9">
        <v>6</v>
      </c>
      <c r="H9">
        <v>3</v>
      </c>
      <c r="I9">
        <v>40</v>
      </c>
      <c r="J9" t="s">
        <v>12</v>
      </c>
    </row>
    <row r="10" spans="1:10" x14ac:dyDescent="0.25">
      <c r="A10">
        <v>6</v>
      </c>
      <c r="B10">
        <v>3.891</v>
      </c>
      <c r="C10">
        <v>1</v>
      </c>
      <c r="D10">
        <v>4.4550000000000001</v>
      </c>
      <c r="E10">
        <v>0.98799999999999999</v>
      </c>
      <c r="F10">
        <v>1</v>
      </c>
      <c r="G10">
        <v>6</v>
      </c>
      <c r="H10">
        <v>3</v>
      </c>
      <c r="I10">
        <v>56</v>
      </c>
      <c r="J10" t="s">
        <v>12</v>
      </c>
    </row>
    <row r="11" spans="1:10" x14ac:dyDescent="0.25">
      <c r="A11">
        <v>7</v>
      </c>
      <c r="B11">
        <v>5.8979999999999997</v>
      </c>
      <c r="C11">
        <v>1</v>
      </c>
      <c r="D11">
        <v>5.85</v>
      </c>
      <c r="E11">
        <v>1.24</v>
      </c>
      <c r="F11">
        <v>1</v>
      </c>
      <c r="G11">
        <v>7</v>
      </c>
      <c r="H11">
        <v>3</v>
      </c>
      <c r="I11">
        <v>51</v>
      </c>
      <c r="J11" t="s">
        <v>12</v>
      </c>
    </row>
    <row r="12" spans="1:10" x14ac:dyDescent="0.25">
      <c r="A12">
        <v>9</v>
      </c>
      <c r="B12">
        <v>16.420200000000001</v>
      </c>
      <c r="C12">
        <v>2.5</v>
      </c>
      <c r="D12">
        <v>9.8000000000000007</v>
      </c>
      <c r="E12">
        <v>3.42</v>
      </c>
      <c r="F12">
        <v>2</v>
      </c>
      <c r="G12">
        <v>10</v>
      </c>
      <c r="H12">
        <v>5</v>
      </c>
      <c r="I12">
        <v>42</v>
      </c>
      <c r="J12" t="s">
        <v>12</v>
      </c>
    </row>
    <row r="13" spans="1:10" x14ac:dyDescent="0.25">
      <c r="A13">
        <v>14</v>
      </c>
      <c r="B13">
        <v>5.9592000000000001</v>
      </c>
      <c r="C13">
        <v>1</v>
      </c>
      <c r="D13">
        <v>6.6660000000000004</v>
      </c>
      <c r="E13">
        <v>1.121</v>
      </c>
      <c r="F13">
        <v>2</v>
      </c>
      <c r="G13">
        <v>6</v>
      </c>
      <c r="H13">
        <v>3</v>
      </c>
      <c r="I13">
        <v>32</v>
      </c>
      <c r="J13" t="s">
        <v>12</v>
      </c>
    </row>
    <row r="14" spans="1:10" x14ac:dyDescent="0.25">
      <c r="A14">
        <v>19</v>
      </c>
      <c r="B14">
        <v>7.7840999999999996</v>
      </c>
      <c r="C14">
        <v>1.5</v>
      </c>
      <c r="D14">
        <v>7.1020000000000003</v>
      </c>
      <c r="E14">
        <v>1.3759999999999999</v>
      </c>
      <c r="F14">
        <v>1</v>
      </c>
      <c r="G14">
        <v>6</v>
      </c>
      <c r="H14">
        <v>3</v>
      </c>
      <c r="I14">
        <v>17</v>
      </c>
      <c r="J14" t="s">
        <v>12</v>
      </c>
    </row>
    <row r="15" spans="1:10" x14ac:dyDescent="0.25">
      <c r="A15">
        <v>2</v>
      </c>
      <c r="B15">
        <v>5.0208000000000004</v>
      </c>
      <c r="C15">
        <v>1</v>
      </c>
      <c r="D15">
        <v>3.5310000000000001</v>
      </c>
      <c r="E15">
        <v>1.5</v>
      </c>
      <c r="F15">
        <v>2</v>
      </c>
      <c r="G15">
        <v>7</v>
      </c>
      <c r="H15">
        <v>4</v>
      </c>
      <c r="I15">
        <v>62</v>
      </c>
      <c r="J15" t="s">
        <v>11</v>
      </c>
    </row>
    <row r="16" spans="1:10" x14ac:dyDescent="0.25">
      <c r="A16">
        <v>8</v>
      </c>
      <c r="B16">
        <v>5.6039000000000003</v>
      </c>
      <c r="C16">
        <v>1</v>
      </c>
      <c r="D16">
        <v>9.52</v>
      </c>
      <c r="E16">
        <v>1.5009999999999999</v>
      </c>
      <c r="F16">
        <v>0</v>
      </c>
      <c r="G16">
        <v>6</v>
      </c>
      <c r="H16">
        <v>3</v>
      </c>
      <c r="I16">
        <v>32</v>
      </c>
      <c r="J16" t="s">
        <v>11</v>
      </c>
    </row>
    <row r="17" spans="1:10" x14ac:dyDescent="0.25">
      <c r="A17">
        <v>11</v>
      </c>
      <c r="B17">
        <v>5.8281999999999998</v>
      </c>
      <c r="C17">
        <v>1</v>
      </c>
      <c r="D17">
        <v>6.4349999999999996</v>
      </c>
      <c r="E17">
        <v>1.2250000000000001</v>
      </c>
      <c r="F17">
        <v>2</v>
      </c>
      <c r="G17">
        <v>6</v>
      </c>
      <c r="H17">
        <v>3</v>
      </c>
      <c r="I17">
        <v>32</v>
      </c>
      <c r="J17" t="s">
        <v>11</v>
      </c>
    </row>
    <row r="18" spans="1:10" x14ac:dyDescent="0.25">
      <c r="A18">
        <v>12</v>
      </c>
      <c r="B18">
        <v>5.3003</v>
      </c>
      <c r="C18">
        <v>1</v>
      </c>
      <c r="D18">
        <v>4.9882999999999997</v>
      </c>
      <c r="E18">
        <v>1.552</v>
      </c>
      <c r="F18">
        <v>1</v>
      </c>
      <c r="G18">
        <v>6</v>
      </c>
      <c r="H18">
        <v>3</v>
      </c>
      <c r="I18">
        <v>30</v>
      </c>
      <c r="J18" t="s">
        <v>11</v>
      </c>
    </row>
    <row r="19" spans="1:10" x14ac:dyDescent="0.25">
      <c r="A19">
        <v>13</v>
      </c>
      <c r="B19">
        <v>6.2712000000000003</v>
      </c>
      <c r="C19">
        <v>1</v>
      </c>
      <c r="D19">
        <v>5.52</v>
      </c>
      <c r="E19">
        <v>0.97499999999999998</v>
      </c>
      <c r="F19">
        <v>1</v>
      </c>
      <c r="G19">
        <v>5</v>
      </c>
      <c r="H19">
        <v>2</v>
      </c>
      <c r="I19">
        <v>30</v>
      </c>
      <c r="J19" t="s">
        <v>11</v>
      </c>
    </row>
    <row r="20" spans="1:10" x14ac:dyDescent="0.25">
      <c r="A20">
        <v>16</v>
      </c>
      <c r="B20">
        <v>5.6039000000000003</v>
      </c>
      <c r="C20">
        <v>1</v>
      </c>
      <c r="D20">
        <v>9.52</v>
      </c>
      <c r="E20">
        <v>1.5009999999999999</v>
      </c>
      <c r="F20">
        <v>0</v>
      </c>
      <c r="G20">
        <v>6</v>
      </c>
      <c r="H20">
        <v>3</v>
      </c>
      <c r="I20">
        <v>32</v>
      </c>
      <c r="J20" t="s">
        <v>11</v>
      </c>
    </row>
    <row r="21" spans="1:10" x14ac:dyDescent="0.25">
      <c r="A21">
        <v>18</v>
      </c>
      <c r="B21">
        <v>6.6969000000000003</v>
      </c>
      <c r="C21">
        <v>1.5</v>
      </c>
      <c r="D21">
        <v>6.9020000000000001</v>
      </c>
      <c r="E21">
        <v>1.488</v>
      </c>
      <c r="F21">
        <v>1.5</v>
      </c>
      <c r="G21">
        <v>7</v>
      </c>
      <c r="H21">
        <v>3</v>
      </c>
      <c r="I21">
        <v>22</v>
      </c>
      <c r="J2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99EB-CF2E-49DE-9B52-319EFE7D2650}">
  <dimension ref="A1:K13"/>
  <sheetViews>
    <sheetView workbookViewId="0">
      <selection activeCell="B12" sqref="B12"/>
    </sheetView>
  </sheetViews>
  <sheetFormatPr defaultRowHeight="15.75" x14ac:dyDescent="0.25"/>
  <cols>
    <col min="1" max="1" width="16.125" customWidth="1"/>
  </cols>
  <sheetData>
    <row r="1" spans="1:11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1" x14ac:dyDescent="0.25">
      <c r="B3">
        <f>AVERAGE(Reordered!B2:B8)</f>
        <v>7.3327428571428568</v>
      </c>
      <c r="C3">
        <f>AVERAGE(Reordered!C2:C8)</f>
        <v>1.2857142857142858</v>
      </c>
      <c r="D3">
        <f>AVERAGE(Reordered!D2:D8)</f>
        <v>6.1038571428571426</v>
      </c>
      <c r="E3">
        <f>AVERAGE(Reordered!E2:E8)</f>
        <v>1.5050000000000001</v>
      </c>
      <c r="F3">
        <f>AVERAGE(Reordered!F2:F8)</f>
        <v>1.2142857142857142</v>
      </c>
      <c r="G3">
        <f>AVERAGE(Reordered!G2:G8)</f>
        <v>6.8571428571428568</v>
      </c>
      <c r="H3">
        <f>AVERAGE(Reordered!H2:H8)</f>
        <v>3.4285714285714284</v>
      </c>
      <c r="I3">
        <f>AVERAGE(Reordered!I2:I8)</f>
        <v>38.714285714285715</v>
      </c>
      <c r="J3" t="s">
        <v>10</v>
      </c>
    </row>
    <row r="4" spans="1:11" x14ac:dyDescent="0.25">
      <c r="B4">
        <f>AVERAGE(Reordered!B9:B14)</f>
        <v>7.4159000000000006</v>
      </c>
      <c r="C4">
        <f>AVERAGE(Reordered!C9:C14)</f>
        <v>1.3333333333333333</v>
      </c>
      <c r="D4">
        <f>AVERAGE(Reordered!D9:D14)</f>
        <v>6.0246666666666675</v>
      </c>
      <c r="E4">
        <f>AVERAGE(Reordered!E9:E14)</f>
        <v>1.5533333333333335</v>
      </c>
      <c r="F4">
        <f>AVERAGE(Reordered!F9:F14)</f>
        <v>1.3333333333333333</v>
      </c>
      <c r="G4">
        <f>AVERAGE(Reordered!G9:G14)</f>
        <v>6.833333333333333</v>
      </c>
      <c r="H4">
        <f>AVERAGE(Reordered!H9:H14)</f>
        <v>3.3333333333333335</v>
      </c>
      <c r="I4">
        <f>AVERAGE(Reordered!I9:I14)</f>
        <v>39.666666666666664</v>
      </c>
      <c r="J4" t="s">
        <v>12</v>
      </c>
    </row>
    <row r="5" spans="1:11" x14ac:dyDescent="0.25">
      <c r="B5">
        <f>AVERAGE(Reordered!B15:B21)</f>
        <v>5.7607428571428576</v>
      </c>
      <c r="C5">
        <f>AVERAGE(Reordered!C15:C21)</f>
        <v>1.0714285714285714</v>
      </c>
      <c r="D5">
        <f>AVERAGE(Reordered!D15:D21)</f>
        <v>6.6308999999999996</v>
      </c>
      <c r="E5">
        <f>AVERAGE(Reordered!E15:E21)</f>
        <v>1.3917142857142857</v>
      </c>
      <c r="F5">
        <f>AVERAGE(Reordered!F15:F21)</f>
        <v>1.0714285714285714</v>
      </c>
      <c r="G5">
        <f>AVERAGE(Reordered!G15:G21)</f>
        <v>6.1428571428571432</v>
      </c>
      <c r="H5">
        <f>AVERAGE(Reordered!H15:H21)</f>
        <v>3</v>
      </c>
      <c r="I5">
        <f>AVERAGE(Reordered!I15:I21)</f>
        <v>34.285714285714285</v>
      </c>
      <c r="J5" t="s">
        <v>11</v>
      </c>
    </row>
    <row r="6" spans="1:11" x14ac:dyDescent="0.25">
      <c r="B6">
        <f>AVERAGE(Reordered!B2:B21)</f>
        <v>6.8074899999999987</v>
      </c>
      <c r="C6">
        <f>AVERAGE(Reordered!C2:C21)</f>
        <v>1.2250000000000001</v>
      </c>
      <c r="D6">
        <f>AVERAGE(Reordered!D2:D21)</f>
        <v>6.2645649999999993</v>
      </c>
      <c r="E6">
        <f>AVERAGE(Reordered!E2:E21)</f>
        <v>1.4798500000000003</v>
      </c>
      <c r="F6">
        <f>AVERAGE(Reordered!F2:F21)</f>
        <v>1.2</v>
      </c>
      <c r="G6">
        <f>AVERAGE(Reordered!G2:G21)</f>
        <v>6.6</v>
      </c>
      <c r="H6">
        <f>AVERAGE(Reordered!H2:H21)</f>
        <v>3.25</v>
      </c>
      <c r="I6">
        <f>AVERAGE(Reordered!I2:I21)</f>
        <v>37.450000000000003</v>
      </c>
      <c r="J6" t="s">
        <v>15</v>
      </c>
    </row>
    <row r="9" spans="1:11" x14ac:dyDescent="0.25">
      <c r="A9" s="1" t="s">
        <v>14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B10">
        <f>_xlfn.STDEV.P(Reordered!B2:B8)*_xlfn.STDEV.P(Reordered!B2:B8)</f>
        <v>11.207516576734701</v>
      </c>
      <c r="C10">
        <f>_xlfn.STDEV.P(Reordered!C2:C8)*_xlfn.STDEV.P(Reordered!C2:C8)</f>
        <v>0.27551020408163263</v>
      </c>
      <c r="D10">
        <f>_xlfn.STDEV.P(Reordered!D2:D8)*_xlfn.STDEV.P(Reordered!D2:D8)</f>
        <v>9.1010435510204122</v>
      </c>
      <c r="E10">
        <f>_xlfn.STDEV.P(Reordered!E2:E8)*_xlfn.STDEV.P(Reordered!E2:E8)</f>
        <v>0.42494142857142864</v>
      </c>
      <c r="F10">
        <f>_xlfn.STDEV.P(Reordered!F2:F8)*_xlfn.STDEV.P(Reordered!F2:F8)</f>
        <v>0.41836734693877553</v>
      </c>
      <c r="G10">
        <f>_xlfn.STDEV.P(Reordered!G2:G8)*_xlfn.STDEV.P(Reordered!G2:G8)</f>
        <v>1.5510204081632653</v>
      </c>
      <c r="H10">
        <f>_xlfn.STDEV.P(Reordered!H2:H8)*_xlfn.STDEV.P(Reordered!H2:H8)</f>
        <v>0.81632653061224503</v>
      </c>
      <c r="I10">
        <f>_xlfn.STDEV.P(Reordered!I2:I8)*_xlfn.STDEV.P(Reordered!I2:I8)</f>
        <v>184.77551020408163</v>
      </c>
      <c r="J10" t="s">
        <v>10</v>
      </c>
    </row>
    <row r="11" spans="1:11" x14ac:dyDescent="0.25">
      <c r="B11">
        <f>_xlfn.STDEV.P(Reordered!B9:B14)*_xlfn.STDEV.P(Reordered!B9:B14)</f>
        <v>17.719672339999988</v>
      </c>
      <c r="C11">
        <f>_xlfn.STDEV.P(Reordered!C9:C14)*_xlfn.STDEV.P(Reordered!C9:C14)</f>
        <v>0.30555555555555564</v>
      </c>
      <c r="D11">
        <f>_xlfn.STDEV.P(Reordered!D9:D14)*_xlfn.STDEV.P(Reordered!D9:D14)</f>
        <v>5.3965765555555487</v>
      </c>
      <c r="E11">
        <f>_xlfn.STDEV.P(Reordered!E9:E14)*_xlfn.STDEV.P(Reordered!E9:E14)</f>
        <v>0.71061988888888772</v>
      </c>
      <c r="F11">
        <f>_xlfn.STDEV.P(Reordered!F9:F14)*_xlfn.STDEV.P(Reordered!F9:F14)</f>
        <v>0.22222222222222221</v>
      </c>
      <c r="G11">
        <f>_xlfn.STDEV.P(Reordered!G9:G14)*_xlfn.STDEV.P(Reordered!G9:G14)</f>
        <v>2.1388888888888888</v>
      </c>
      <c r="H11">
        <f>_xlfn.STDEV.P(Reordered!H9:H14)*_xlfn.STDEV.P(Reordered!H9:H14)</f>
        <v>0.55555555555555558</v>
      </c>
      <c r="I11">
        <f>_xlfn.STDEV.P(Reordered!I9:I14)*_xlfn.STDEV.P(Reordered!I9:I14)</f>
        <v>162.22222222222223</v>
      </c>
      <c r="J11" t="s">
        <v>12</v>
      </c>
    </row>
    <row r="12" spans="1:11" x14ac:dyDescent="0.25">
      <c r="B12">
        <f>_xlfn.STDEV.P(Reordered!B15:B21)*_xlfn.STDEV.P(Reordered!B15:B21)</f>
        <v>0.27860422530612244</v>
      </c>
      <c r="C12">
        <f>_xlfn.STDEV.P(Reordered!C15:C21)*_xlfn.STDEV.P(Reordered!C15:C21)</f>
        <v>3.0612244897959186E-2</v>
      </c>
      <c r="D12">
        <f>_xlfn.STDEV.P(Reordered!D15:D21)*_xlfn.STDEV.P(Reordered!D15:D21)</f>
        <v>4.335326174285715</v>
      </c>
      <c r="E12">
        <f>_xlfn.STDEV.P(Reordered!E15:E21)*_xlfn.STDEV.P(Reordered!E15:E21)</f>
        <v>3.8859918367347389E-2</v>
      </c>
      <c r="F12">
        <f>_xlfn.STDEV.P(Reordered!F15:F21)*_xlfn.STDEV.P(Reordered!F15:F21)</f>
        <v>0.60204081632653061</v>
      </c>
      <c r="G12">
        <f>_xlfn.STDEV.P(Reordered!G15:G21)*_xlfn.STDEV.P(Reordered!G15:G21)</f>
        <v>0.40816326530612251</v>
      </c>
      <c r="H12">
        <f>_xlfn.STDEV.P(Reordered!H15:H21)*_xlfn.STDEV.P(Reordered!H15:H21)</f>
        <v>0.28571428571428575</v>
      </c>
      <c r="I12">
        <f>_xlfn.STDEV.P(Reordered!I15:I21)*_xlfn.STDEV.P(Reordered!I15:I21)</f>
        <v>138.7755102040816</v>
      </c>
      <c r="J12" t="s">
        <v>11</v>
      </c>
    </row>
    <row r="13" spans="1:11" x14ac:dyDescent="0.25">
      <c r="B13">
        <f>_xlfn.STDEV.P(Reordered!B2:B21)*_xlfn.STDEV.P(Reordered!B2:B21)</f>
        <v>9.9271423519000201</v>
      </c>
      <c r="C13">
        <f>_xlfn.STDEV.P(Reordered!C2:C21)*_xlfn.STDEV.P(Reordered!C2:C21)</f>
        <v>0.21187500000000001</v>
      </c>
      <c r="D13">
        <f>_xlfn.STDEV.P(Reordered!D2:D21)*_xlfn.STDEV.P(Reordered!D2:D21)</f>
        <v>6.394977655274996</v>
      </c>
      <c r="E13">
        <f>_xlfn.STDEV.P(Reordered!E2:E21)*_xlfn.STDEV.P(Reordered!E2:E21)</f>
        <v>0.38007652749999898</v>
      </c>
      <c r="F13">
        <f>_xlfn.STDEV.P(Reordered!F2:F21)*_xlfn.STDEV.P(Reordered!F2:F21)</f>
        <v>0.43499999999999994</v>
      </c>
      <c r="G13">
        <f>_xlfn.STDEV.P(Reordered!G2:G21)*_xlfn.STDEV.P(Reordered!G2:G21)</f>
        <v>1.44</v>
      </c>
      <c r="H13">
        <f>_xlfn.STDEV.P(Reordered!H2:H21)*_xlfn.STDEV.P(Reordered!H2:H21)</f>
        <v>0.58750000000000002</v>
      </c>
      <c r="I13">
        <f>_xlfn.STDEV.P(Reordered!I2:I21)*_xlfn.STDEV.P(Reordered!I2:I21)</f>
        <v>167.44749999999996</v>
      </c>
      <c r="J13" t="s">
        <v>15</v>
      </c>
    </row>
  </sheetData>
  <mergeCells count="2">
    <mergeCell ref="A1:K1"/>
    <mergeCell ref="A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3FD4-8EF0-490C-B966-13584076CC76}">
  <dimension ref="A1:K11"/>
  <sheetViews>
    <sheetView tabSelected="1" workbookViewId="0">
      <selection activeCell="E16" sqref="E16"/>
    </sheetView>
  </sheetViews>
  <sheetFormatPr defaultRowHeight="15.75" x14ac:dyDescent="0.25"/>
  <cols>
    <col min="1" max="1" width="13.625" bestFit="1" customWidth="1"/>
    <col min="10" max="10" width="15.25" bestFit="1" customWidth="1"/>
    <col min="12" max="12" width="11.625" bestFit="1" customWidth="1"/>
  </cols>
  <sheetData>
    <row r="1" spans="1:11" x14ac:dyDescent="0.25">
      <c r="A1" s="3" t="s">
        <v>19</v>
      </c>
      <c r="B1" s="3" t="s">
        <v>10</v>
      </c>
      <c r="C1" s="3" t="s">
        <v>12</v>
      </c>
      <c r="D1" s="3" t="s">
        <v>11</v>
      </c>
      <c r="F1" s="3" t="s">
        <v>20</v>
      </c>
      <c r="G1" s="3" t="s">
        <v>10</v>
      </c>
      <c r="H1" s="3" t="s">
        <v>12</v>
      </c>
      <c r="I1" s="3" t="s">
        <v>11</v>
      </c>
      <c r="J1" s="2"/>
      <c r="K1" s="2"/>
    </row>
    <row r="2" spans="1:11" x14ac:dyDescent="0.25">
      <c r="A2" s="4">
        <v>1</v>
      </c>
      <c r="B2" s="5">
        <v>5</v>
      </c>
      <c r="C2" s="5">
        <v>4</v>
      </c>
      <c r="D2" s="5">
        <v>6</v>
      </c>
      <c r="F2" s="4">
        <v>0</v>
      </c>
      <c r="G2" s="5">
        <v>1</v>
      </c>
      <c r="H2" s="5">
        <v>0</v>
      </c>
      <c r="I2" s="5">
        <v>2</v>
      </c>
    </row>
    <row r="3" spans="1:11" x14ac:dyDescent="0.25">
      <c r="A3" s="4">
        <v>1.5</v>
      </c>
      <c r="B3" s="5">
        <v>1</v>
      </c>
      <c r="C3" s="5">
        <v>1</v>
      </c>
      <c r="D3" s="5">
        <v>1</v>
      </c>
      <c r="F3" s="4">
        <v>1</v>
      </c>
      <c r="G3" s="5">
        <v>3</v>
      </c>
      <c r="H3" s="5">
        <v>4</v>
      </c>
      <c r="I3" s="5">
        <v>2</v>
      </c>
    </row>
    <row r="4" spans="1:11" x14ac:dyDescent="0.25">
      <c r="A4" s="4">
        <v>2.5</v>
      </c>
      <c r="B4" s="5">
        <v>1</v>
      </c>
      <c r="C4" s="5">
        <v>1</v>
      </c>
      <c r="D4" s="5">
        <v>0</v>
      </c>
      <c r="F4" s="4">
        <v>1.5</v>
      </c>
      <c r="G4" s="5">
        <v>1</v>
      </c>
      <c r="H4" s="5">
        <v>0</v>
      </c>
      <c r="I4" s="5">
        <v>1</v>
      </c>
    </row>
    <row r="5" spans="1:11" x14ac:dyDescent="0.25">
      <c r="F5" s="4">
        <v>2</v>
      </c>
      <c r="G5" s="5">
        <v>2</v>
      </c>
      <c r="H5" s="5">
        <v>2</v>
      </c>
      <c r="I5" s="5">
        <v>2</v>
      </c>
    </row>
    <row r="10" spans="1:11" x14ac:dyDescent="0.25">
      <c r="A10" s="3" t="s">
        <v>16</v>
      </c>
      <c r="B10" s="3" t="s">
        <v>17</v>
      </c>
      <c r="C10" s="3" t="s">
        <v>18</v>
      </c>
    </row>
    <row r="11" spans="1:11" x14ac:dyDescent="0.25">
      <c r="A11" s="5">
        <f>7/20</f>
        <v>0.35</v>
      </c>
      <c r="B11" s="5">
        <f>6/20</f>
        <v>0.3</v>
      </c>
      <c r="C11" s="5">
        <f>7/20</f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Test</vt:lpstr>
      <vt:lpstr>Reordered</vt:lpstr>
      <vt:lpstr>Mean&amp;Variance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Sathyanarayanan Aakur</dc:creator>
  <cp:lastModifiedBy>Furkan Oz</cp:lastModifiedBy>
  <dcterms:created xsi:type="dcterms:W3CDTF">2020-10-15T05:27:03Z</dcterms:created>
  <dcterms:modified xsi:type="dcterms:W3CDTF">2022-11-21T18:28:27Z</dcterms:modified>
</cp:coreProperties>
</file>