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summary" sheetId="2" state="visible" r:id="rId3"/>
  </sheets>
  <definedNames>
    <definedName function="false" hidden="true" localSheetId="1" name="_xlnm._FilterDatabase" vbProcedure="false">summary!$A$1:$AB$7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<sst xmlns="http://schemas.openxmlformats.org/spreadsheetml/2006/main" count="117" uniqueCount="45">
  <si>
    <t xml:space="preserve">File Name</t>
  </si>
  <si>
    <t xml:space="preserve">Path</t>
  </si>
  <si>
    <t xml:space="preserve">Duration Flight [s]</t>
  </si>
  <si>
    <t xml:space="preserve">Duration Hover Flight [s]</t>
  </si>
  <si>
    <t xml:space="preserve">Duration Transition [s]</t>
  </si>
  <si>
    <t xml:space="preserve">Duration Forward Flight [s]</t>
  </si>
  <si>
    <t xml:space="preserve">Mean Pusher RPM [RPM]</t>
  </si>
  <si>
    <t xml:space="preserve">Mean Hover RPM [RPM]</t>
  </si>
  <si>
    <t xml:space="preserve">Mean Skew [deg]</t>
  </si>
  <si>
    <t xml:space="preserve">Max Skew [deg]</t>
  </si>
  <si>
    <t xml:space="preserve">Mean Airspeed [m/s]</t>
  </si>
  <si>
    <t xml:space="preserve">Mean Groundspeed [m/s]</t>
  </si>
  <si>
    <t xml:space="preserve">Mean Wind [m/s]</t>
  </si>
  <si>
    <t xml:space="preserve">Error Overall RMS [m/s]</t>
  </si>
  <si>
    <t xml:space="preserve">Error Overall Mean [m/s]</t>
  </si>
  <si>
    <t xml:space="preserve">Error Overall Max [m/s]</t>
  </si>
  <si>
    <t xml:space="preserve">Error Overall Min [m/s]</t>
  </si>
  <si>
    <t xml:space="preserve">Error Overall Std Dev [m^2/s^2]</t>
  </si>
  <si>
    <t xml:space="preserve">Error Constant Wind RMS [m/s]</t>
  </si>
  <si>
    <t xml:space="preserve">Error Constant Wind  Mean [m/s]</t>
  </si>
  <si>
    <t xml:space="preserve">Error Constant Wind  Max [m/s]</t>
  </si>
  <si>
    <t xml:space="preserve">Error Constant Wind  Min [m/s]</t>
  </si>
  <si>
    <t xml:space="preserve">Error Constant Wind  Std Dev [m^2/s^2]</t>
  </si>
  <si>
    <t xml:space="preserve">Error RMS Hover [m/s]</t>
  </si>
  <si>
    <t xml:space="preserve">Error RMS Transition [m/s]</t>
  </si>
  <si>
    <t xml:space="preserve">Error RMS Forward Flight [m/s]</t>
  </si>
  <si>
    <t xml:space="preserve">OUTDOOR_23_05_18__15_18_40_SD_1_short</t>
  </si>
  <si>
    <t xml:space="preserve">/home/frederic/Documents/thesis/tools/airspeed_estimation/mat_files/log/rw3a/to_analyze/with_wing/ship_flight/OUTDOOR_23_05_18__15_18_40_SD_1_short.mat</t>
  </si>
  <si>
    <t xml:space="preserve">OUTDOOR_23_05_18__11_06_40_SD_1_short</t>
  </si>
  <si>
    <t xml:space="preserve">/home/frederic/Documents/thesis/tools/airspeed_estimation/mat_files/log/rw3a/to_analyze/with_wing/ship_flight/OUTDOOR_23_05_18__11_06_40_SD_1_short.mat</t>
  </si>
  <si>
    <t xml:space="preserve">OUTDOOR_23_04_14__16_16_11_SD_1_short</t>
  </si>
  <si>
    <t xml:space="preserve">/home/frederic/Documents/thesis/tools/airspeed_estimation/mat_files/log/rw3a/to_analyze/with_wing/hover/OUTDOOR_23_04_14__16_16_11_SD_1_short.mat</t>
  </si>
  <si>
    <t xml:space="preserve">OUTDOOR_23_04_19__16_56_32_SD_1_short</t>
  </si>
  <si>
    <t xml:space="preserve">/home/frederic/Documents/thesis/tools/airspeed_estimation/mat_files/log/rw3a/to_analyze/with_wing/with skew/30to60/OUTDOOR_23_04_19__16_56_32_SD_1_short.mat</t>
  </si>
  <si>
    <t xml:space="preserve">OUTDOOR_23_05_17__14_14_53_SD_1_short</t>
  </si>
  <si>
    <t xml:space="preserve">/home/frederic/Documents/thesis/tools/airspeed_estimation/mat_files/log/rw3a/to_analyze/with_wing/forward_flight/OUTDOOR_23_05_17__14_14_53_SD_1_short.mat</t>
  </si>
  <si>
    <t xml:space="preserve">OUTDOOR_23_04_25__17_06_42_SD_1_short</t>
  </si>
  <si>
    <t xml:space="preserve">/home/frederic/Documents/thesis/tools/airspeed_estimation/mat_files/log/rw3a/to_analyze/pitot_failure/OUTDOOR_23_04_25__17_06_42_SD_1_short.mat</t>
  </si>
  <si>
    <t xml:space="preserve">Flight</t>
  </si>
  <si>
    <t xml:space="preserve">Description</t>
  </si>
  <si>
    <t xml:space="preserve">Transition</t>
  </si>
  <si>
    <t xml:space="preserve">Wing Skewed 30-60 degrees</t>
  </si>
  <si>
    <t xml:space="preserve">Hover Flight</t>
  </si>
  <si>
    <t xml:space="preserve">Pitot Tube Failure</t>
  </si>
  <si>
    <t xml:space="preserve">OUTDOOR_23_04_25__17_06_42_SD_1_short.mat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</si>
</sst>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2" t="s">
        <v>26</v>
      </c>
      <c r="B2" s="2" t="s">
        <v>27</v>
      </c>
      <c r="C2" s="2" t="n">
        <v>351.72</v>
      </c>
      <c r="D2" s="2" t="n">
        <v>169.44</v>
      </c>
      <c r="E2" s="2" t="n">
        <v>103.24</v>
      </c>
      <c r="F2" s="2" t="n">
        <v>79.08</v>
      </c>
      <c r="G2" s="2" t="n">
        <v>5270.5613747921</v>
      </c>
      <c r="H2" s="2" t="n">
        <v>3569.86329934783</v>
      </c>
      <c r="I2" s="2" t="n">
        <v>38.1574490441726</v>
      </c>
      <c r="J2" s="2" t="n">
        <v>94.8919937723098</v>
      </c>
      <c r="K2" s="2" t="n">
        <v>9.9742549891491</v>
      </c>
      <c r="L2" s="2" t="n">
        <v>6.08827880415864</v>
      </c>
      <c r="M2" s="2" t="n">
        <v>4.55508978362664</v>
      </c>
      <c r="N2" s="2" t="n">
        <v>1.2476134837141</v>
      </c>
      <c r="O2" s="2" t="n">
        <v>-0.136593340111047</v>
      </c>
      <c r="P2" s="2" t="n">
        <v>5.57264669826894</v>
      </c>
      <c r="Q2" s="2" t="n">
        <v>-3.89680822019801</v>
      </c>
      <c r="R2" s="2" t="n">
        <v>1.2401987270798</v>
      </c>
      <c r="S2" s="2" t="n">
        <v>2.34371848688804</v>
      </c>
      <c r="T2" s="2" t="n">
        <v>-0.960785953726771</v>
      </c>
      <c r="U2" s="2" t="n">
        <v>2.66277931394891</v>
      </c>
      <c r="V2" s="2" t="n">
        <v>-8.19956979052172</v>
      </c>
      <c r="W2" s="2" t="n">
        <v>2.13785556525593</v>
      </c>
      <c r="X2" s="2" t="n">
        <v>1.69602515221774</v>
      </c>
      <c r="Y2" s="2" t="n">
        <v>1.1365473894771</v>
      </c>
      <c r="Z2" s="2" t="n">
        <v>0.913791077753445</v>
      </c>
    </row>
    <row r="3" customFormat="false" ht="12.8" hidden="false" customHeight="false" outlineLevel="0" collapsed="false">
      <c r="A3" s="2" t="s">
        <v>28</v>
      </c>
      <c r="B3" s="2" t="s">
        <v>29</v>
      </c>
      <c r="C3" s="2" t="n">
        <v>241.2</v>
      </c>
      <c r="D3" s="2" t="n">
        <v>140.48</v>
      </c>
      <c r="E3" s="2" t="n">
        <v>8.32</v>
      </c>
      <c r="F3" s="2" t="n">
        <v>92.44</v>
      </c>
      <c r="G3" s="2" t="n">
        <v>5179.63267729315</v>
      </c>
      <c r="H3" s="2" t="n">
        <v>3250.39306436216</v>
      </c>
      <c r="I3" s="2" t="n">
        <v>38.5051614301853</v>
      </c>
      <c r="J3" s="2" t="n">
        <v>95.8918537487868</v>
      </c>
      <c r="K3" s="2" t="n">
        <v>10.9993771364069</v>
      </c>
      <c r="L3" s="2" t="n">
        <v>8.99296270846743</v>
      </c>
      <c r="M3" s="2" t="n">
        <v>5.70554951030893</v>
      </c>
      <c r="N3" s="2" t="n">
        <v>1.41870816805396</v>
      </c>
      <c r="O3" s="2" t="n">
        <v>-0.81651050513628</v>
      </c>
      <c r="P3" s="2" t="n">
        <v>5.0554609298813</v>
      </c>
      <c r="Q3" s="2" t="n">
        <v>-4.2211382498151</v>
      </c>
      <c r="R3" s="2" t="n">
        <v>1.16030151529157</v>
      </c>
      <c r="S3" s="2" t="n">
        <v>4.44770179003514</v>
      </c>
      <c r="T3" s="2" t="n">
        <v>-3.35782644226352</v>
      </c>
      <c r="U3" s="2" t="n">
        <v>1.71520447755923</v>
      </c>
      <c r="V3" s="2" t="n">
        <v>-12.6864379437243</v>
      </c>
      <c r="W3" s="2" t="n">
        <v>2.91692707912103</v>
      </c>
      <c r="X3" s="2" t="n">
        <v>2.06162328740365</v>
      </c>
      <c r="Y3" s="2" t="n">
        <v>1.80298814307023</v>
      </c>
      <c r="Z3" s="2" t="n">
        <v>0.747637293441672</v>
      </c>
    </row>
    <row r="4" customFormat="false" ht="12.8" hidden="false" customHeight="false" outlineLevel="0" collapsed="false">
      <c r="A4" s="2" t="s">
        <v>30</v>
      </c>
      <c r="B4" s="2" t="s">
        <v>31</v>
      </c>
      <c r="C4" s="2" t="n">
        <v>306.52</v>
      </c>
      <c r="D4" s="2" t="n">
        <v>306.56</v>
      </c>
      <c r="E4" s="2" t="n">
        <v>0</v>
      </c>
      <c r="F4" s="2" t="n">
        <v>0</v>
      </c>
      <c r="G4" s="2" t="n">
        <v>5043.65091234265</v>
      </c>
      <c r="H4" s="2" t="n">
        <v>4116.61651926082</v>
      </c>
      <c r="I4" s="2" t="n">
        <v>-3.03895490391475</v>
      </c>
      <c r="J4" s="2" t="n">
        <v>0.0150831017572415</v>
      </c>
      <c r="K4" s="2" t="n">
        <v>8.0180189755518</v>
      </c>
      <c r="L4" s="2" t="n">
        <v>1.73985283758602</v>
      </c>
      <c r="M4" s="2" t="n">
        <v>7.64783982490936</v>
      </c>
      <c r="N4" s="2" t="n">
        <v>1.50010801086708</v>
      </c>
      <c r="O4" s="2" t="n">
        <v>-0.751255611307178</v>
      </c>
      <c r="P4" s="2" t="n">
        <v>6.71438912250874</v>
      </c>
      <c r="Q4" s="2" t="n">
        <v>-5.2957418316629</v>
      </c>
      <c r="R4" s="2" t="n">
        <v>1.29852535109399</v>
      </c>
      <c r="S4" s="2" t="n">
        <v>3.47421619818349</v>
      </c>
      <c r="T4" s="2" t="n">
        <v>-1.94284178044267</v>
      </c>
      <c r="U4" s="2" t="n">
        <v>1.12376877290743</v>
      </c>
      <c r="V4" s="2" t="n">
        <v>-14.1288242625825</v>
      </c>
      <c r="W4" s="2" t="n">
        <v>2.88038652842031</v>
      </c>
      <c r="X4" s="2" t="n">
        <v>1.61693542176999</v>
      </c>
      <c r="Y4" s="2"/>
      <c r="Z4" s="2"/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227.44</v>
      </c>
      <c r="D5" s="2" t="n">
        <v>163.56</v>
      </c>
      <c r="E5" s="2" t="n">
        <v>63.92</v>
      </c>
      <c r="F5" s="2" t="n">
        <v>0</v>
      </c>
      <c r="G5" s="2" t="n">
        <v>3794.13933082044</v>
      </c>
      <c r="H5" s="2" t="n">
        <v>3985.579370088</v>
      </c>
      <c r="I5" s="2" t="n">
        <v>14.9229201476505</v>
      </c>
      <c r="J5" s="2" t="n">
        <v>45.0161389641127</v>
      </c>
      <c r="K5" s="2" t="n">
        <v>9.10623349038548</v>
      </c>
      <c r="L5" s="2" t="n">
        <v>2.50439551562445</v>
      </c>
      <c r="M5" s="2" t="n">
        <v>9.08481629277937</v>
      </c>
      <c r="N5" s="2" t="n">
        <v>1.90819147065589</v>
      </c>
      <c r="O5" s="2" t="n">
        <v>-1.34181032117873</v>
      </c>
      <c r="P5" s="2" t="n">
        <v>2.63473335766373</v>
      </c>
      <c r="Q5" s="2" t="n">
        <v>-6.66213836896641</v>
      </c>
      <c r="R5" s="2" t="n">
        <v>1.35686001530277</v>
      </c>
      <c r="S5" s="2" t="n">
        <v>4.72233769807843</v>
      </c>
      <c r="T5" s="2" t="n">
        <v>-3.50199399752182</v>
      </c>
      <c r="U5" s="2" t="n">
        <v>0.530436209307712</v>
      </c>
      <c r="V5" s="2" t="n">
        <v>-16.4400278611043</v>
      </c>
      <c r="W5" s="2" t="n">
        <v>3.1683239264448</v>
      </c>
      <c r="X5" s="2" t="n">
        <v>2.03790711322048</v>
      </c>
      <c r="Y5" s="2" t="n">
        <v>1.56067677467652</v>
      </c>
      <c r="Z5" s="2"/>
    </row>
    <row r="6" customFormat="false" ht="12.8" hidden="false" customHeight="false" outlineLevel="0" collapsed="false">
      <c r="A6" s="2" t="s">
        <v>34</v>
      </c>
      <c r="B6" s="2" t="s">
        <v>35</v>
      </c>
      <c r="C6" s="2" t="n">
        <v>309.96</v>
      </c>
      <c r="D6" s="2" t="n">
        <v>154.88</v>
      </c>
      <c r="E6" s="2" t="n">
        <v>16.2</v>
      </c>
      <c r="F6" s="2" t="n">
        <v>138.92</v>
      </c>
      <c r="G6" s="2" t="n">
        <v>5500.1505901787</v>
      </c>
      <c r="H6" s="2" t="n">
        <v>2865.22321393994</v>
      </c>
      <c r="I6" s="2" t="n">
        <v>46.9867507887309</v>
      </c>
      <c r="J6" s="2" t="n">
        <v>97.8925639858509</v>
      </c>
      <c r="K6" s="2" t="n">
        <v>10.0692476937521</v>
      </c>
      <c r="L6" s="2" t="n">
        <v>8.27863537147938</v>
      </c>
      <c r="M6" s="2" t="n">
        <v>5.25021358753082</v>
      </c>
      <c r="N6" s="2" t="n">
        <v>2.03177619650676</v>
      </c>
      <c r="O6" s="2" t="n">
        <v>1.11620309625701</v>
      </c>
      <c r="P6" s="2" t="n">
        <v>6.87177658104022</v>
      </c>
      <c r="Q6" s="2" t="n">
        <v>-3.24031330020501</v>
      </c>
      <c r="R6" s="2" t="n">
        <v>1.69781808608557</v>
      </c>
      <c r="S6" s="2" t="n">
        <v>2.05836021604663</v>
      </c>
      <c r="T6" s="2" t="n">
        <v>-0.794113254159643</v>
      </c>
      <c r="U6" s="2" t="n">
        <v>2.225658527932</v>
      </c>
      <c r="V6" s="2" t="n">
        <v>-6.81125896220387</v>
      </c>
      <c r="W6" s="2" t="n">
        <v>1.89913040593296</v>
      </c>
      <c r="X6" s="2" t="n">
        <v>2.58083157919692</v>
      </c>
      <c r="Y6" s="2" t="n">
        <v>1.40422140892389</v>
      </c>
      <c r="Z6" s="2" t="n">
        <v>1.28621843568155</v>
      </c>
    </row>
    <row r="7" customFormat="false" ht="12.8" hidden="false" customHeight="false" outlineLevel="0" collapsed="false">
      <c r="A7" s="2" t="s">
        <v>36</v>
      </c>
      <c r="B7" s="2" t="s">
        <v>37</v>
      </c>
      <c r="C7" s="2" t="n">
        <v>338.48</v>
      </c>
      <c r="D7" s="2" t="n">
        <v>338.52</v>
      </c>
      <c r="E7" s="2" t="n">
        <v>0</v>
      </c>
      <c r="F7" s="2" t="n">
        <v>0</v>
      </c>
      <c r="G7" s="2" t="n">
        <v>3594.52312299862</v>
      </c>
      <c r="H7" s="2" t="n">
        <v>4113.23117796364</v>
      </c>
      <c r="I7" s="2" t="n">
        <v>-1.74185394109692</v>
      </c>
      <c r="J7" s="2" t="n">
        <v>0.903736219599272</v>
      </c>
      <c r="K7" s="2" t="n">
        <v>7.22090844853131</v>
      </c>
      <c r="L7" s="2" t="n">
        <v>2.40778994352895</v>
      </c>
      <c r="M7" s="2" t="n">
        <v>6.97323867920006</v>
      </c>
      <c r="N7" s="2" t="n">
        <v>2.2654183061698</v>
      </c>
      <c r="O7" s="2" t="n">
        <v>-1.05261307836022</v>
      </c>
      <c r="P7" s="2" t="n">
        <v>8.28780691199072</v>
      </c>
      <c r="Q7" s="2" t="n">
        <v>-34.4189063911142</v>
      </c>
      <c r="R7" s="2" t="n">
        <v>2.00615140211874</v>
      </c>
      <c r="S7" s="2" t="n">
        <v>4.47186382723732</v>
      </c>
      <c r="T7" s="2" t="n">
        <v>-3.22529155335353</v>
      </c>
      <c r="U7" s="2" t="n">
        <v>2.33739801840867</v>
      </c>
      <c r="V7" s="2" t="n">
        <v>-12.2239651656402</v>
      </c>
      <c r="W7" s="2" t="n">
        <v>3.09777248762148</v>
      </c>
      <c r="X7" s="2" t="n">
        <v>2.53411010143204</v>
      </c>
      <c r="Y7" s="2"/>
      <c r="Z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38</v>
      </c>
      <c r="B1" s="1" t="s">
        <v>39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customFormat="false" ht="12.8" hidden="false" customHeight="false" outlineLevel="0" collapsed="false">
      <c r="A2" s="0" t="n">
        <v>1</v>
      </c>
      <c r="B2" s="2" t="s">
        <v>40</v>
      </c>
      <c r="C2" s="2" t="s">
        <v>26</v>
      </c>
      <c r="D2" s="2" t="s">
        <v>27</v>
      </c>
      <c r="E2" s="2" t="n">
        <v>351.72</v>
      </c>
      <c r="F2" s="2" t="n">
        <v>169.44</v>
      </c>
      <c r="G2" s="2" t="n">
        <v>103.24</v>
      </c>
      <c r="H2" s="2" t="n">
        <v>79.08</v>
      </c>
      <c r="I2" s="2" t="n">
        <v>5270.5613747921</v>
      </c>
      <c r="J2" s="2" t="n">
        <v>3569.86329934783</v>
      </c>
      <c r="K2" s="2" t="n">
        <v>38.1574490441726</v>
      </c>
      <c r="L2" s="2" t="n">
        <v>94.8919937723098</v>
      </c>
      <c r="M2" s="2" t="n">
        <v>9.9742549891491</v>
      </c>
      <c r="N2" s="2" t="n">
        <v>6.08827880415864</v>
      </c>
      <c r="O2" s="2" t="n">
        <v>4.55508978362664</v>
      </c>
      <c r="P2" s="2" t="n">
        <v>1.2476134837141</v>
      </c>
      <c r="Q2" s="2" t="n">
        <v>-0.136593340111047</v>
      </c>
      <c r="R2" s="2" t="n">
        <v>5.57264669826894</v>
      </c>
      <c r="S2" s="2" t="n">
        <v>-3.89680822019801</v>
      </c>
      <c r="T2" s="2" t="n">
        <v>1.2401987270798</v>
      </c>
      <c r="U2" s="2" t="n">
        <v>2.34371848688804</v>
      </c>
      <c r="V2" s="2" t="n">
        <v>-0.960785953726771</v>
      </c>
      <c r="W2" s="2" t="n">
        <v>2.66277931394891</v>
      </c>
      <c r="X2" s="2" t="n">
        <v>-8.19956979052172</v>
      </c>
      <c r="Y2" s="2" t="n">
        <v>2.13785556525593</v>
      </c>
      <c r="Z2" s="2" t="n">
        <v>1.69602515221774</v>
      </c>
      <c r="AA2" s="2" t="n">
        <v>1.1365473894771</v>
      </c>
      <c r="AB2" s="2" t="n">
        <v>0.913791077753445</v>
      </c>
    </row>
    <row r="3" customFormat="false" ht="12.8" hidden="false" customHeight="false" outlineLevel="0" collapsed="false">
      <c r="A3" s="0" t="n">
        <v>2</v>
      </c>
      <c r="B3" s="2" t="s">
        <v>40</v>
      </c>
      <c r="C3" s="2" t="s">
        <v>28</v>
      </c>
      <c r="D3" s="2" t="s">
        <v>29</v>
      </c>
      <c r="E3" s="2" t="n">
        <v>241.2</v>
      </c>
      <c r="F3" s="2" t="n">
        <v>140.48</v>
      </c>
      <c r="G3" s="2" t="n">
        <v>8.32</v>
      </c>
      <c r="H3" s="2" t="n">
        <v>92.44</v>
      </c>
      <c r="I3" s="2" t="n">
        <v>5179.63267729315</v>
      </c>
      <c r="J3" s="2" t="n">
        <v>3250.39306436216</v>
      </c>
      <c r="K3" s="2" t="n">
        <v>38.5051614301853</v>
      </c>
      <c r="L3" s="2" t="n">
        <v>95.8918537487868</v>
      </c>
      <c r="M3" s="2" t="n">
        <v>10.9993771364069</v>
      </c>
      <c r="N3" s="2" t="n">
        <v>8.99296270846743</v>
      </c>
      <c r="O3" s="2" t="n">
        <v>5.70554951030893</v>
      </c>
      <c r="P3" s="2" t="n">
        <v>1.41870816805396</v>
      </c>
      <c r="Q3" s="2" t="n">
        <v>-0.81651050513628</v>
      </c>
      <c r="R3" s="2" t="n">
        <v>5.0554609298813</v>
      </c>
      <c r="S3" s="2" t="n">
        <v>-4.2211382498151</v>
      </c>
      <c r="T3" s="2" t="n">
        <v>1.16030151529157</v>
      </c>
      <c r="U3" s="2" t="n">
        <v>4.44770179003514</v>
      </c>
      <c r="V3" s="2" t="n">
        <v>-3.35782644226352</v>
      </c>
      <c r="W3" s="2" t="n">
        <v>1.71520447755923</v>
      </c>
      <c r="X3" s="2" t="n">
        <v>-12.6864379437243</v>
      </c>
      <c r="Y3" s="2" t="n">
        <v>2.91692707912103</v>
      </c>
      <c r="Z3" s="2" t="n">
        <v>2.06162328740365</v>
      </c>
      <c r="AA3" s="2" t="n">
        <v>1.80298814307023</v>
      </c>
      <c r="AB3" s="2" t="n">
        <v>0.747637293441672</v>
      </c>
    </row>
    <row r="4" customFormat="false" ht="12.8" hidden="false" customHeight="false" outlineLevel="0" collapsed="false">
      <c r="A4" s="0" t="n">
        <v>3</v>
      </c>
      <c r="B4" s="2" t="s">
        <v>40</v>
      </c>
      <c r="C4" s="2" t="s">
        <v>34</v>
      </c>
      <c r="D4" s="2" t="s">
        <v>35</v>
      </c>
      <c r="E4" s="2" t="n">
        <v>309.96</v>
      </c>
      <c r="F4" s="2" t="n">
        <v>154.88</v>
      </c>
      <c r="G4" s="2" t="n">
        <v>16.2</v>
      </c>
      <c r="H4" s="2" t="n">
        <v>138.92</v>
      </c>
      <c r="I4" s="2" t="n">
        <v>5500.1505901787</v>
      </c>
      <c r="J4" s="2" t="n">
        <v>2865.22321393994</v>
      </c>
      <c r="K4" s="2" t="n">
        <v>46.9867507887309</v>
      </c>
      <c r="L4" s="2" t="n">
        <v>97.8925639858509</v>
      </c>
      <c r="M4" s="2" t="n">
        <v>10.0692476937521</v>
      </c>
      <c r="N4" s="2" t="n">
        <v>8.27863537147938</v>
      </c>
      <c r="O4" s="2" t="n">
        <v>5.25021358753082</v>
      </c>
      <c r="P4" s="2" t="n">
        <v>2.03177619650676</v>
      </c>
      <c r="Q4" s="2" t="n">
        <v>1.11620309625701</v>
      </c>
      <c r="R4" s="2" t="n">
        <v>6.87177658104022</v>
      </c>
      <c r="S4" s="2" t="n">
        <v>-3.24031330020501</v>
      </c>
      <c r="T4" s="2" t="n">
        <v>1.69781808608557</v>
      </c>
      <c r="U4" s="2" t="n">
        <v>2.05836021604663</v>
      </c>
      <c r="V4" s="2" t="n">
        <v>-0.794113254159643</v>
      </c>
      <c r="W4" s="2" t="n">
        <v>2.225658527932</v>
      </c>
      <c r="X4" s="2" t="n">
        <v>-6.81125896220387</v>
      </c>
      <c r="Y4" s="2" t="n">
        <v>1.89913040593296</v>
      </c>
      <c r="Z4" s="2" t="n">
        <v>2.58083157919692</v>
      </c>
      <c r="AA4" s="2" t="n">
        <v>1.40422140892389</v>
      </c>
      <c r="AB4" s="2" t="n">
        <v>1.28621843568155</v>
      </c>
    </row>
    <row r="5" customFormat="false" ht="12.8" hidden="false" customHeight="false" outlineLevel="0" collapsed="false">
      <c r="A5" s="0" t="n">
        <v>4</v>
      </c>
      <c r="B5" s="2" t="s">
        <v>41</v>
      </c>
      <c r="C5" s="2" t="s">
        <v>32</v>
      </c>
      <c r="D5" s="2" t="s">
        <v>33</v>
      </c>
      <c r="E5" s="2" t="n">
        <v>227.44</v>
      </c>
      <c r="F5" s="2" t="n">
        <v>163.56</v>
      </c>
      <c r="G5" s="2" t="n">
        <v>63.92</v>
      </c>
      <c r="H5" s="2" t="n">
        <v>0</v>
      </c>
      <c r="I5" s="2" t="n">
        <v>3794.13933082044</v>
      </c>
      <c r="J5" s="2" t="n">
        <v>3985.579370088</v>
      </c>
      <c r="K5" s="2" t="n">
        <v>14.9229201476505</v>
      </c>
      <c r="L5" s="2" t="n">
        <v>45.0161389641127</v>
      </c>
      <c r="M5" s="2" t="n">
        <v>9.10623349038548</v>
      </c>
      <c r="N5" s="2" t="n">
        <v>2.50439551562445</v>
      </c>
      <c r="O5" s="2" t="n">
        <v>9.08481629277937</v>
      </c>
      <c r="P5" s="2" t="n">
        <v>1.90819147065589</v>
      </c>
      <c r="Q5" s="2" t="n">
        <v>-1.34181032117873</v>
      </c>
      <c r="R5" s="2" t="n">
        <v>2.63473335766373</v>
      </c>
      <c r="S5" s="2" t="n">
        <v>-6.66213836896641</v>
      </c>
      <c r="T5" s="2" t="n">
        <v>1.35686001530277</v>
      </c>
      <c r="U5" s="2" t="n">
        <v>4.72233769807843</v>
      </c>
      <c r="V5" s="2" t="n">
        <v>-3.50199399752182</v>
      </c>
      <c r="W5" s="2" t="n">
        <v>0.530436209307712</v>
      </c>
      <c r="X5" s="2" t="n">
        <v>-16.4400278611043</v>
      </c>
      <c r="Y5" s="2" t="n">
        <v>3.1683239264448</v>
      </c>
      <c r="Z5" s="2" t="n">
        <v>2.03790711322048</v>
      </c>
      <c r="AA5" s="2" t="n">
        <v>1.56067677467652</v>
      </c>
      <c r="AB5" s="2"/>
    </row>
    <row r="6" customFormat="false" ht="12.8" hidden="false" customHeight="false" outlineLevel="0" collapsed="false">
      <c r="A6" s="0" t="n">
        <v>5</v>
      </c>
      <c r="B6" s="2" t="s">
        <v>42</v>
      </c>
      <c r="C6" s="2" t="s">
        <v>30</v>
      </c>
      <c r="D6" s="2" t="s">
        <v>31</v>
      </c>
      <c r="E6" s="2" t="n">
        <v>306.52</v>
      </c>
      <c r="F6" s="2" t="n">
        <v>306.56</v>
      </c>
      <c r="G6" s="2" t="n">
        <v>0</v>
      </c>
      <c r="H6" s="2" t="n">
        <v>0</v>
      </c>
      <c r="I6" s="2" t="n">
        <v>5043.65091234265</v>
      </c>
      <c r="J6" s="2" t="n">
        <v>4116.61651926082</v>
      </c>
      <c r="K6" s="2" t="n">
        <v>-3.03895490391475</v>
      </c>
      <c r="L6" s="2" t="n">
        <v>0.0150831017572415</v>
      </c>
      <c r="M6" s="2" t="n">
        <v>8.0180189755518</v>
      </c>
      <c r="N6" s="2" t="n">
        <v>1.73985283758602</v>
      </c>
      <c r="O6" s="2" t="n">
        <v>7.64783982490936</v>
      </c>
      <c r="P6" s="2" t="n">
        <v>1.50010801086708</v>
      </c>
      <c r="Q6" s="2" t="n">
        <v>-0.751255611307178</v>
      </c>
      <c r="R6" s="2" t="n">
        <v>6.71438912250874</v>
      </c>
      <c r="S6" s="2" t="n">
        <v>-5.2957418316629</v>
      </c>
      <c r="T6" s="2" t="n">
        <v>1.29852535109399</v>
      </c>
      <c r="U6" s="2" t="n">
        <v>3.47421619818349</v>
      </c>
      <c r="V6" s="2" t="n">
        <v>-1.94284178044267</v>
      </c>
      <c r="W6" s="2" t="n">
        <v>1.12376877290743</v>
      </c>
      <c r="X6" s="2" t="n">
        <v>-14.1288242625825</v>
      </c>
      <c r="Y6" s="2" t="n">
        <v>2.88038652842031</v>
      </c>
      <c r="Z6" s="2" t="n">
        <v>1.61693542176999</v>
      </c>
      <c r="AA6" s="2"/>
      <c r="AB6" s="2"/>
    </row>
    <row r="7" customFormat="false" ht="12.8" hidden="false" customHeight="false" outlineLevel="0" collapsed="false">
      <c r="A7" s="0" t="n">
        <v>6</v>
      </c>
      <c r="B7" s="2" t="s">
        <v>43</v>
      </c>
      <c r="C7" s="2" t="s">
        <v>44</v>
      </c>
      <c r="D7" s="2" t="s">
        <v>37</v>
      </c>
      <c r="E7" s="2" t="n">
        <v>338.48</v>
      </c>
      <c r="F7" s="2" t="n">
        <v>248.68</v>
      </c>
      <c r="G7" s="2" t="n">
        <v>0</v>
      </c>
      <c r="H7" s="2" t="n">
        <v>0</v>
      </c>
      <c r="I7" s="2" t="n">
        <v>3594.52312299862</v>
      </c>
      <c r="J7" s="2" t="n">
        <v>4113.23117796364</v>
      </c>
      <c r="K7" s="2" t="n">
        <v>-1.74185394109692</v>
      </c>
      <c r="L7" s="2" t="n">
        <v>0.903736219599272</v>
      </c>
      <c r="M7" s="2" t="n">
        <v>7.22090844853131</v>
      </c>
      <c r="N7" s="2" t="n">
        <v>2.40778994352895</v>
      </c>
      <c r="O7" s="2" t="n">
        <v>6.97323867920006</v>
      </c>
      <c r="P7" s="2" t="n">
        <v>1.63587850161947</v>
      </c>
      <c r="Q7" s="2" t="n">
        <v>-0.989912285244377</v>
      </c>
      <c r="R7" s="2" t="n">
        <v>5.59172747662919</v>
      </c>
      <c r="S7" s="2" t="n">
        <v>-5.01739617215129</v>
      </c>
      <c r="T7" s="2" t="n">
        <v>1.30245549821628</v>
      </c>
      <c r="U7" s="2" t="n">
        <v>4.47186382723732</v>
      </c>
      <c r="V7" s="2" t="n">
        <v>-3.22529155335353</v>
      </c>
      <c r="W7" s="2" t="n">
        <v>2.33739801840867</v>
      </c>
      <c r="X7" s="2" t="n">
        <v>-12.2239651656402</v>
      </c>
      <c r="Y7" s="2" t="n">
        <v>3.09777248762148</v>
      </c>
      <c r="Z7" s="2" t="n">
        <v>1.7313540314184</v>
      </c>
      <c r="AA7" s="2"/>
      <c r="AB7" s="2"/>
    </row>
    <row r="11" customFormat="false" ht="12.8" hidden="false" customHeight="false" outlineLevel="0" collapsed="false">
      <c r="A11" s="3" t="s">
        <v>38</v>
      </c>
      <c r="B11" s="3" t="s">
        <v>39</v>
      </c>
      <c r="C11" s="3" t="s">
        <v>12</v>
      </c>
      <c r="D11" s="3" t="s">
        <v>2</v>
      </c>
      <c r="E11" s="3" t="s">
        <v>3</v>
      </c>
      <c r="F11" s="3" t="s">
        <v>4</v>
      </c>
      <c r="G11" s="3" t="s">
        <v>5</v>
      </c>
      <c r="H11" s="4"/>
      <c r="I11" s="5"/>
      <c r="J11" s="5"/>
    </row>
    <row r="12" customFormat="false" ht="12.8" hidden="false" customHeight="false" outlineLevel="0" collapsed="false">
      <c r="A12" s="6" t="n">
        <v>1</v>
      </c>
      <c r="B12" s="3" t="s">
        <v>40</v>
      </c>
      <c r="C12" s="3" t="n">
        <v>4.55508978362664</v>
      </c>
      <c r="D12" s="6" t="n">
        <v>351.72</v>
      </c>
      <c r="E12" s="6" t="n">
        <v>169.44</v>
      </c>
      <c r="F12" s="6" t="n">
        <v>103.24</v>
      </c>
      <c r="G12" s="6" t="n">
        <v>79.08</v>
      </c>
      <c r="H12" s="4"/>
      <c r="I12" s="7" t="s">
        <v>26</v>
      </c>
      <c r="J12" s="5"/>
      <c r="K12" s="7"/>
      <c r="L12" s="5"/>
      <c r="M12" s="5"/>
      <c r="N12" s="5"/>
      <c r="O12" s="7"/>
    </row>
    <row r="13" customFormat="false" ht="12.8" hidden="false" customHeight="false" outlineLevel="0" collapsed="false">
      <c r="A13" s="6" t="n">
        <v>2</v>
      </c>
      <c r="B13" s="3" t="s">
        <v>40</v>
      </c>
      <c r="C13" s="3" t="n">
        <v>5.70554951030893</v>
      </c>
      <c r="D13" s="6" t="n">
        <v>241.2</v>
      </c>
      <c r="E13" s="6" t="n">
        <v>140.48</v>
      </c>
      <c r="F13" s="6" t="n">
        <v>8.32</v>
      </c>
      <c r="G13" s="6" t="n">
        <v>92.44</v>
      </c>
      <c r="H13" s="4"/>
      <c r="I13" s="7" t="s">
        <v>28</v>
      </c>
      <c r="J13" s="5"/>
      <c r="K13" s="7"/>
      <c r="L13" s="5"/>
      <c r="M13" s="5"/>
      <c r="N13" s="5"/>
      <c r="O13" s="7"/>
    </row>
    <row r="14" customFormat="false" ht="12.8" hidden="false" customHeight="false" outlineLevel="0" collapsed="false">
      <c r="A14" s="6" t="n">
        <v>3</v>
      </c>
      <c r="B14" s="3" t="s">
        <v>40</v>
      </c>
      <c r="C14" s="3" t="n">
        <v>5.25021358753082</v>
      </c>
      <c r="D14" s="6" t="n">
        <v>309.96</v>
      </c>
      <c r="E14" s="6" t="n">
        <v>154.88</v>
      </c>
      <c r="F14" s="6" t="n">
        <v>16.2</v>
      </c>
      <c r="G14" s="6" t="n">
        <v>138.92</v>
      </c>
      <c r="H14" s="4"/>
      <c r="I14" s="7" t="s">
        <v>34</v>
      </c>
      <c r="J14" s="5"/>
      <c r="K14" s="7"/>
      <c r="L14" s="5"/>
      <c r="M14" s="5"/>
      <c r="N14" s="5"/>
      <c r="O14" s="7"/>
    </row>
    <row r="15" customFormat="false" ht="12.8" hidden="false" customHeight="false" outlineLevel="0" collapsed="false">
      <c r="A15" s="6" t="n">
        <v>4</v>
      </c>
      <c r="B15" s="3" t="s">
        <v>41</v>
      </c>
      <c r="C15" s="3" t="n">
        <v>9.08481629277937</v>
      </c>
      <c r="D15" s="6" t="n">
        <v>227.44</v>
      </c>
      <c r="E15" s="6" t="n">
        <v>163.56</v>
      </c>
      <c r="F15" s="6" t="n">
        <v>63.92</v>
      </c>
      <c r="G15" s="6" t="n">
        <v>0</v>
      </c>
      <c r="H15" s="4"/>
      <c r="I15" s="7" t="s">
        <v>32</v>
      </c>
      <c r="J15" s="5"/>
      <c r="K15" s="7"/>
      <c r="L15" s="5"/>
      <c r="M15" s="5"/>
      <c r="N15" s="5"/>
      <c r="O15" s="7"/>
    </row>
    <row r="16" customFormat="false" ht="12.8" hidden="false" customHeight="false" outlineLevel="0" collapsed="false">
      <c r="A16" s="6" t="n">
        <v>5</v>
      </c>
      <c r="B16" s="3" t="s">
        <v>42</v>
      </c>
      <c r="C16" s="3" t="n">
        <v>7.64783982490936</v>
      </c>
      <c r="D16" s="6" t="n">
        <v>306.52</v>
      </c>
      <c r="E16" s="6" t="n">
        <v>306.56</v>
      </c>
      <c r="F16" s="6" t="n">
        <v>0</v>
      </c>
      <c r="G16" s="6" t="n">
        <v>0</v>
      </c>
      <c r="H16" s="4"/>
      <c r="I16" s="7" t="s">
        <v>30</v>
      </c>
      <c r="J16" s="5"/>
      <c r="K16" s="7"/>
      <c r="L16" s="5"/>
      <c r="M16" s="5"/>
      <c r="N16" s="5"/>
      <c r="O16" s="7"/>
    </row>
    <row r="17" customFormat="false" ht="12.8" hidden="false" customHeight="false" outlineLevel="0" collapsed="false">
      <c r="A17" s="6" t="n">
        <v>6</v>
      </c>
      <c r="B17" s="3" t="s">
        <v>43</v>
      </c>
      <c r="C17" s="3" t="n">
        <v>6.97323867920006</v>
      </c>
      <c r="D17" s="6" t="n">
        <v>338.48</v>
      </c>
      <c r="E17" s="6" t="n">
        <v>248.68</v>
      </c>
      <c r="F17" s="6" t="n">
        <v>0</v>
      </c>
      <c r="G17" s="6" t="n">
        <v>0</v>
      </c>
      <c r="H17" s="4"/>
      <c r="I17" s="7" t="s">
        <v>44</v>
      </c>
      <c r="J17" s="5"/>
      <c r="K17" s="7"/>
      <c r="L17" s="5"/>
      <c r="M17" s="5"/>
      <c r="N17" s="5"/>
      <c r="O17" s="7"/>
    </row>
    <row r="18" customFormat="false" ht="12.8" hidden="false" customHeight="false" outlineLevel="0" collapsed="false">
      <c r="A18" s="6"/>
      <c r="B18" s="4"/>
      <c r="C18" s="4"/>
      <c r="D18" s="4"/>
      <c r="E18" s="4"/>
      <c r="F18" s="4"/>
      <c r="G18" s="4"/>
      <c r="H18" s="4"/>
      <c r="I18" s="5"/>
      <c r="J18" s="5"/>
    </row>
    <row r="19" customFormat="false" ht="12.8" hidden="false" customHeight="false" outlineLevel="0" collapsed="false">
      <c r="A19" s="6"/>
      <c r="B19" s="4"/>
      <c r="C19" s="4"/>
      <c r="D19" s="4"/>
      <c r="E19" s="4"/>
      <c r="F19" s="4"/>
      <c r="G19" s="4"/>
      <c r="H19" s="4"/>
      <c r="I19" s="5"/>
      <c r="J19" s="5"/>
    </row>
    <row r="20" customFormat="false" ht="12.8" hidden="false" customHeight="false" outlineLevel="0" collapsed="false">
      <c r="A20" s="6" t="s">
        <v>38</v>
      </c>
      <c r="B20" s="8" t="s">
        <v>13</v>
      </c>
      <c r="C20" s="8" t="s">
        <v>23</v>
      </c>
      <c r="D20" s="8" t="s">
        <v>24</v>
      </c>
      <c r="E20" s="8" t="s">
        <v>25</v>
      </c>
      <c r="F20" s="8" t="s">
        <v>18</v>
      </c>
      <c r="G20" s="8" t="s">
        <v>14</v>
      </c>
      <c r="H20" s="8" t="s">
        <v>17</v>
      </c>
      <c r="I20" s="5"/>
      <c r="J20" s="5"/>
    </row>
    <row r="21" customFormat="false" ht="12.8" hidden="false" customHeight="false" outlineLevel="0" collapsed="false">
      <c r="A21" s="6" t="n">
        <v>1</v>
      </c>
      <c r="B21" s="8" t="n">
        <v>1.2476134837141</v>
      </c>
      <c r="C21" s="8" t="n">
        <v>1.69602515221774</v>
      </c>
      <c r="D21" s="8" t="n">
        <v>1.1365473894771</v>
      </c>
      <c r="E21" s="8" t="n">
        <v>0.913791077753445</v>
      </c>
      <c r="F21" s="8" t="n">
        <v>2.34371848688804</v>
      </c>
      <c r="G21" s="8" t="n">
        <v>-0.136593340111047</v>
      </c>
      <c r="H21" s="8" t="n">
        <v>1.2401987270798</v>
      </c>
      <c r="I21" s="5"/>
      <c r="J21" s="7" t="s">
        <v>26</v>
      </c>
    </row>
    <row r="22" customFormat="false" ht="12.8" hidden="false" customHeight="false" outlineLevel="0" collapsed="false">
      <c r="A22" s="6" t="n">
        <v>2</v>
      </c>
      <c r="B22" s="8" t="n">
        <v>1.41870816805396</v>
      </c>
      <c r="C22" s="8" t="n">
        <v>2.06162328740365</v>
      </c>
      <c r="D22" s="8" t="n">
        <v>1.80298814307023</v>
      </c>
      <c r="E22" s="8" t="n">
        <v>0.747637293441672</v>
      </c>
      <c r="F22" s="8" t="n">
        <v>4.44770179003514</v>
      </c>
      <c r="G22" s="8" t="n">
        <v>-0.81651050513628</v>
      </c>
      <c r="H22" s="8" t="n">
        <v>1.16030151529157</v>
      </c>
      <c r="I22" s="5"/>
      <c r="J22" s="7" t="s">
        <v>28</v>
      </c>
    </row>
    <row r="23" customFormat="false" ht="12.8" hidden="false" customHeight="false" outlineLevel="0" collapsed="false">
      <c r="A23" s="6" t="n">
        <v>3</v>
      </c>
      <c r="B23" s="8" t="n">
        <v>2.03177619650676</v>
      </c>
      <c r="C23" s="8" t="n">
        <v>2.58083157919692</v>
      </c>
      <c r="D23" s="8" t="n">
        <v>1.40422140892389</v>
      </c>
      <c r="E23" s="8" t="n">
        <v>1.28621843568155</v>
      </c>
      <c r="F23" s="8" t="n">
        <v>2.05836021604663</v>
      </c>
      <c r="G23" s="8" t="n">
        <v>1.11620309625701</v>
      </c>
      <c r="H23" s="8" t="n">
        <v>1.69781808608557</v>
      </c>
      <c r="I23" s="5"/>
      <c r="J23" s="7" t="s">
        <v>34</v>
      </c>
    </row>
    <row r="24" customFormat="false" ht="12.8" hidden="false" customHeight="false" outlineLevel="0" collapsed="false">
      <c r="A24" s="6" t="n">
        <v>4</v>
      </c>
      <c r="B24" s="8" t="n">
        <v>1.90819147065589</v>
      </c>
      <c r="C24" s="8" t="n">
        <v>2.03790711322048</v>
      </c>
      <c r="D24" s="8" t="n">
        <v>1.56067677467652</v>
      </c>
      <c r="E24" s="8"/>
      <c r="F24" s="8" t="n">
        <v>4.72233769807843</v>
      </c>
      <c r="G24" s="8" t="n">
        <v>-1.34181032117873</v>
      </c>
      <c r="H24" s="8" t="n">
        <v>1.35686001530277</v>
      </c>
      <c r="I24" s="5"/>
      <c r="J24" s="7" t="s">
        <v>32</v>
      </c>
    </row>
    <row r="25" customFormat="false" ht="12.8" hidden="false" customHeight="false" outlineLevel="0" collapsed="false">
      <c r="A25" s="6" t="n">
        <v>5</v>
      </c>
      <c r="B25" s="8" t="n">
        <v>1.50010801086708</v>
      </c>
      <c r="C25" s="8" t="n">
        <v>1.61693542176999</v>
      </c>
      <c r="D25" s="8"/>
      <c r="E25" s="8"/>
      <c r="F25" s="8" t="n">
        <v>3.47421619818349</v>
      </c>
      <c r="G25" s="8" t="n">
        <v>-0.751255611307178</v>
      </c>
      <c r="H25" s="8" t="n">
        <v>1.29852535109399</v>
      </c>
      <c r="I25" s="5"/>
      <c r="J25" s="7" t="s">
        <v>30</v>
      </c>
    </row>
    <row r="26" customFormat="false" ht="12.8" hidden="false" customHeight="false" outlineLevel="0" collapsed="false">
      <c r="A26" s="6" t="n">
        <v>6</v>
      </c>
      <c r="B26" s="8" t="n">
        <v>1.63587850161947</v>
      </c>
      <c r="C26" s="8" t="n">
        <v>1.7313540314184</v>
      </c>
      <c r="D26" s="8"/>
      <c r="E26" s="4"/>
      <c r="F26" s="8" t="n">
        <v>4.47186382723732</v>
      </c>
      <c r="G26" s="8" t="n">
        <v>-0.989912285244377</v>
      </c>
      <c r="H26" s="8" t="n">
        <v>1.30245549821628</v>
      </c>
      <c r="I26" s="5"/>
      <c r="J26" s="7" t="s">
        <v>44</v>
      </c>
    </row>
    <row r="28" customFormat="false" ht="12.8" hidden="false" customHeight="false" outlineLevel="0" collapsed="false">
      <c r="B28" s="0" t="n">
        <f aca="false">AVERAGE(B21:B26)</f>
        <v>1.62371263856954</v>
      </c>
      <c r="C28" s="0" t="n">
        <f aca="false">AVERAGE(C21:C26)</f>
        <v>1.95411276420453</v>
      </c>
      <c r="D28" s="0" t="n">
        <f aca="false">AVERAGE(D21:D26)</f>
        <v>1.47610842903693</v>
      </c>
      <c r="E28" s="0" t="n">
        <f aca="false">AVERAGE(E21:E26)</f>
        <v>0.982548935625554</v>
      </c>
      <c r="F28" s="0" t="n">
        <f aca="false">AVERAGE(F21:F26)</f>
        <v>3.58636636941151</v>
      </c>
      <c r="G28" s="0" t="n">
        <f aca="false">AVERAGE(G21:G26)</f>
        <v>-0.486646494453433</v>
      </c>
      <c r="H28" s="0" t="n">
        <f aca="false">AVERAGE(H21:H26)</f>
        <v>1.342693198845</v>
      </c>
    </row>
  </sheetData>
  <autoFilter ref="A1:AB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2023-05-29T14:15:02Z</dcterms:created>
  <dc:creator/>
  <dc:description/>
  <dc:language>en-CA</dc:language>
  <cp:lastModifiedBy/>
  <dcterms:modified xsi:type="dcterms:W3CDTF">2023-06-01T15:21:50Z</dcterms:modified>
  <cp:revision>7</cp:revision>
  <dc:subject/>
  <dc:title/>
</cp:coreProperties>
</file>