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8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<sst xmlns="http://schemas.openxmlformats.org/spreadsheetml/2006/main" count="256" uniqueCount="99">
  <si>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</si>
  <si>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</si>
  <si>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</si>
  <si>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</si>
  <si>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</si>
  <si>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</si>
  <si>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</si>
  <si>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</si>
  <si>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</si>
  <si>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</si>
  <si>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</si>
  <si>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</si>
  <si>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</si>
  <si>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</si>
  <si>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</si>
  <si>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</si>
  <si>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</si>
  <si>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</si>
  <si>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</si>
  <si>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</si>
  <si>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</si>
  <si>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</si>
  <si>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</si>
  <si>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</si>
  <si>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</si>
  <si>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</si>
  <si>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</si>
  <si>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</si>
  <si>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</si>
  <si>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</si>
  <si>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</si>
  <si>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</si>
  <si>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</si>
  <si>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</si>
  <si>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</si>
  <si>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</si>
  <si>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</si>
  <si>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</si>
  <si>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</si>
  <si>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</si>
  <si>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</si>
  <si>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</si>
  <si>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</si>
  <si>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</si>
  <si>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</si>
  <si>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</si>
  <si>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</si>
  <si>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</si>
  <si>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</si>
  <si>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</si>
  <si>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</si>
  <si>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</si>
  <si>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</si>
  <si>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</si>
  <si>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</si>
  <si>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</si>
  <si>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</si>
  <si>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</si>
  <si>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</si>
  <si>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</si>
  <si>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</si>
  <si>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</si>
  <si>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</si>
  <si>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</si>
  <si>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</si>
  <si>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</si>
  <si>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</si>
  <si>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</si>
  <si>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</si>
  <si>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</si>
  <si>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</si>
  <si>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</si>
  <si>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</si>
  <si>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</si>
  <si>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</si>
  <si>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</si>
  <si>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</si>
  <si>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FAIL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</si>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</sst>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166" fontId="0" fillId="2" borderId="0" xfId="0" applyNumberFormat="1" applyFill="1" applyAlignment="1">
      <alignment horizontal="center" vertical="top"/>
    </xf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165" fontId="0" fillId="2" borderId="0" xfId="0" applyNumberFormat="1" applyFill="1" applyAlignment="1">
      <alignment horizontal="center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1" workbookViewId="0">
      <selection activeCell="F68" sqref="F68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92</v>
      </c>
    </row>
    <row r="3" spans="1:15" ht="18">
      <c r="A3" s="1" t="s">
        <v>78</v>
      </c>
      <c r="B3" s="29"/>
      <c r="C3" s="33"/>
    </row>
    <row r="4" spans="1:15">
      <c r="B4" s="29"/>
    </row>
    <row r="5" spans="1:15" ht="18">
      <c r="A5" s="1" t="s">
        <v>79</v>
      </c>
      <c r="B5" s="29"/>
      <c r="C5" s="30" t="s">
        <v>81</v>
      </c>
      <c r="D5" s="9" t="s">
        <v>47</v>
      </c>
    </row>
    <row r="6" spans="1:15">
      <c r="A6" t="s">
        <v>80</v>
      </c>
      <c r="B6" s="29"/>
      <c r="C6" s="31" t="s">
        <v>82</v>
      </c>
      <c r="D6" s="32"/>
      <c r="F6" s="17" t="s">
        <v>86</v>
      </c>
      <c r="H6" s="27"/>
      <c r="I6" t="s">
        <v>51</v>
      </c>
    </row>
    <row r="7" spans="1:15">
      <c r="A7" t="s">
        <v>83</v>
      </c>
      <c r="B7" s="29"/>
      <c r="C7" s="31" t="s">
        <v>98</v>
      </c>
      <c r="D7" s="32"/>
    </row>
    <row r="8" spans="1:15">
      <c r="A8" t="s">
        <v>84</v>
      </c>
      <c r="B8" s="29"/>
      <c r="C8" s="31" t="s">
        <v>85</v>
      </c>
      <c r="D8" s="32"/>
    </row>
    <row r="9" spans="1:15">
      <c r="B9" s="29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/>
      <c r="G18" s="5" t="str">
        <f>IF(F18="∞","ok","NOK")</f>
        <v>NOK</v>
      </c>
      <c r="I18">
        <v>1</v>
      </c>
      <c r="J18" t="s">
        <v>13</v>
      </c>
      <c r="K18" s="12"/>
      <c r="L18" s="9" t="str">
        <f t="shared" ref="L18:L33" si="0">IF(K18&lt;K$34,"ok","NOK")</f>
        <v>ok</v>
      </c>
      <c r="O18">
        <f t="shared" ref="O18:O51" si="1">IF(G18="NOK",1,0)</f>
        <v>1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/>
      <c r="G19" s="5" t="str">
        <f>IF(F19="∞","ok","NOK")</f>
        <v>NOK</v>
      </c>
      <c r="I19">
        <v>2</v>
      </c>
      <c r="J19" t="s">
        <v>14</v>
      </c>
      <c r="K19" s="12"/>
      <c r="L19" s="9" t="str">
        <f t="shared" si="0"/>
        <v>ok</v>
      </c>
      <c r="O19">
        <f t="shared" si="1"/>
        <v>1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/>
      <c r="G20" s="5" t="str">
        <f>IF(ABS(F20-D20)&lt;=E20,"ok","NOK")</f>
        <v>NOK</v>
      </c>
      <c r="I20">
        <v>3</v>
      </c>
      <c r="J20" t="s">
        <v>9</v>
      </c>
      <c r="K20" s="12"/>
      <c r="L20" s="9" t="str">
        <f t="shared" si="0"/>
        <v>ok</v>
      </c>
      <c r="O20">
        <f t="shared" si="1"/>
        <v>1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/>
      <c r="G21" s="5" t="str">
        <f>IF(ABS(F21-D21)&lt;=E21,"ok","NOK")</f>
        <v>NOK</v>
      </c>
      <c r="I21">
        <v>4</v>
      </c>
      <c r="J21" t="s">
        <v>9</v>
      </c>
      <c r="K21" s="12"/>
      <c r="L21" s="9" t="str">
        <f t="shared" si="0"/>
        <v>ok</v>
      </c>
      <c r="O21">
        <f t="shared" si="1"/>
        <v>1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/>
      <c r="G22" s="5" t="str">
        <f>IF(F22="∞","ok","NOK")</f>
        <v>NOK</v>
      </c>
      <c r="I22">
        <v>5</v>
      </c>
      <c r="J22" t="s">
        <v>15</v>
      </c>
      <c r="K22" s="12"/>
      <c r="L22" s="9" t="str">
        <f t="shared" si="0"/>
        <v>ok</v>
      </c>
      <c r="O22">
        <f t="shared" si="1"/>
        <v>1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/>
      <c r="G23" s="5" t="str">
        <f>IF(F23="∞","ok","NOK")</f>
        <v>NOK</v>
      </c>
      <c r="I23">
        <v>6</v>
      </c>
      <c r="J23" t="s">
        <v>16</v>
      </c>
      <c r="K23" s="12"/>
      <c r="L23" s="9" t="str">
        <f t="shared" si="0"/>
        <v>ok</v>
      </c>
      <c r="O23">
        <f t="shared" si="1"/>
        <v>1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/>
      <c r="G24" s="5" t="str">
        <f>IF(F24="∞","ok","NOK")</f>
        <v>NOK</v>
      </c>
      <c r="I24">
        <v>7</v>
      </c>
      <c r="J24" t="s">
        <v>17</v>
      </c>
      <c r="K24" s="12"/>
      <c r="L24" s="9" t="str">
        <f t="shared" si="0"/>
        <v>ok</v>
      </c>
      <c r="O24">
        <f t="shared" si="1"/>
        <v>1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/>
      <c r="G25" s="5" t="str">
        <f>IF(F25="∞","ok","NOK")</f>
        <v>NOK</v>
      </c>
      <c r="I25">
        <v>8</v>
      </c>
      <c r="J25" t="s">
        <v>18</v>
      </c>
      <c r="K25" s="12"/>
      <c r="L25" s="9" t="str">
        <f t="shared" si="0"/>
        <v>ok</v>
      </c>
      <c r="O25">
        <f t="shared" si="1"/>
        <v>1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/>
      <c r="G26" s="5" t="str">
        <f t="shared" ref="G26:G31" si="3">IF(F26="∞","ok","NOK")</f>
        <v>NOK</v>
      </c>
      <c r="I26">
        <v>13</v>
      </c>
      <c r="J26" t="s">
        <v>19</v>
      </c>
      <c r="K26" s="12"/>
      <c r="L26" s="9" t="str">
        <f t="shared" si="0"/>
        <v>ok</v>
      </c>
      <c r="O26">
        <f t="shared" si="1"/>
        <v>1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/>
      <c r="G27" s="5" t="str">
        <f t="shared" si="3"/>
        <v>NOK</v>
      </c>
      <c r="I27">
        <v>14</v>
      </c>
      <c r="J27" t="s">
        <v>20</v>
      </c>
      <c r="K27" s="12"/>
      <c r="L27" s="9" t="str">
        <f t="shared" si="0"/>
        <v>ok</v>
      </c>
      <c r="O27">
        <f t="shared" si="1"/>
        <v>1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/>
      <c r="G28" s="5" t="str">
        <f t="shared" si="3"/>
        <v>NOK</v>
      </c>
      <c r="I28">
        <v>15</v>
      </c>
      <c r="J28" t="s">
        <v>21</v>
      </c>
      <c r="K28" s="12"/>
      <c r="L28" s="9" t="str">
        <f t="shared" si="0"/>
        <v>ok</v>
      </c>
      <c r="O28">
        <f t="shared" si="1"/>
        <v>1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/>
      <c r="G29" s="5" t="str">
        <f t="shared" si="3"/>
        <v>NOK</v>
      </c>
      <c r="I29">
        <v>16</v>
      </c>
      <c r="J29" t="s">
        <v>22</v>
      </c>
      <c r="K29" s="12"/>
      <c r="L29" s="9" t="str">
        <f t="shared" si="0"/>
        <v>ok</v>
      </c>
      <c r="O29">
        <f t="shared" si="1"/>
        <v>1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/>
      <c r="G30" s="5" t="str">
        <f t="shared" si="3"/>
        <v>NOK</v>
      </c>
      <c r="I30">
        <v>17</v>
      </c>
      <c r="J30" t="s">
        <v>10</v>
      </c>
      <c r="K30" s="12"/>
      <c r="L30" s="9" t="str">
        <f t="shared" si="0"/>
        <v>ok</v>
      </c>
      <c r="O30">
        <f t="shared" si="1"/>
        <v>1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/>
      <c r="G31" s="5" t="str">
        <f t="shared" si="3"/>
        <v>NOK</v>
      </c>
      <c r="I31">
        <v>18</v>
      </c>
      <c r="J31" t="s">
        <v>10</v>
      </c>
      <c r="K31" s="12"/>
      <c r="L31" s="9" t="str">
        <f t="shared" si="0"/>
        <v>ok</v>
      </c>
      <c r="O31">
        <f t="shared" si="1"/>
        <v>1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/>
      <c r="G32" s="5" t="str">
        <f>IF(ABS(F32-D32)&lt;=E32,"ok","NOK")</f>
        <v>NOK</v>
      </c>
      <c r="I32">
        <v>19</v>
      </c>
      <c r="J32" t="s">
        <v>11</v>
      </c>
      <c r="K32" s="12"/>
      <c r="L32" s="9" t="str">
        <f t="shared" si="0"/>
        <v>ok</v>
      </c>
      <c r="O32">
        <f t="shared" si="1"/>
        <v>1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/>
      <c r="G33" s="5" t="str">
        <f>IF(F33="∞","ok","NOK")</f>
        <v>NOK</v>
      </c>
      <c r="I33">
        <v>20</v>
      </c>
      <c r="J33" t="s">
        <v>12</v>
      </c>
      <c r="K33" s="12"/>
      <c r="L33" s="9" t="str">
        <f t="shared" si="0"/>
        <v>ok</v>
      </c>
      <c r="O33">
        <f t="shared" si="1"/>
        <v>1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/>
      <c r="G34" s="5" t="str">
        <f>IF(ABS(F34-D34)&lt;=E34,"ok","NOK")</f>
        <v>NOK</v>
      </c>
      <c r="I34" s="5" t="s">
        <v>61</v>
      </c>
      <c r="K34" s="19">
        <v>1</v>
      </c>
      <c r="O34">
        <f t="shared" si="1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/>
      <c r="G35" s="5" t="str">
        <f>IF(F35="∞","ok","NOK")</f>
        <v>NOK</v>
      </c>
      <c r="M35" s="4"/>
      <c r="N35" s="4"/>
      <c r="O35">
        <f t="shared" si="1"/>
        <v>1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/>
      <c r="G36" s="5" t="str">
        <f>IF(ABS(F36-D36)&lt;=E36,"ok","NOK")</f>
        <v>NOK</v>
      </c>
      <c r="I36" s="34" t="s">
        <v>56</v>
      </c>
      <c r="J36" s="34"/>
      <c r="K36" s="34"/>
      <c r="L36" s="34"/>
      <c r="M36" s="18"/>
      <c r="N36" s="18"/>
      <c r="O36">
        <f t="shared" si="1"/>
        <v>1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/>
      <c r="G37" s="5" t="str">
        <f>IF(F37="∞","ok","NOK")</f>
        <v>NOK</v>
      </c>
      <c r="I37" s="18" t="s">
        <v>57</v>
      </c>
      <c r="J37" s="18"/>
      <c r="K37" s="18"/>
      <c r="O37">
        <f t="shared" si="1"/>
        <v>1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/>
      <c r="G38" s="5" t="str">
        <f>IF(ABS(F38-D38)&lt;=E38,"ok","NOK")</f>
        <v>NOK</v>
      </c>
      <c r="O38">
        <f t="shared" si="1"/>
        <v>1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/>
      <c r="G39" s="5" t="str">
        <f>IF(F39="∞","ok","NOK")</f>
        <v>NOK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1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/>
      <c r="G40" s="5" t="str">
        <f t="shared" ref="G40:G46" si="4">IF(ABS(F40-D40)&lt;=E40,"ok","NOK")</f>
        <v>NOK</v>
      </c>
      <c r="I40">
        <v>1</v>
      </c>
      <c r="J40" t="s">
        <v>8</v>
      </c>
      <c r="K40" s="12"/>
      <c r="L40" s="9" t="str">
        <f>IF(K40&lt;K$48,"ok","NOK")</f>
        <v>ok</v>
      </c>
      <c r="O40">
        <f t="shared" si="1"/>
        <v>1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/>
      <c r="G41" s="5" t="str">
        <f t="shared" si="4"/>
        <v>NOK</v>
      </c>
      <c r="I41">
        <v>2</v>
      </c>
      <c r="J41" t="s">
        <v>8</v>
      </c>
      <c r="K41" s="12"/>
      <c r="L41" s="9" t="str">
        <f t="shared" ref="L41:L47" si="6">IF(K41&lt;K$48,"ok","NOK")</f>
        <v>ok</v>
      </c>
      <c r="O41">
        <f t="shared" si="1"/>
        <v>1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/>
      <c r="G42" s="5" t="str">
        <f t="shared" si="4"/>
        <v>NOK</v>
      </c>
      <c r="I42">
        <v>3</v>
      </c>
      <c r="J42" t="s">
        <v>9</v>
      </c>
      <c r="K42" s="12"/>
      <c r="L42" s="9" t="str">
        <f t="shared" si="6"/>
        <v>ok</v>
      </c>
      <c r="O42">
        <f t="shared" si="1"/>
        <v>1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/>
      <c r="G43" s="5" t="str">
        <f t="shared" si="4"/>
        <v>NOK</v>
      </c>
      <c r="I43">
        <v>4</v>
      </c>
      <c r="J43" t="s">
        <v>8</v>
      </c>
      <c r="K43" s="12"/>
      <c r="L43" s="9" t="str">
        <f t="shared" si="6"/>
        <v>ok</v>
      </c>
      <c r="O43">
        <f t="shared" si="1"/>
        <v>1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/>
      <c r="G44" s="5" t="str">
        <f t="shared" si="4"/>
        <v>NOK</v>
      </c>
      <c r="I44">
        <v>6</v>
      </c>
      <c r="J44" s="11" t="s">
        <v>8</v>
      </c>
      <c r="K44" s="12"/>
      <c r="L44" s="9" t="str">
        <f t="shared" si="6"/>
        <v>ok</v>
      </c>
      <c r="O44">
        <f t="shared" si="1"/>
        <v>1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/>
      <c r="G45" s="5" t="str">
        <f t="shared" si="4"/>
        <v>NOK</v>
      </c>
      <c r="I45">
        <v>7</v>
      </c>
      <c r="J45" t="s">
        <v>10</v>
      </c>
      <c r="K45" s="12"/>
      <c r="L45" s="9" t="str">
        <f t="shared" si="6"/>
        <v>ok</v>
      </c>
      <c r="O45">
        <f t="shared" si="1"/>
        <v>1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/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/>
      <c r="G47" s="5" t="str">
        <f>IF(F47="∞","ok","NOK")</f>
        <v>NOK</v>
      </c>
      <c r="I47">
        <v>9</v>
      </c>
      <c r="J47" s="11" t="s">
        <v>8</v>
      </c>
      <c r="K47" s="12"/>
      <c r="L47" s="9" t="str">
        <f t="shared" si="6"/>
        <v>ok</v>
      </c>
      <c r="O47">
        <f t="shared" si="1"/>
        <v>1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/>
      <c r="G48" s="5" t="str">
        <f>IF(F48="∞","ok","NOK")</f>
        <v>NOK</v>
      </c>
      <c r="I48" s="5" t="s">
        <v>61</v>
      </c>
      <c r="K48" s="9">
        <v>0.5</v>
      </c>
      <c r="O48">
        <f t="shared" si="1"/>
        <v>1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/>
      <c r="G49" s="5" t="str">
        <f>IF(F49="∞","ok","NOK")</f>
        <v>NOK</v>
      </c>
      <c r="O49">
        <f t="shared" si="1"/>
        <v>1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/>
      <c r="G50" s="5" t="str">
        <f>IF(F50="∞","ok","NOK")</f>
        <v>NOK</v>
      </c>
      <c r="I50" s="21" t="s">
        <v>62</v>
      </c>
      <c r="J50" s="21"/>
      <c r="K50" s="21"/>
      <c r="L50" s="21"/>
      <c r="O50">
        <f t="shared" si="1"/>
        <v>1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/>
      <c r="G51" s="5" t="str">
        <f>IF(F51="∞","ok","NOK")</f>
        <v>NOK</v>
      </c>
      <c r="I51" s="21" t="s">
        <v>63</v>
      </c>
      <c r="J51" s="21"/>
      <c r="K51" s="21"/>
      <c r="L51" s="21"/>
      <c r="O51">
        <f t="shared" si="1"/>
        <v>1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93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2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2" t="s">
        <v>67</v>
      </c>
    </row>
    <row r="59" spans="1:15">
      <c r="I59" t="s">
        <v>76</v>
      </c>
      <c r="J59" s="14"/>
      <c r="K59" s="5"/>
      <c r="M59" s="32" t="s">
        <v>67</v>
      </c>
    </row>
    <row r="60" spans="1:15">
      <c r="A60" t="s">
        <v>39</v>
      </c>
      <c r="B60" s="24" t="s">
        <v>77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94</v>
      </c>
    </row>
    <row r="65" spans="1:13">
      <c r="A65" t="s">
        <v>3</v>
      </c>
      <c r="B65" t="s">
        <v>44</v>
      </c>
      <c r="I65" t="s">
        <v>95</v>
      </c>
      <c r="J65" s="25"/>
      <c r="K65" s="17"/>
    </row>
    <row r="66" spans="1:13">
      <c r="B66" t="s">
        <v>68</v>
      </c>
      <c r="I66" t="s">
        <v>87</v>
      </c>
      <c r="K66" s="28"/>
      <c r="L66" s="17" t="s">
        <v>88</v>
      </c>
      <c r="M66" s="18" t="s">
        <v>89</v>
      </c>
    </row>
    <row r="67" spans="1:13">
      <c r="B67" t="s">
        <v>69</v>
      </c>
      <c r="I67" t="s">
        <v>90</v>
      </c>
      <c r="K67" s="28"/>
      <c r="L67" s="17" t="s">
        <v>45</v>
      </c>
      <c r="M67" s="18" t="s">
        <v>91</v>
      </c>
    </row>
    <row r="68" spans="1:13">
      <c r="B68" t="s">
        <v>70</v>
      </c>
    </row>
    <row r="69" spans="1:13">
      <c r="I69" t="s">
        <v>96</v>
      </c>
      <c r="K69" s="9">
        <f>102000*K67*0.000001</f>
        <v>0</v>
      </c>
      <c r="L69" s="9" t="s">
        <v>88</v>
      </c>
    </row>
    <row r="70" spans="1:13">
      <c r="B70" t="s">
        <v>71</v>
      </c>
      <c r="C70" s="28"/>
      <c r="D70" s="4" t="s">
        <v>45</v>
      </c>
      <c r="I70" s="26" t="s">
        <v>97</v>
      </c>
    </row>
    <row r="71" spans="1:13">
      <c r="B71" t="s">
        <v>72</v>
      </c>
      <c r="C71" s="28"/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IF(C72&lt;=F72,"PASS","FAIL")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2014-07-15T05:28:19Z</cp:lastPrinted>
  <dcterms:created xsi:type="dcterms:W3CDTF">2014-07-09T20:30:12Z</dcterms:created>
  <dcterms:modified xsi:type="dcterms:W3CDTF">2014-07-15T17:06:45Z</dcterms:modified>
</cp:coreProperties>
</file>