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<sst xmlns="http://schemas.openxmlformats.org/spreadsheetml/2006/main" count="280" uniqueCount="101">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</sst>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11" workbookViewId="0">
      <selection activeCell="M25" sqref="M25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7"/>
      <c r="C3" s="31">
        <v>21</v>
      </c>
    </row>
    <row r="4" spans="1:15">
      <c r="B4" s="27"/>
    </row>
    <row r="5" spans="1:15" ht="18">
      <c r="A5" s="1" t="s">
        <v>77</v>
      </c>
      <c r="B5" s="27"/>
      <c r="C5" s="28" t="s">
        <v>79</v>
      </c>
      <c r="D5" s="9" t="s">
        <v>47</v>
      </c>
    </row>
    <row r="6" spans="1:15">
      <c r="A6" t="s">
        <v>78</v>
      </c>
      <c r="B6" s="27"/>
      <c r="C6" s="29" t="s">
        <v>80</v>
      </c>
      <c r="D6" s="30">
        <v>79980109</v>
      </c>
      <c r="F6" s="16" t="s">
        <v>84</v>
      </c>
      <c r="H6" s="26">
        <v>0.1</v>
      </c>
      <c r="I6" t="s">
        <v>51</v>
      </c>
    </row>
    <row r="7" spans="1:15">
      <c r="A7" t="s">
        <v>81</v>
      </c>
      <c r="B7" s="27"/>
      <c r="C7" s="29" t="s">
        <v>96</v>
      </c>
      <c r="D7" s="30">
        <v>26</v>
      </c>
    </row>
    <row r="8" spans="1:15">
      <c r="A8" t="s">
        <v>82</v>
      </c>
      <c r="B8" s="27"/>
      <c r="C8" s="29" t="s">
        <v>83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9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9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9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9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9">
        <v>0.8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9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9">
        <v>0.8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9">
        <v>0.8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9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9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9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9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9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9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120.7</v>
      </c>
      <c r="G32" s="5" t="str">
        <f>IF(ABS(F32-D32)&lt;=E32,"ok","NOK")</f>
        <v>ok</v>
      </c>
      <c r="I32">
        <v>19</v>
      </c>
      <c r="J32" t="s">
        <v>11</v>
      </c>
      <c r="K32" s="9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9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120.4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90.4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90.2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9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9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9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169.1</v>
      </c>
      <c r="G43" s="5" t="str">
        <f t="shared" si="4"/>
        <v>ok</v>
      </c>
      <c r="I43">
        <v>4</v>
      </c>
      <c r="J43" t="s">
        <v>8</v>
      </c>
      <c r="K43" s="9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168.9</v>
      </c>
      <c r="G44" s="5" t="str">
        <f t="shared" si="4"/>
        <v>ok</v>
      </c>
      <c r="I44">
        <v>6</v>
      </c>
      <c r="J44" s="11" t="s">
        <v>8</v>
      </c>
      <c r="K44" s="9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5">
        <v>168.6</v>
      </c>
      <c r="G45" s="5" t="str">
        <f t="shared" si="4"/>
        <v>ok</v>
      </c>
      <c r="I45">
        <v>7</v>
      </c>
      <c r="J45" t="s">
        <v>10</v>
      </c>
      <c r="K45" s="9">
        <v>0.2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9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9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0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0" t="s">
        <v>99</v>
      </c>
    </row>
    <row r="59" spans="1:15">
      <c r="I59" t="s">
        <v>75</v>
      </c>
      <c r="J59" s="14"/>
      <c r="K59" s="5"/>
      <c r="M59" s="30" t="s">
        <v>99</v>
      </c>
    </row>
    <row r="60" spans="1:15">
      <c r="A60" t="s">
        <v>39</v>
      </c>
      <c r="B60" s="23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4"/>
      <c r="K65" s="16"/>
    </row>
    <row r="66" spans="1:13">
      <c r="B66" t="s">
        <v>67</v>
      </c>
      <c r="I66" t="s">
        <v>85</v>
      </c>
      <c r="K66" s="32">
        <v>98.7</v>
      </c>
      <c r="L66" s="5" t="s">
        <v>86</v>
      </c>
      <c r="M66" s="17" t="s">
        <v>87</v>
      </c>
    </row>
    <row r="67" spans="1:13">
      <c r="B67" t="s">
        <v>68</v>
      </c>
      <c r="I67" t="s">
        <v>88</v>
      </c>
      <c r="K67" s="32">
        <v>9.8710000000000004</v>
      </c>
      <c r="L67" s="5" t="s">
        <v>45</v>
      </c>
      <c r="M67" s="17" t="s">
        <v>89</v>
      </c>
    </row>
    <row r="68" spans="1:13">
      <c r="B68" t="s">
        <v>69</v>
      </c>
    </row>
    <row r="69" spans="1:13">
      <c r="I69" t="s">
        <v>94</v>
      </c>
      <c r="K69" s="33">
        <f>102000*K67*0.000001</f>
        <v>1.006842</v>
      </c>
      <c r="L69" s="9" t="s">
        <v>86</v>
      </c>
    </row>
    <row r="70" spans="1:13">
      <c r="B70" t="s">
        <v>70</v>
      </c>
      <c r="C70" s="24">
        <v>-2.23E-2</v>
      </c>
      <c r="D70" s="4" t="s">
        <v>45</v>
      </c>
      <c r="I70" s="25" t="s">
        <v>95</v>
      </c>
    </row>
    <row r="71" spans="1:13">
      <c r="B71" t="s">
        <v>71</v>
      </c>
      <c r="C71" s="24">
        <v>-1.9599999999999999E-2</v>
      </c>
      <c r="D71" s="4" t="s">
        <v>45</v>
      </c>
    </row>
    <row r="72" spans="1:13">
      <c r="B72" t="s">
        <v>72</v>
      </c>
      <c r="C72" s="24">
        <f>C71-C70</f>
        <v>2.700000000000001E-3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97</v>
      </c>
      <c r="K72" s="18">
        <f>K66+K69</f>
        <v>99.706842000000009</v>
      </c>
      <c r="L72" s="9" t="s">
        <v>86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ACCEPTED</v>
      </c>
    </row>
    <row r="80" spans="1:13">
      <c r="A80" t="s">
        <v>48</v>
      </c>
      <c r="B80" s="26" t="s">
        <v>100</v>
      </c>
      <c r="E80" s="9" t="s">
        <v>49</v>
      </c>
      <c r="F80" s="34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2014-10-08T19:11:21Z</dcterms:modified>
</cp:coreProperties>
</file>