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<sst xmlns="http://schemas.openxmlformats.org/spreadsheetml/2006/main" count="280" uniqueCount="101">
  <si>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</si>
  <si>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</si>
  <si>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</si>
  <si>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</si>
  <si>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</si>
  <si>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</si>
  <si>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</si>
  <si>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</si>
  <si>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</si>
  <si>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</si>
  <si>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</si>
  <si>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</si>
  <si>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</si>
  <si>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</si>
  <si>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</si>
  <si>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</si>
  <si>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</si>
  <si>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</si>
  <si>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</si>
  <si>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</si>
  <si>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</si>
  <si>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</si>
  <si>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</si>
  <si>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</si>
  <si>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</si>
  <si>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</si>
  <si>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</si>
  <si>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</si>
  <si>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</si>
  <si>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</si>
  <si>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</si>
  <si>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</si>
  <si>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</si>
  <si>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</si>
  <si>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</si>
  <si>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</si>
  <si>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</si>
  <si>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</si>
  <si>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</si>
  <si>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</si>
  <si>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</si>
  <si>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</si>
  <si>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</si>
  <si>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</si>
  <si>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</si>
  <si>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</si>
  <si>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</si>
  <si>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</si>
  <si>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</si>
  <si>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</si>
  <si>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</si>
  <si>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</si>
  <si>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</si>
  <si>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</si>
  <si>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</si>
  <si>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</si>
  <si>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</si>
  <si>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</si>
  <si>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</si>
  <si>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</si>
  <si>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</si>
  <si>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</si>
  <si>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</si>
  <si>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</si>
  <si>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</si>
  <si>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</si>
  <si>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</si>
  <si>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</si>
  <si>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</si>
  <si>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</si>
  <si>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</si>
  <si>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</si>
  <si>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</si>
  <si>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</si>
  <si>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</si>
  <si>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</si>
  <si>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</si>
  <si>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</si>
  <si>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</si>
  <si>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</si>
  <si>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</si>
  <si>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</si>
  <si>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</si>
  <si>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</si>
  <si>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</si>
  <si>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</si>
  <si>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</si>
  <si>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</si>
  <si>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</si>
  <si>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</si>
  <si>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</si>
  <si>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</si>
  <si>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</si>
  <si>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</si>
  <si>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</si>
  <si>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</si>
  <si>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</si>
  <si>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</si>
  <si>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y</t>
  </si>
  <si>
    <t>pass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</si>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</sst>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48" workbookViewId="0">
      <selection activeCell="F81" sqref="F81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3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5">
      <c r="A1" s="2" t="s">
        <v>90</v>
      </c>
    </row>
    <row r="3" spans="1:15" ht="18">
      <c r="A3" s="1" t="s">
        <v>76</v>
      </c>
      <c r="B3" s="28"/>
      <c r="C3" s="32">
        <v>49</v>
      </c>
    </row>
    <row r="4" spans="1:15">
      <c r="B4" s="28"/>
    </row>
    <row r="5" spans="1:15" ht="18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>
        <v>0.2</v>
      </c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>
        <v>0.8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20</v>
      </c>
      <c r="G20" s="5" t="str">
        <f>IF(ABS(F20-D20)&lt;=E20,"ok","NOK")</f>
        <v>ok</v>
      </c>
      <c r="I20">
        <v>3</v>
      </c>
      <c r="J20" t="s">
        <v>9</v>
      </c>
      <c r="K20" s="12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10.01</v>
      </c>
      <c r="G21" s="5" t="str">
        <f>IF(ABS(F21-D21)&lt;=E21,"ok","NOK")</f>
        <v>ok</v>
      </c>
      <c r="I21">
        <v>4</v>
      </c>
      <c r="J21" t="s">
        <v>9</v>
      </c>
      <c r="K21" s="12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0.8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0.8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0.8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0.8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0.8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0.8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120.6</v>
      </c>
      <c r="G32" s="5" t="str">
        <f>IF(ABS(F32-D32)&lt;=E32,"ok","NOK")</f>
        <v>ok</v>
      </c>
      <c r="I32">
        <v>19</v>
      </c>
      <c r="J32" t="s">
        <v>11</v>
      </c>
      <c r="K32" s="12">
        <v>0.8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0.8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120.1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90.8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90.9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91.1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0.4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120.7</v>
      </c>
      <c r="G41" s="5" t="str">
        <f t="shared" si="4"/>
        <v>ok</v>
      </c>
      <c r="I41">
        <v>2</v>
      </c>
      <c r="J41" t="s">
        <v>8</v>
      </c>
      <c r="K41" s="12">
        <v>0.3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120.2</v>
      </c>
      <c r="G42" s="5" t="str">
        <f t="shared" si="4"/>
        <v>ok</v>
      </c>
      <c r="I42">
        <v>3</v>
      </c>
      <c r="J42" t="s">
        <v>9</v>
      </c>
      <c r="K42" s="12">
        <v>0.3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168.8</v>
      </c>
      <c r="G43" s="5" t="str">
        <f t="shared" si="4"/>
        <v>ok</v>
      </c>
      <c r="I43">
        <v>4</v>
      </c>
      <c r="J43" t="s">
        <v>8</v>
      </c>
      <c r="K43" s="12">
        <v>0.3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168.9</v>
      </c>
      <c r="G44" s="5" t="str">
        <f t="shared" si="4"/>
        <v>ok</v>
      </c>
      <c r="I44">
        <v>6</v>
      </c>
      <c r="J44" s="11" t="s">
        <v>8</v>
      </c>
      <c r="K44" s="12">
        <v>0.4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168.9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>
        <v>0.3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0.3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PASS</v>
      </c>
    </row>
    <row r="55" spans="1:15" ht="18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98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98</v>
      </c>
    </row>
    <row r="59" spans="1:15">
      <c r="I59" t="s">
        <v>75</v>
      </c>
      <c r="J59" s="14"/>
      <c r="K59" s="5"/>
      <c r="M59" s="31" t="s">
        <v>98</v>
      </c>
    </row>
    <row r="60" spans="1:15">
      <c r="A60" t="s">
        <v>39</v>
      </c>
      <c r="B60" s="24" t="s">
        <v>99</v>
      </c>
    </row>
    <row r="62" spans="1:15" ht="18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98.8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9.8800000000000008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1.00776</v>
      </c>
      <c r="L69" s="9" t="s">
        <v>86</v>
      </c>
    </row>
    <row r="70" spans="1:13">
      <c r="B70" t="s">
        <v>70</v>
      </c>
      <c r="C70" s="25">
        <v>2.5999999999999999E-2</v>
      </c>
      <c r="D70" s="4" t="s">
        <v>45</v>
      </c>
      <c r="I70" s="26" t="s">
        <v>95</v>
      </c>
    </row>
    <row r="71" spans="1:13">
      <c r="B71" t="s">
        <v>71</v>
      </c>
      <c r="C71" s="25">
        <v>2.52E-2</v>
      </c>
      <c r="D71" s="4" t="s">
        <v>45</v>
      </c>
    </row>
    <row r="72" spans="1:13">
      <c r="B72" t="s">
        <v>72</v>
      </c>
      <c r="C72" s="25">
        <f>C71-C70</f>
        <v>-7.9999999999999863E-4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99.807760000000002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">
      <c r="A78" s="1" t="s">
        <v>66</v>
      </c>
      <c r="B78" s="14"/>
      <c r="C78" s="23" t="str">
        <f>IF(AND(B53="PASS",B60="PASS",B75="PASS",M57="y",M58="y",M59="y"),"ACCEPTED","REJECTED")</f>
        <v>ACCEPTED</v>
      </c>
    </row>
    <row r="80" spans="1:13">
      <c r="A80" t="s">
        <v>48</v>
      </c>
      <c r="B80" s="27" t="s">
        <v>100</v>
      </c>
      <c r="E80" s="9" t="s">
        <v>49</v>
      </c>
      <c r="F80" s="35">
        <v>41942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2014-10-30T19:30:05Z</dcterms:modified>
</cp:coreProperties>
</file>