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4" i="1" l="1"/>
  <c r="P34" i="1"/>
  <c r="L47" i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<sst xmlns="http://schemas.openxmlformats.org/spreadsheetml/2006/main" count="281" uniqueCount="102">
  <si>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</si>
  <si>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</si>
  <si>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</si>
  <si>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</si>
  <si>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</si>
  <si>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</si>
  <si>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</si>
  <si>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</si>
  <si>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</si>
  <si>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</si>
  <si>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</si>
  <si>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</si>
  <si>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</si>
  <si>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</si>
  <si>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</si>
  <si>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</si>
  <si>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</si>
  <si>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</si>
  <si>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</si>
  <si>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</si>
  <si>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</si>
  <si>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</si>
  <si>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</si>
  <si>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</si>
  <si>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</si>
  <si>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</si>
  <si>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</si>
  <si>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</si>
  <si>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</si>
  <si>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</si>
  <si>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</si>
  <si>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</si>
  <si>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</si>
  <si>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</si>
  <si>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</si>
  <si>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</si>
  <si>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</si>
  <si>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</si>
  <si>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</si>
  <si>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</si>
  <si>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</si>
  <si>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</si>
  <si>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</si>
  <si>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</si>
  <si>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</si>
  <si>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</si>
  <si>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</si>
  <si>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</si>
  <si>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</si>
  <si>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</si>
  <si>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</si>
  <si>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</si>
  <si>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</si>
  <si>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</si>
  <si>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</si>
  <si>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</si>
  <si>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</si>
  <si>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</si>
  <si>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</si>
  <si>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</si>
  <si>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</si>
  <si>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</si>
  <si>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</si>
  <si>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</si>
  <si>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</si>
  <si>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</si>
  <si>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</si>
  <si>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</si>
  <si>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</si>
  <si>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</si>
  <si>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</si>
  <si>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</si>
  <si>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</si>
  <si>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</si>
  <si>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</si>
  <si>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</si>
  <si>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</si>
  <si>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</si>
  <si>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</si>
  <si>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</si>
  <si>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</si>
  <si>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</si>
  <si>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</si>
  <si>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</si>
  <si>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</si>
  <si>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</si>
  <si>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</si>
  <si>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</si>
  <si>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</si>
  <si>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</si>
  <si>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</si>
  <si>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</si>
  <si>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</si>
  <si>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</si>
  <si>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</si>
  <si>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</si>
  <si>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</si>
  <si>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</si>
  <si>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n/a</t>
  </si>
  <si>
    <t>y</t>
  </si>
  <si>
    <t>pass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</si>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</sst>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workbookViewId="0">
      <selection activeCell="F81" sqref="F81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3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6.25">
      <c r="A1" s="2" t="s">
        <v>90</v>
      </c>
    </row>
    <row r="3" spans="1:15" ht="18.75">
      <c r="A3" s="1" t="s">
        <v>76</v>
      </c>
      <c r="B3" s="28"/>
      <c r="C3" s="32">
        <v>30</v>
      </c>
    </row>
    <row r="4" spans="1:15">
      <c r="B4" s="28"/>
    </row>
    <row r="5" spans="1:15" ht="18.75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>
        <v>0.3</v>
      </c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.75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 t="s">
        <v>98</v>
      </c>
      <c r="L18" s="9" t="str">
        <f t="shared" ref="L18:L34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4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20</v>
      </c>
      <c r="G20" s="5" t="str">
        <f>IF(ABS(F20-D20)&lt;=E20,"ok","NOK")</f>
        <v>ok</v>
      </c>
      <c r="I20">
        <v>3</v>
      </c>
      <c r="J20" t="s">
        <v>9</v>
      </c>
      <c r="K20" s="12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0.8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120.1</v>
      </c>
      <c r="G32" s="5" t="str">
        <f>IF(ABS(F32-D32)&lt;=E32,"ok","NOK")</f>
        <v>ok</v>
      </c>
      <c r="I32">
        <v>19</v>
      </c>
      <c r="J32" t="s">
        <v>11</v>
      </c>
      <c r="K32" s="12">
        <v>0.8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0.7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120.4</v>
      </c>
      <c r="G34" s="5" t="str">
        <f>IF(ABS(F34-D34)&lt;=E34,"ok","NOK")</f>
        <v>ok</v>
      </c>
      <c r="I34" s="5" t="s">
        <v>61</v>
      </c>
      <c r="K34" s="19">
        <v>1</v>
      </c>
      <c r="L34" s="9" t="str">
        <f t="shared" si="0"/>
        <v>NOK</v>
      </c>
      <c r="O34">
        <f t="shared" si="1"/>
        <v>0</v>
      </c>
      <c r="P34">
        <f t="shared" si="2"/>
        <v>1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39.1</v>
      </c>
      <c r="G36" s="5" t="str">
        <f>IF(ABS(F36-D36)&lt;=E36,"ok","NOK")</f>
        <v>NOK</v>
      </c>
      <c r="I36" s="36" t="s">
        <v>56</v>
      </c>
      <c r="J36" s="36"/>
      <c r="K36" s="36"/>
      <c r="L36" s="36"/>
      <c r="M36" s="18"/>
      <c r="N36" s="18"/>
      <c r="O36">
        <f t="shared" si="1"/>
        <v>1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39.200000000000003</v>
      </c>
      <c r="G38" s="5" t="str">
        <f>IF(ABS(F38-D38)&lt;=E38,"ok","NOK")</f>
        <v>NOK</v>
      </c>
      <c r="O38">
        <f t="shared" si="1"/>
        <v>1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39.200000000000003</v>
      </c>
      <c r="G40" s="5" t="str">
        <f t="shared" ref="G40:G46" si="4">IF(ABS(F40-D40)&lt;=E40,"ok","NOK")</f>
        <v>NOK</v>
      </c>
      <c r="I40">
        <v>1</v>
      </c>
      <c r="J40" t="s">
        <v>8</v>
      </c>
      <c r="K40" s="12">
        <v>0.3</v>
      </c>
      <c r="L40" s="9" t="str">
        <f t="shared" ref="L40:L47" si="5">IF(AND(K40&lt;K$48,ISNUMBER(K40)),"ok","NOK")</f>
        <v>ok</v>
      </c>
      <c r="O40">
        <f t="shared" si="1"/>
        <v>1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120.1</v>
      </c>
      <c r="G41" s="5" t="str">
        <f t="shared" si="4"/>
        <v>ok</v>
      </c>
      <c r="I41">
        <v>2</v>
      </c>
      <c r="J41" t="s">
        <v>8</v>
      </c>
      <c r="K41" s="12">
        <v>0.4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120.3</v>
      </c>
      <c r="G42" s="5" t="str">
        <f t="shared" si="4"/>
        <v>ok</v>
      </c>
      <c r="I42">
        <v>3</v>
      </c>
      <c r="J42" t="s">
        <v>9</v>
      </c>
      <c r="K42" s="12">
        <v>0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116.8</v>
      </c>
      <c r="G43" s="5" t="str">
        <f t="shared" si="4"/>
        <v>NOK</v>
      </c>
      <c r="I43">
        <v>4</v>
      </c>
      <c r="J43" t="s">
        <v>8</v>
      </c>
      <c r="K43" s="12">
        <v>0.3</v>
      </c>
      <c r="L43" s="9" t="str">
        <f t="shared" si="5"/>
        <v>ok</v>
      </c>
      <c r="O43">
        <f t="shared" si="1"/>
        <v>1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116.8</v>
      </c>
      <c r="G44" s="5" t="str">
        <f t="shared" si="4"/>
        <v>NOK</v>
      </c>
      <c r="I44">
        <v>6</v>
      </c>
      <c r="J44" s="11" t="s">
        <v>8</v>
      </c>
      <c r="K44" s="12">
        <v>0.3</v>
      </c>
      <c r="L44" s="9" t="str">
        <f t="shared" si="5"/>
        <v>ok</v>
      </c>
      <c r="O44">
        <f t="shared" si="1"/>
        <v>1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116.7</v>
      </c>
      <c r="G45" s="5" t="str">
        <f t="shared" si="4"/>
        <v>NOK</v>
      </c>
      <c r="I45">
        <v>7</v>
      </c>
      <c r="J45" t="s">
        <v>10</v>
      </c>
      <c r="K45" s="12">
        <v>0</v>
      </c>
      <c r="L45" s="9" t="str">
        <f t="shared" si="5"/>
        <v>ok</v>
      </c>
      <c r="O45">
        <f t="shared" si="1"/>
        <v>1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29.97</v>
      </c>
      <c r="G46" s="5" t="str">
        <f t="shared" si="4"/>
        <v>ok</v>
      </c>
      <c r="I46">
        <v>8</v>
      </c>
      <c r="J46" s="11" t="s">
        <v>8</v>
      </c>
      <c r="K46" s="12">
        <v>0.3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0.3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FAIL</v>
      </c>
    </row>
    <row r="55" spans="1:15" ht="18.75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99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99</v>
      </c>
    </row>
    <row r="59" spans="1:15">
      <c r="I59" t="s">
        <v>75</v>
      </c>
      <c r="J59" s="14"/>
      <c r="K59" s="5"/>
      <c r="M59" s="31" t="s">
        <v>99</v>
      </c>
    </row>
    <row r="60" spans="1:15">
      <c r="A60" t="s">
        <v>39</v>
      </c>
      <c r="B60" s="24" t="s">
        <v>100</v>
      </c>
    </row>
    <row r="62" spans="1:15" ht="18.75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98.8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9.8780000000000001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1.0075559999999999</v>
      </c>
      <c r="L69" s="9" t="s">
        <v>86</v>
      </c>
    </row>
    <row r="70" spans="1:13">
      <c r="B70" t="s">
        <v>70</v>
      </c>
      <c r="C70" s="25">
        <v>-1.6899999999999998E-2</v>
      </c>
      <c r="D70" s="4" t="s">
        <v>45</v>
      </c>
      <c r="I70" s="26" t="s">
        <v>95</v>
      </c>
    </row>
    <row r="71" spans="1:13">
      <c r="B71" t="s">
        <v>71</v>
      </c>
      <c r="C71" s="25">
        <v>-1.6500000000000001E-2</v>
      </c>
      <c r="D71" s="4" t="s">
        <v>45</v>
      </c>
    </row>
    <row r="72" spans="1:13">
      <c r="B72" t="s">
        <v>72</v>
      </c>
      <c r="C72" s="25">
        <f>C71-C70</f>
        <v>3.9999999999999758E-4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99.807555999999991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.75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>
      <c r="A80" t="s">
        <v>48</v>
      </c>
      <c r="B80" s="27" t="s">
        <v>101</v>
      </c>
      <c r="E80" s="9" t="s">
        <v>49</v>
      </c>
      <c r="F80" s="35">
        <v>41918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2014-10-06T20:54:10Z</dcterms:modified>
</cp:coreProperties>
</file>