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PH User\Desktop\Desktop\Python Training and Practice\Masaa\Order tracker\"/>
    </mc:Choice>
  </mc:AlternateContent>
  <xr:revisionPtr revIDLastSave="0" documentId="13_ncr:9_{60407F06-427D-43EE-92CB-3213526217EA}" xr6:coauthVersionLast="47" xr6:coauthVersionMax="47" xr10:uidLastSave="{00000000-0000-0000-0000-000000000000}"/>
  <bookViews>
    <workbookView xWindow="20" yWindow="20" windowWidth="19180" windowHeight="11980" activeTab="2" xr2:uid="{51B1EAC0-DF75-4F91-AE15-8D8759944E3D}"/>
  </bookViews>
  <sheets>
    <sheet name="Order_Tracker" sheetId="1" r:id="rId1"/>
    <sheet name="Income_&amp;_Expense_Tracker" sheetId="2" r:id="rId2"/>
    <sheet name="Monthly_Summary_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AAPH User</author>
  </authors>
  <commentList>
    <comment ref="H2" authorId="0" shapeId="0" xr:uid="{05775E3B-BFED-4C44-9C32-5C598DF97B3A}">
      <text>
        <r>
          <rPr>
            <b/>
            <sz val="9"/>
            <color rgb="FF000000"/>
            <rFont val="Tahoma"/>
            <family val="2"/>
          </rPr>
          <t>AAPH User:</t>
        </r>
        <r>
          <rPr>
            <sz val="9"/>
            <color rgb="FF000000"/>
            <rFont val="Tahoma"/>
            <family val="2"/>
          </rPr>
          <t xml:space="preserve">
Opening offer</t>
        </r>
      </text>
    </comment>
    <comment ref="H3" authorId="0" shapeId="0" xr:uid="{498F4064-E9A3-4F53-A721-A88532E4118F}">
      <text>
        <r>
          <rPr>
            <b/>
            <sz val="9"/>
            <color rgb="FF000000"/>
            <rFont val="Tahoma"/>
            <family val="2"/>
          </rPr>
          <t>AAPH User:</t>
        </r>
        <r>
          <rPr>
            <sz val="9"/>
            <color rgb="FF000000"/>
            <rFont val="Tahoma"/>
            <family val="2"/>
          </rPr>
          <t xml:space="preserve">
Opening offer</t>
        </r>
      </text>
    </comment>
    <comment ref="I18" authorId="0" shapeId="0" xr:uid="{A7C0035C-E14A-4E18-941C-4F239EF7CEEB}">
      <text>
        <r>
          <rPr>
            <b/>
            <sz val="9"/>
            <color rgb="FF000000"/>
            <rFont val="Tahoma"/>
            <family val="2"/>
          </rPr>
          <t>AAPH Given as offer for taking many pics</t>
        </r>
      </text>
    </comment>
  </commentList>
</comments>
</file>

<file path=xl/sharedStrings.xml><?xml version="1.0" encoding="utf-8"?>
<sst xmlns="http://schemas.openxmlformats.org/spreadsheetml/2006/main" count="87" uniqueCount="44">
  <si>
    <t>Order ID</t>
  </si>
  <si>
    <t>Date</t>
  </si>
  <si>
    <t>Customer Name</t>
  </si>
  <si>
    <t>Product/Service</t>
  </si>
  <si>
    <t>Quantity</t>
  </si>
  <si>
    <t>Unit Price (TZS)</t>
  </si>
  <si>
    <t>Total Cost (TZS)</t>
  </si>
  <si>
    <t>Paid Amount</t>
  </si>
  <si>
    <t>Pending Amount</t>
  </si>
  <si>
    <t>Payment Received</t>
  </si>
  <si>
    <t>Payment Method</t>
  </si>
  <si>
    <t>Delivery Status</t>
  </si>
  <si>
    <t>Notes</t>
  </si>
  <si>
    <t>Phone Number</t>
  </si>
  <si>
    <t xml:space="preserve">Nancy </t>
  </si>
  <si>
    <t>Picha Mbao A3</t>
  </si>
  <si>
    <t>No</t>
  </si>
  <si>
    <t>Pending</t>
  </si>
  <si>
    <t>Follow-up needed</t>
  </si>
  <si>
    <t>Patricia</t>
  </si>
  <si>
    <t>Yes</t>
  </si>
  <si>
    <t>Cash</t>
  </si>
  <si>
    <t>Pick Up</t>
  </si>
  <si>
    <t>Game</t>
  </si>
  <si>
    <t xml:space="preserve">Gold Strip </t>
  </si>
  <si>
    <t>Picha Mbao A4</t>
  </si>
  <si>
    <t>Cup</t>
  </si>
  <si>
    <t>Picha Mbao A2</t>
  </si>
  <si>
    <t>Frame A4</t>
  </si>
  <si>
    <t>Frame A3</t>
  </si>
  <si>
    <t>Description</t>
  </si>
  <si>
    <t>Category</t>
  </si>
  <si>
    <t>Income (TSH)</t>
  </si>
  <si>
    <t>Income (USD)</t>
  </si>
  <si>
    <t>Expense (TSH)</t>
  </si>
  <si>
    <t>Expense (USD)</t>
  </si>
  <si>
    <t>Month</t>
  </si>
  <si>
    <t>Total Income (TZS)</t>
  </si>
  <si>
    <t>Total Expense (TZS)</t>
  </si>
  <si>
    <t>Total Expense (USD)</t>
  </si>
  <si>
    <t>Net Profit (TZS)</t>
  </si>
  <si>
    <t>Net Profit (USD)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</si>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</sst>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&quot; &quot;;&quot;-&quot;* #,##0&quot; &quot;;&quot; &quot;* &quot;-&quot;#&quot; &quot;;&quot; &quot;@&quot; &quot;"/>
    <numFmt numFmtId="165" formatCode="&quot; &quot;* #,##0.00&quot; &quot;;&quot;-&quot;* #,##0.00&quot; &quot;;&quot; &quot;* &quot;-&quot;#&quot; &quot;;&quot; &quot;@&quot; &quot;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F4B084"/>
        <bgColor rgb="FFF4B084"/>
      </patternFill>
    </fill>
    <fill>
      <patternFill patternType="solid">
        <fgColor rgb="FF00B0F0"/>
        <bgColor rgb="FF00B0F0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</cellStyleXfs>
  <cellXfs count="8">
    <xf numFmtId="0" fontId="0" fillId="0" borderId="0" xfId="0"/>
    <xf numFmtId="0" fontId="2" fillId="4" borderId="0" xfId="0" applyFont="1" applyFill="1" applyAlignment="1">
      <alignment horizontal="left" wrapText="1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14" fontId="0" fillId="5" borderId="0" xfId="0" applyNumberFormat="1" applyFill="1"/>
    <xf numFmtId="164" fontId="1" fillId="0" borderId="0" xfId="1" applyNumberFormat="1"/>
    <xf numFmtId="14" fontId="0" fillId="0" borderId="0" xfId="0" applyNumberFormat="1"/>
    <xf numFmtId="0" fontId="2" fillId="6" borderId="0" xfId="0" applyFont="1" applyFill="1"/>
  </cellXfs>
  <cellStyles count="4">
    <cellStyle name="cf1" xfId="2" xr:uid="{A9AC5078-7620-44C1-A989-19A4EE9FEB1A}"/>
    <cellStyle name="cf2" xfId="3" xr:uid="{E0345C19-B973-41EF-87CA-25842D77DC5C}"/>
    <cellStyle name="Comma" xfId="1" builtinId="3" customBuiltin="1"/>
    <cellStyle name="Normal" xfId="0" builtinId="0" customBuiltin="1"/>
  </cellStyles>
  <dxfs count="6">
    <dxf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57F0-B281-43E6-ABB3-F3D4DC6EC298}">
  <dimension ref="A1:N71"/>
  <sheetViews>
    <sheetView workbookViewId="0">
      <selection activeCell="M2" sqref="M2"/>
    </sheetView>
  </sheetViews>
  <sheetFormatPr defaultRowHeight="14.5" x14ac:dyDescent="0.35"/>
  <cols>
    <col min="1" max="1" width="6.54296875" style="3" customWidth="1"/>
    <col min="2" max="2" width="10.453125" bestFit="1" customWidth="1"/>
    <col min="3" max="3" width="15.90625" bestFit="1" customWidth="1"/>
    <col min="4" max="4" width="15.81640625" bestFit="1" customWidth="1"/>
    <col min="5" max="5" width="8.7265625" customWidth="1"/>
    <col min="6" max="6" width="15.6328125" bestFit="1" customWidth="1"/>
    <col min="7" max="7" width="16.1796875" bestFit="1" customWidth="1"/>
    <col min="8" max="8" width="12.7265625" bestFit="1" customWidth="1"/>
    <col min="9" max="9" width="16.36328125" bestFit="1" customWidth="1"/>
    <col min="10" max="10" width="18.26953125" bestFit="1" customWidth="1"/>
    <col min="11" max="11" width="18.26953125" customWidth="1"/>
    <col min="12" max="12" width="15.7265625" bestFit="1" customWidth="1"/>
    <col min="13" max="13" width="15.90625" bestFit="1" customWidth="1"/>
    <col min="14" max="14" width="14.81640625" bestFit="1" customWidth="1"/>
    <col min="15" max="15" width="8.7265625" customWidth="1"/>
  </cols>
  <sheetData>
    <row r="1" spans="1:14" ht="28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s="3">
        <v>1</v>
      </c>
      <c r="B2" s="4">
        <v>45842</v>
      </c>
      <c r="C2" t="s">
        <v>14</v>
      </c>
      <c r="D2" t="s">
        <v>15</v>
      </c>
      <c r="E2">
        <v>3</v>
      </c>
      <c r="F2" s="5">
        <v>15000</v>
      </c>
      <c r="G2" s="5">
        <f t="shared" ref="G2:G29" si="0">E2*F2</f>
        <v>45000</v>
      </c>
      <c r="H2" s="5"/>
      <c r="I2" s="5">
        <f t="shared" ref="I2:I29" si="1">H2-G2</f>
        <v>-45000</v>
      </c>
      <c r="J2" t="s">
        <v>16</v>
      </c>
      <c r="L2" t="s">
        <v>17</v>
      </c>
      <c r="M2" t="s">
        <v>18</v>
      </c>
    </row>
    <row r="3" spans="1:14" x14ac:dyDescent="0.35">
      <c r="A3" s="3">
        <v>2</v>
      </c>
      <c r="B3" s="4">
        <v>45842</v>
      </c>
      <c r="C3" t="s">
        <v>19</v>
      </c>
      <c r="D3" t="s">
        <v>15</v>
      </c>
      <c r="E3">
        <v>1</v>
      </c>
      <c r="F3" s="5">
        <v>15000</v>
      </c>
      <c r="G3" s="5">
        <f t="shared" si="0"/>
        <v>15000</v>
      </c>
      <c r="H3" s="5">
        <v>10000</v>
      </c>
      <c r="I3" s="5">
        <f t="shared" si="1"/>
        <v>-5000</v>
      </c>
      <c r="J3" t="s">
        <v>20</v>
      </c>
      <c r="K3" t="s">
        <v>21</v>
      </c>
      <c r="L3" t="s">
        <v>22</v>
      </c>
    </row>
    <row r="4" spans="1:14" x14ac:dyDescent="0.35">
      <c r="A4" s="3">
        <v>3</v>
      </c>
      <c r="B4" s="6">
        <v>45843</v>
      </c>
      <c r="D4" t="s">
        <v>23</v>
      </c>
      <c r="E4">
        <v>4</v>
      </c>
      <c r="F4" s="5">
        <v>500</v>
      </c>
      <c r="G4" s="5">
        <f t="shared" si="0"/>
        <v>2000</v>
      </c>
      <c r="H4" s="5">
        <v>2000</v>
      </c>
      <c r="I4" s="5">
        <f t="shared" si="1"/>
        <v>0</v>
      </c>
      <c r="J4" t="s">
        <v>20</v>
      </c>
      <c r="K4" t="s">
        <v>21</v>
      </c>
    </row>
    <row r="5" spans="1:14" x14ac:dyDescent="0.35">
      <c r="A5" s="3">
        <v>4</v>
      </c>
      <c r="B5" s="6">
        <v>45844</v>
      </c>
      <c r="D5" t="s">
        <v>15</v>
      </c>
      <c r="E5">
        <v>5</v>
      </c>
      <c r="F5" s="5">
        <v>15000</v>
      </c>
      <c r="G5" s="5">
        <f t="shared" si="0"/>
        <v>75000</v>
      </c>
      <c r="H5">
        <v>69000</v>
      </c>
      <c r="I5" s="5">
        <f t="shared" si="1"/>
        <v>-6000</v>
      </c>
      <c r="J5" t="s">
        <v>20</v>
      </c>
    </row>
    <row r="6" spans="1:14" x14ac:dyDescent="0.35">
      <c r="A6" s="3">
        <v>5</v>
      </c>
      <c r="B6" s="6">
        <v>45845</v>
      </c>
      <c r="D6" t="s">
        <v>15</v>
      </c>
      <c r="E6">
        <v>4</v>
      </c>
      <c r="F6" s="5">
        <v>15000</v>
      </c>
      <c r="G6" s="5">
        <f t="shared" si="0"/>
        <v>60000</v>
      </c>
      <c r="H6">
        <v>60000</v>
      </c>
      <c r="I6" s="5">
        <f t="shared" si="1"/>
        <v>0</v>
      </c>
      <c r="J6" t="s">
        <v>20</v>
      </c>
      <c r="L6" t="s">
        <v>17</v>
      </c>
    </row>
    <row r="7" spans="1:14" x14ac:dyDescent="0.35">
      <c r="A7" s="3">
        <v>6</v>
      </c>
      <c r="B7" s="6">
        <v>45846</v>
      </c>
      <c r="D7" t="s">
        <v>24</v>
      </c>
      <c r="E7">
        <v>1</v>
      </c>
      <c r="F7" s="5">
        <v>20000</v>
      </c>
      <c r="G7" s="5">
        <f t="shared" si="0"/>
        <v>20000</v>
      </c>
      <c r="H7">
        <v>20000</v>
      </c>
      <c r="I7" s="5">
        <f t="shared" si="1"/>
        <v>0</v>
      </c>
      <c r="J7" t="s">
        <v>20</v>
      </c>
    </row>
    <row r="8" spans="1:14" x14ac:dyDescent="0.35">
      <c r="A8" s="3">
        <v>7</v>
      </c>
      <c r="B8" s="4">
        <v>45847</v>
      </c>
      <c r="D8" t="s">
        <v>25</v>
      </c>
      <c r="E8">
        <v>1</v>
      </c>
      <c r="F8" s="5">
        <v>7000</v>
      </c>
      <c r="G8" s="5">
        <f t="shared" si="0"/>
        <v>7000</v>
      </c>
      <c r="H8">
        <v>7000</v>
      </c>
      <c r="I8" s="5">
        <f t="shared" si="1"/>
        <v>0</v>
      </c>
      <c r="J8" t="s">
        <v>20</v>
      </c>
    </row>
    <row r="9" spans="1:14" x14ac:dyDescent="0.35">
      <c r="A9" s="3">
        <v>8</v>
      </c>
      <c r="B9" s="4">
        <v>45847</v>
      </c>
      <c r="D9" t="s">
        <v>26</v>
      </c>
      <c r="E9">
        <v>5</v>
      </c>
      <c r="F9" s="5">
        <v>10000</v>
      </c>
      <c r="G9" s="5">
        <f t="shared" si="0"/>
        <v>50000</v>
      </c>
      <c r="H9">
        <v>50000</v>
      </c>
      <c r="I9" s="5">
        <f t="shared" si="1"/>
        <v>0</v>
      </c>
      <c r="J9" t="s">
        <v>20</v>
      </c>
    </row>
    <row r="10" spans="1:14" x14ac:dyDescent="0.35">
      <c r="A10" s="3">
        <v>9</v>
      </c>
      <c r="B10" s="4">
        <v>45847</v>
      </c>
      <c r="D10" t="s">
        <v>23</v>
      </c>
      <c r="E10">
        <v>12</v>
      </c>
      <c r="F10" s="5">
        <v>500</v>
      </c>
      <c r="G10" s="5">
        <f t="shared" si="0"/>
        <v>6000</v>
      </c>
      <c r="H10">
        <v>6000</v>
      </c>
      <c r="I10" s="5">
        <f t="shared" si="1"/>
        <v>0</v>
      </c>
      <c r="J10" t="s">
        <v>20</v>
      </c>
      <c r="K10" t="s">
        <v>21</v>
      </c>
    </row>
    <row r="11" spans="1:14" x14ac:dyDescent="0.35">
      <c r="A11" s="3">
        <v>10</v>
      </c>
      <c r="B11" s="4">
        <v>45848</v>
      </c>
      <c r="D11" t="s">
        <v>23</v>
      </c>
      <c r="E11">
        <v>13</v>
      </c>
      <c r="F11" s="5">
        <v>500</v>
      </c>
      <c r="G11" s="5">
        <f t="shared" si="0"/>
        <v>6500</v>
      </c>
      <c r="H11">
        <v>6500</v>
      </c>
      <c r="I11" s="5">
        <f t="shared" si="1"/>
        <v>0</v>
      </c>
      <c r="J11" t="s">
        <v>20</v>
      </c>
      <c r="K11" t="s">
        <v>21</v>
      </c>
    </row>
    <row r="12" spans="1:14" x14ac:dyDescent="0.35">
      <c r="A12" s="3">
        <v>11</v>
      </c>
      <c r="B12" s="4">
        <v>45848</v>
      </c>
      <c r="D12" t="s">
        <v>15</v>
      </c>
      <c r="E12">
        <v>2</v>
      </c>
      <c r="F12" s="5">
        <v>15000</v>
      </c>
      <c r="G12" s="5">
        <f t="shared" si="0"/>
        <v>30000</v>
      </c>
      <c r="H12">
        <v>30000</v>
      </c>
      <c r="I12" s="5">
        <f t="shared" si="1"/>
        <v>0</v>
      </c>
      <c r="J12" t="s">
        <v>20</v>
      </c>
    </row>
    <row r="13" spans="1:14" x14ac:dyDescent="0.35">
      <c r="A13" s="3">
        <v>12</v>
      </c>
      <c r="B13" s="6">
        <v>45849</v>
      </c>
      <c r="D13" t="s">
        <v>15</v>
      </c>
      <c r="E13">
        <v>8</v>
      </c>
      <c r="F13" s="5">
        <v>15000</v>
      </c>
      <c r="G13" s="5">
        <f t="shared" si="0"/>
        <v>120000</v>
      </c>
      <c r="H13">
        <v>120000</v>
      </c>
      <c r="I13" s="5">
        <f t="shared" si="1"/>
        <v>0</v>
      </c>
      <c r="J13" t="s">
        <v>20</v>
      </c>
    </row>
    <row r="14" spans="1:14" x14ac:dyDescent="0.35">
      <c r="A14" s="3">
        <v>13</v>
      </c>
      <c r="B14" s="6">
        <v>45850</v>
      </c>
      <c r="D14" t="s">
        <v>23</v>
      </c>
      <c r="E14">
        <v>10</v>
      </c>
      <c r="F14" s="5">
        <v>500</v>
      </c>
      <c r="G14" s="5">
        <f t="shared" si="0"/>
        <v>5000</v>
      </c>
      <c r="H14">
        <v>5000</v>
      </c>
      <c r="I14" s="5">
        <f t="shared" si="1"/>
        <v>0</v>
      </c>
      <c r="J14" t="s">
        <v>20</v>
      </c>
      <c r="K14" t="s">
        <v>21</v>
      </c>
    </row>
    <row r="15" spans="1:14" x14ac:dyDescent="0.35">
      <c r="A15" s="3">
        <v>14</v>
      </c>
      <c r="B15" s="4">
        <v>45851</v>
      </c>
      <c r="D15" t="s">
        <v>25</v>
      </c>
      <c r="E15">
        <v>4</v>
      </c>
      <c r="F15" s="5">
        <v>7000</v>
      </c>
      <c r="G15" s="5">
        <f t="shared" si="0"/>
        <v>28000</v>
      </c>
      <c r="H15">
        <v>28000</v>
      </c>
      <c r="I15" s="5">
        <f t="shared" si="1"/>
        <v>0</v>
      </c>
      <c r="J15" t="s">
        <v>20</v>
      </c>
    </row>
    <row r="16" spans="1:14" x14ac:dyDescent="0.35">
      <c r="A16" s="3">
        <v>15</v>
      </c>
      <c r="B16" s="4">
        <v>45851</v>
      </c>
      <c r="D16" t="s">
        <v>15</v>
      </c>
      <c r="E16">
        <v>1</v>
      </c>
      <c r="F16" s="5">
        <v>15000</v>
      </c>
      <c r="G16" s="5">
        <f t="shared" si="0"/>
        <v>15000</v>
      </c>
      <c r="H16">
        <v>15000</v>
      </c>
      <c r="I16" s="5">
        <f t="shared" si="1"/>
        <v>0</v>
      </c>
      <c r="J16" t="s">
        <v>20</v>
      </c>
    </row>
    <row r="17" spans="1:11" x14ac:dyDescent="0.35">
      <c r="A17" s="3">
        <v>16</v>
      </c>
      <c r="B17" s="4">
        <v>45851</v>
      </c>
      <c r="D17" t="s">
        <v>27</v>
      </c>
      <c r="E17">
        <v>3</v>
      </c>
      <c r="F17" s="5">
        <v>40000</v>
      </c>
      <c r="G17" s="5">
        <f t="shared" si="0"/>
        <v>120000</v>
      </c>
      <c r="H17">
        <v>120000</v>
      </c>
      <c r="I17" s="5">
        <f t="shared" si="1"/>
        <v>0</v>
      </c>
      <c r="J17" t="s">
        <v>20</v>
      </c>
    </row>
    <row r="18" spans="1:11" x14ac:dyDescent="0.35">
      <c r="A18" s="3">
        <v>17</v>
      </c>
      <c r="B18" s="4">
        <v>45851</v>
      </c>
      <c r="D18" t="s">
        <v>28</v>
      </c>
      <c r="E18">
        <v>3</v>
      </c>
      <c r="F18" s="5">
        <v>10000</v>
      </c>
      <c r="G18" s="5">
        <f t="shared" si="0"/>
        <v>30000</v>
      </c>
      <c r="H18">
        <v>20000</v>
      </c>
      <c r="I18" s="5">
        <f t="shared" si="1"/>
        <v>-10000</v>
      </c>
      <c r="J18" t="s">
        <v>20</v>
      </c>
    </row>
    <row r="19" spans="1:11" x14ac:dyDescent="0.35">
      <c r="A19" s="3">
        <v>18</v>
      </c>
      <c r="B19" s="4">
        <v>45851</v>
      </c>
      <c r="D19" t="s">
        <v>29</v>
      </c>
      <c r="E19">
        <v>1</v>
      </c>
      <c r="F19" s="5">
        <v>20000</v>
      </c>
      <c r="G19" s="5">
        <f t="shared" si="0"/>
        <v>20000</v>
      </c>
      <c r="H19">
        <v>20000</v>
      </c>
      <c r="I19" s="5">
        <f t="shared" si="1"/>
        <v>0</v>
      </c>
      <c r="J19" t="s">
        <v>20</v>
      </c>
    </row>
    <row r="20" spans="1:11" x14ac:dyDescent="0.35">
      <c r="A20" s="3">
        <v>19</v>
      </c>
      <c r="B20" s="4">
        <v>45851</v>
      </c>
      <c r="D20" t="s">
        <v>23</v>
      </c>
      <c r="E20">
        <v>6</v>
      </c>
      <c r="F20" s="5">
        <v>500</v>
      </c>
      <c r="G20" s="5">
        <f t="shared" si="0"/>
        <v>3000</v>
      </c>
      <c r="H20">
        <v>3000</v>
      </c>
      <c r="I20" s="5">
        <f t="shared" si="1"/>
        <v>0</v>
      </c>
      <c r="J20" t="s">
        <v>20</v>
      </c>
      <c r="K20" t="s">
        <v>21</v>
      </c>
    </row>
    <row r="21" spans="1:11" x14ac:dyDescent="0.35">
      <c r="A21" s="3">
        <v>20</v>
      </c>
      <c r="B21" s="4">
        <v>45852</v>
      </c>
      <c r="D21" t="s">
        <v>25</v>
      </c>
      <c r="E21">
        <v>2</v>
      </c>
      <c r="F21" s="5">
        <v>7000</v>
      </c>
      <c r="G21" s="5">
        <f t="shared" si="0"/>
        <v>14000</v>
      </c>
      <c r="H21">
        <v>14000</v>
      </c>
      <c r="I21" s="5">
        <f t="shared" si="1"/>
        <v>0</v>
      </c>
      <c r="J21" t="s">
        <v>20</v>
      </c>
    </row>
    <row r="22" spans="1:11" x14ac:dyDescent="0.35">
      <c r="A22" s="3">
        <v>21</v>
      </c>
      <c r="B22" s="4">
        <v>45852</v>
      </c>
      <c r="D22" t="s">
        <v>23</v>
      </c>
      <c r="E22">
        <v>6</v>
      </c>
      <c r="F22" s="5">
        <v>500</v>
      </c>
      <c r="G22" s="5">
        <f t="shared" si="0"/>
        <v>3000</v>
      </c>
      <c r="H22">
        <v>3000</v>
      </c>
      <c r="I22" s="5">
        <f t="shared" si="1"/>
        <v>0</v>
      </c>
      <c r="J22" t="s">
        <v>20</v>
      </c>
      <c r="K22" t="s">
        <v>21</v>
      </c>
    </row>
    <row r="23" spans="1:11" x14ac:dyDescent="0.35">
      <c r="A23" s="3">
        <v>22</v>
      </c>
      <c r="B23" s="6">
        <v>45853</v>
      </c>
      <c r="G23" s="5">
        <f t="shared" si="0"/>
        <v>0</v>
      </c>
      <c r="I23" s="5">
        <f t="shared" si="1"/>
        <v>0</v>
      </c>
    </row>
    <row r="24" spans="1:11" x14ac:dyDescent="0.35">
      <c r="A24" s="3">
        <v>23</v>
      </c>
      <c r="B24" s="6">
        <v>45854</v>
      </c>
      <c r="G24" s="5">
        <f t="shared" si="0"/>
        <v>0</v>
      </c>
      <c r="I24" s="5">
        <f t="shared" si="1"/>
        <v>0</v>
      </c>
    </row>
    <row r="25" spans="1:11" x14ac:dyDescent="0.35">
      <c r="A25" s="3">
        <v>24</v>
      </c>
      <c r="B25" s="6">
        <v>45855</v>
      </c>
      <c r="G25" s="5">
        <f t="shared" si="0"/>
        <v>0</v>
      </c>
      <c r="I25" s="5">
        <f t="shared" si="1"/>
        <v>0</v>
      </c>
    </row>
    <row r="26" spans="1:11" x14ac:dyDescent="0.35">
      <c r="A26" s="3">
        <v>25</v>
      </c>
      <c r="B26" s="6">
        <v>45856</v>
      </c>
      <c r="G26" s="5">
        <f t="shared" si="0"/>
        <v>0</v>
      </c>
      <c r="I26" s="5">
        <f t="shared" si="1"/>
        <v>0</v>
      </c>
    </row>
    <row r="27" spans="1:11" x14ac:dyDescent="0.35">
      <c r="A27" s="3">
        <v>26</v>
      </c>
      <c r="B27" s="6">
        <v>45857</v>
      </c>
      <c r="G27" s="5">
        <f t="shared" si="0"/>
        <v>0</v>
      </c>
      <c r="I27" s="5">
        <f t="shared" si="1"/>
        <v>0</v>
      </c>
    </row>
    <row r="28" spans="1:11" x14ac:dyDescent="0.35">
      <c r="A28" s="3">
        <v>27</v>
      </c>
      <c r="B28" s="6">
        <v>45858</v>
      </c>
      <c r="G28" s="5">
        <f t="shared" si="0"/>
        <v>0</v>
      </c>
      <c r="I28" s="5">
        <f t="shared" si="1"/>
        <v>0</v>
      </c>
    </row>
    <row r="29" spans="1:11" x14ac:dyDescent="0.35">
      <c r="A29" s="3">
        <v>28</v>
      </c>
      <c r="B29" s="6">
        <v>45859</v>
      </c>
      <c r="G29" s="5">
        <f t="shared" si="0"/>
        <v>0</v>
      </c>
      <c r="I29" s="5">
        <f t="shared" si="1"/>
        <v>0</v>
      </c>
    </row>
    <row r="30" spans="1:11" x14ac:dyDescent="0.35">
      <c r="A30" s="3">
        <v>29</v>
      </c>
      <c r="B30" s="6">
        <v>45860</v>
      </c>
    </row>
    <row r="31" spans="1:11" x14ac:dyDescent="0.35">
      <c r="A31" s="3">
        <v>30</v>
      </c>
      <c r="B31" s="6">
        <v>45861</v>
      </c>
    </row>
    <row r="32" spans="1:11" x14ac:dyDescent="0.35">
      <c r="A32" s="3">
        <v>31</v>
      </c>
      <c r="B32" s="6">
        <v>45862</v>
      </c>
    </row>
    <row r="33" spans="1:2" x14ac:dyDescent="0.35">
      <c r="A33" s="3">
        <v>32</v>
      </c>
      <c r="B33" s="6">
        <v>45863</v>
      </c>
    </row>
    <row r="34" spans="1:2" x14ac:dyDescent="0.35">
      <c r="A34" s="3">
        <v>33</v>
      </c>
      <c r="B34" s="6">
        <v>45864</v>
      </c>
    </row>
    <row r="35" spans="1:2" x14ac:dyDescent="0.35">
      <c r="A35" s="3">
        <v>34</v>
      </c>
      <c r="B35" s="6">
        <v>45865</v>
      </c>
    </row>
    <row r="36" spans="1:2" x14ac:dyDescent="0.35">
      <c r="A36" s="3">
        <v>35</v>
      </c>
      <c r="B36" s="6">
        <v>45866</v>
      </c>
    </row>
    <row r="37" spans="1:2" x14ac:dyDescent="0.35">
      <c r="A37" s="3">
        <v>36</v>
      </c>
      <c r="B37" s="6">
        <v>45867</v>
      </c>
    </row>
    <row r="38" spans="1:2" x14ac:dyDescent="0.35">
      <c r="A38" s="3">
        <v>37</v>
      </c>
      <c r="B38" s="6">
        <v>45868</v>
      </c>
    </row>
    <row r="39" spans="1:2" x14ac:dyDescent="0.35">
      <c r="A39" s="3">
        <v>38</v>
      </c>
      <c r="B39" s="6">
        <v>45869</v>
      </c>
    </row>
    <row r="40" spans="1:2" x14ac:dyDescent="0.35">
      <c r="A40" s="3">
        <v>39</v>
      </c>
      <c r="B40" s="6">
        <v>45870</v>
      </c>
    </row>
    <row r="41" spans="1:2" x14ac:dyDescent="0.35">
      <c r="A41" s="3">
        <v>40</v>
      </c>
      <c r="B41" s="6">
        <v>45871</v>
      </c>
    </row>
    <row r="42" spans="1:2" x14ac:dyDescent="0.35">
      <c r="A42" s="3">
        <v>41</v>
      </c>
      <c r="B42" s="6">
        <v>45872</v>
      </c>
    </row>
    <row r="43" spans="1:2" x14ac:dyDescent="0.35">
      <c r="A43" s="3">
        <v>42</v>
      </c>
      <c r="B43" s="6">
        <v>45873</v>
      </c>
    </row>
    <row r="44" spans="1:2" x14ac:dyDescent="0.35">
      <c r="A44" s="3">
        <v>43</v>
      </c>
      <c r="B44" s="6">
        <v>45874</v>
      </c>
    </row>
    <row r="45" spans="1:2" x14ac:dyDescent="0.35">
      <c r="A45" s="3">
        <v>44</v>
      </c>
      <c r="B45" s="6">
        <v>45875</v>
      </c>
    </row>
    <row r="46" spans="1:2" x14ac:dyDescent="0.35">
      <c r="A46" s="3">
        <v>45</v>
      </c>
      <c r="B46" s="6">
        <v>45876</v>
      </c>
    </row>
    <row r="47" spans="1:2" x14ac:dyDescent="0.35">
      <c r="A47" s="3">
        <v>46</v>
      </c>
      <c r="B47" s="6">
        <v>45877</v>
      </c>
    </row>
    <row r="48" spans="1:2" x14ac:dyDescent="0.35">
      <c r="A48" s="3">
        <v>47</v>
      </c>
      <c r="B48" s="6">
        <v>45878</v>
      </c>
    </row>
    <row r="49" spans="1:2" x14ac:dyDescent="0.35">
      <c r="A49" s="3">
        <v>48</v>
      </c>
      <c r="B49" s="6">
        <v>45879</v>
      </c>
    </row>
    <row r="50" spans="1:2" x14ac:dyDescent="0.35">
      <c r="A50" s="3">
        <v>49</v>
      </c>
      <c r="B50" s="6">
        <v>45880</v>
      </c>
    </row>
    <row r="51" spans="1:2" x14ac:dyDescent="0.35">
      <c r="A51" s="3">
        <v>50</v>
      </c>
      <c r="B51" s="6">
        <v>45881</v>
      </c>
    </row>
    <row r="52" spans="1:2" x14ac:dyDescent="0.35">
      <c r="A52" s="3">
        <v>51</v>
      </c>
      <c r="B52" s="6">
        <v>45882</v>
      </c>
    </row>
    <row r="53" spans="1:2" x14ac:dyDescent="0.35">
      <c r="A53" s="3">
        <v>52</v>
      </c>
      <c r="B53" s="6">
        <v>45883</v>
      </c>
    </row>
    <row r="54" spans="1:2" x14ac:dyDescent="0.35">
      <c r="A54" s="3">
        <v>53</v>
      </c>
      <c r="B54" s="6">
        <v>45884</v>
      </c>
    </row>
    <row r="55" spans="1:2" x14ac:dyDescent="0.35">
      <c r="A55" s="3">
        <v>54</v>
      </c>
      <c r="B55" s="6">
        <v>45885</v>
      </c>
    </row>
    <row r="56" spans="1:2" x14ac:dyDescent="0.35">
      <c r="A56" s="3">
        <v>55</v>
      </c>
      <c r="B56" s="6">
        <v>45886</v>
      </c>
    </row>
    <row r="57" spans="1:2" x14ac:dyDescent="0.35">
      <c r="A57" s="3">
        <v>56</v>
      </c>
      <c r="B57" s="6">
        <v>45887</v>
      </c>
    </row>
    <row r="58" spans="1:2" x14ac:dyDescent="0.35">
      <c r="A58" s="3">
        <v>57</v>
      </c>
      <c r="B58" s="6">
        <v>45888</v>
      </c>
    </row>
    <row r="59" spans="1:2" x14ac:dyDescent="0.35">
      <c r="A59" s="3">
        <v>58</v>
      </c>
      <c r="B59" s="6">
        <v>45889</v>
      </c>
    </row>
    <row r="60" spans="1:2" x14ac:dyDescent="0.35">
      <c r="A60" s="3">
        <v>59</v>
      </c>
      <c r="B60" s="6">
        <v>45890</v>
      </c>
    </row>
    <row r="61" spans="1:2" x14ac:dyDescent="0.35">
      <c r="A61" s="3">
        <v>60</v>
      </c>
      <c r="B61" s="6">
        <v>45891</v>
      </c>
    </row>
    <row r="62" spans="1:2" x14ac:dyDescent="0.35">
      <c r="A62" s="3">
        <v>61</v>
      </c>
      <c r="B62" s="6">
        <v>45892</v>
      </c>
    </row>
    <row r="63" spans="1:2" x14ac:dyDescent="0.35">
      <c r="A63" s="3">
        <v>62</v>
      </c>
      <c r="B63" s="6">
        <v>45893</v>
      </c>
    </row>
    <row r="64" spans="1:2" x14ac:dyDescent="0.35">
      <c r="A64" s="3">
        <v>63</v>
      </c>
      <c r="B64" s="6">
        <v>45894</v>
      </c>
    </row>
    <row r="65" spans="1:2" x14ac:dyDescent="0.35">
      <c r="A65" s="3">
        <v>64</v>
      </c>
      <c r="B65" s="6">
        <v>45895</v>
      </c>
    </row>
    <row r="66" spans="1:2" x14ac:dyDescent="0.35">
      <c r="A66" s="3">
        <v>65</v>
      </c>
      <c r="B66" s="6">
        <v>45896</v>
      </c>
    </row>
    <row r="67" spans="1:2" x14ac:dyDescent="0.35">
      <c r="A67" s="3">
        <v>66</v>
      </c>
      <c r="B67" s="6">
        <v>45897</v>
      </c>
    </row>
    <row r="68" spans="1:2" x14ac:dyDescent="0.35">
      <c r="A68" s="3">
        <v>67</v>
      </c>
      <c r="B68" s="6">
        <v>45898</v>
      </c>
    </row>
    <row r="69" spans="1:2" x14ac:dyDescent="0.35">
      <c r="A69" s="3">
        <v>68</v>
      </c>
      <c r="B69" s="6">
        <v>45899</v>
      </c>
    </row>
    <row r="70" spans="1:2" x14ac:dyDescent="0.35">
      <c r="A70" s="3">
        <v>69</v>
      </c>
      <c r="B70" s="6">
        <v>45900</v>
      </c>
    </row>
    <row r="71" spans="1:2" x14ac:dyDescent="0.35">
      <c r="B71" s="6"/>
    </row>
  </sheetData>
  <conditionalFormatting sqref="J2:J29">
    <cfRule type="expression" dxfId="2" priority="2" stopIfTrue="1">
      <formula>NOT(ISERROR(SEARCH("No",J2)))</formula>
    </cfRule>
  </conditionalFormatting>
  <conditionalFormatting sqref="L2:L29">
    <cfRule type="expression" dxfId="1" priority="1" stopIfTrue="1">
      <formula>NOT(ISERROR(SEARCH("Pending",L2)))</formula>
    </cfRule>
  </conditionalFormatting>
  <conditionalFormatting sqref="J2:J29">
    <cfRule type="expression" dxfId="0" priority="3" stopIfTrue="1">
      <formula>NOT(ISERROR(SEARCH("Yes",J2)))</formula>
    </cfRule>
  </conditionalFormatting>
  <dataValidations count="5">
    <dataValidation type="list" allowBlank="1" showInputMessage="1" showErrorMessage="1" sqref="J2:J29" xr:uid="{B1FBD75C-CB51-4415-BF2E-3D5E604FE1D8}">
      <formula1>"Yes,No"</formula1>
    </dataValidation>
    <dataValidation type="list" allowBlank="1" showInputMessage="1" showErrorMessage="1" sqref="K2:K29" xr:uid="{7A7A7849-4AB0-4556-8A78-263E3C3ADB78}">
      <formula1>"Cash,Bank,Lipa,Mobile"</formula1>
    </dataValidation>
    <dataValidation type="list" allowBlank="1" showInputMessage="1" showErrorMessage="1" sqref="L2:L30" xr:uid="{744A9D04-E461-475B-B1B0-BCA863489E98}">
      <formula1>"Delivery,Pickup,Pending"</formula1>
    </dataValidation>
    <dataValidation type="list" allowBlank="1" showInputMessage="1" showErrorMessage="1" sqref="D1" xr:uid="{D5847DC9-2D61-4F4E-8780-471DB2741D3A}">
      <formula1>"Picha Mbao A3,Picha Mbao A4,Picha Mbao A3,Picha Mbao A5,Picha Mbao A2,Picha Mbao A"</formula1>
    </dataValidation>
    <dataValidation type="list" allowBlank="1" showInputMessage="1" showErrorMessage="1" sqref="D2:D70" xr:uid="{50BB3C8A-ADCA-41D8-BAED-C869427DCB35}">
      <formula1>"Picha Mbao A1,Picha Mbao A2,Picha Mbao A3,Picha Mbao A4,Picha Mbao A5,Frame A1,Frame A2,Frame A3,Frame A4,Frame A5,Cup,Magic cup,Mug,Banner,Business card,Delivery cards,Stickers,Contra Stickers,T-shirts,Hoodies,Holders,Gold Strip,Game,Movie "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3197-A442-4654-8ED3-43DED7B3F10E}">
  <dimension ref="A1:I4"/>
  <sheetViews>
    <sheetView workbookViewId="0"/>
  </sheetViews>
  <sheetFormatPr defaultRowHeight="14.5" x14ac:dyDescent="0.35"/>
  <cols>
    <col min="1" max="1" width="10.453125" bestFit="1" customWidth="1"/>
    <col min="2" max="2" width="13.90625" bestFit="1" customWidth="1"/>
    <col min="3" max="3" width="9.1796875" bestFit="1" customWidth="1"/>
    <col min="4" max="4" width="13.6328125" bestFit="1" customWidth="1"/>
    <col min="5" max="5" width="13.7265625" bestFit="1" customWidth="1"/>
    <col min="6" max="6" width="15" bestFit="1" customWidth="1"/>
    <col min="7" max="7" width="15.81640625" bestFit="1" customWidth="1"/>
    <col min="8" max="8" width="16.36328125" bestFit="1" customWidth="1"/>
    <col min="9" max="9" width="10.1796875" bestFit="1" customWidth="1"/>
    <col min="10" max="10" width="8.7265625" customWidth="1"/>
  </cols>
  <sheetData>
    <row r="1" spans="1:9" x14ac:dyDescent="0.35">
      <c r="A1" s="7" t="s">
        <v>1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10</v>
      </c>
      <c r="I1" s="7" t="s">
        <v>12</v>
      </c>
    </row>
    <row r="2" spans="1:9" x14ac:dyDescent="0.35">
      <c r="A2" s="6"/>
    </row>
    <row r="3" spans="1:9" x14ac:dyDescent="0.35">
      <c r="A3" s="6"/>
    </row>
    <row r="4" spans="1:9" x14ac:dyDescent="0.35">
      <c r="A4" s="6"/>
    </row>
  </sheetData>
  <dataValidations count="3">
    <dataValidation type="list" allowBlank="1" showInputMessage="1" showErrorMessage="1" sqref="B2:B4" xr:uid="{58728F05-5078-4267-A288-AD486BEA8AB0}">
      <formula1>"Picha,Banner,Holder,Notebook,Poster,Sticker,Design,Transport,Meals,Office Supplies,Rent,Salaries,Electricity,Water,Internet,Security,Trash"</formula1>
    </dataValidation>
    <dataValidation type="list" allowBlank="1" showInputMessage="1" showErrorMessage="1" sqref="C2:C21" xr:uid="{EFE55363-29D3-4422-AA13-FD53FD1EC0AF}">
      <formula1>"Sales,Expenses"</formula1>
    </dataValidation>
    <dataValidation type="list" allowBlank="1" showInputMessage="1" showErrorMessage="1" sqref="H2:H13" xr:uid="{93A3376E-21EE-4BDB-921C-A1BA402EC738}">
      <formula1>"Cash,Bank,Lipa,Mobile"</formula1>
    </dataValidation>
  </dataValidation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A895-EB52-46B2-9782-C81E6A08B0E8}">
  <dimension ref="A1:H3"/>
  <sheetViews>
    <sheetView tabSelected="1" workbookViewId="0"/>
  </sheetViews>
  <sheetFormatPr defaultRowHeight="14.5" x14ac:dyDescent="0.35"/>
  <cols>
    <col min="1" max="1" width="8.7265625" customWidth="1"/>
    <col min="2" max="3" width="18.6328125" bestFit="1" customWidth="1"/>
    <col min="4" max="4" width="20" bestFit="1" customWidth="1"/>
    <col min="5" max="5" width="20.453125" bestFit="1" customWidth="1"/>
    <col min="6" max="6" width="15.26953125" bestFit="1" customWidth="1"/>
    <col min="7" max="7" width="8.7265625" customWidth="1"/>
  </cols>
  <sheetData>
    <row r="1" spans="1:8" x14ac:dyDescent="0.35">
      <c r="A1" s="7" t="s">
        <v>36</v>
      </c>
      <c r="B1" s="7" t="s">
        <v>37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/>
    </row>
    <row r="2" spans="1:8" x14ac:dyDescent="0.35">
      <c r="A2" t="s">
        <v>42</v>
      </c>
    </row>
    <row r="3" spans="1:8" x14ac:dyDescent="0.35">
      <c r="A3" t="s">
        <v>43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Order_Tracker</vt:lpstr>
      <vt:lpstr>Income_&amp;_Expense_Tracker</vt:lpstr>
      <vt:lpstr>Monthly_Summary_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Kabanda</dc:creator>
  <cp:lastModifiedBy>Frank Mapendo</cp:lastModifiedBy>
  <dcterms:created xsi:type="dcterms:W3CDTF">2025-08-04T19:55:15Z</dcterms:created>
  <dcterms:modified xsi:type="dcterms:W3CDTF">2025-08-07T07:19:32Z</dcterms:modified>
</cp:coreProperties>
</file>