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lkswagengroup-my.sharepoint.com/personal/pietro_fronte_seat_es/Documents/FairCOD/data/"/>
    </mc:Choice>
  </mc:AlternateContent>
  <xr:revisionPtr revIDLastSave="0" documentId="13_ncr:40001_{C41671C5-EA49-4253-88D2-9BEB472232E5}" xr6:coauthVersionLast="47" xr6:coauthVersionMax="47" xr10:uidLastSave="{00000000-0000-0000-0000-000000000000}"/>
  <bookViews>
    <workbookView xWindow="-120" yWindow="-120" windowWidth="29040" windowHeight="17790"/>
  </bookViews>
  <sheets>
    <sheet name="query (1)" sheetId="1" r:id="rId1"/>
  </sheets>
  <definedNames>
    <definedName name="query__1" localSheetId="0" hidden="1">'query (1)'!$A$1:$F$56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connections.xml><?xml version="1.0" encoding="utf-8"?>
<connections xmlns="http://schemas.openxmlformats.org/spreadsheetml/2006/main">
  <connection id="1" odcFile="D:\USUARIS\TCXBQOI\Downloads\query (1).iqy" keepAlive="1" name="query (1)" type="5" refreshedVersion="8" minRefreshableVersion="3" saveData="1">
    <dbPr connection="Provider=Microsoft.Office.List.OLEDB.2.0;Data Source=&quot;&quot;;ApplicationName=Excel;Version=12.0.0.0" command="&lt;LIST&gt;&lt;VIEWGUID&gt;C884947A-0798-494B-A494-077BFA328532&lt;/VIEWGUID&gt;&lt;LISTNAME&gt;7b52881e-1526-4b4e-a7ba-bb933cb4d477&lt;/LISTNAME&gt;&lt;LISTWEB&gt;https://volkswagengroup.sharepoint.com/sites/FairCO-D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<sst xmlns="http://schemas.openxmlformats.org/spreadsheetml/2006/main" count="226" uniqueCount="134">
  <si>
    <t>Title</t>
  </si>
  <si>
    <t>OBJECTIVE</t>
  </si>
  <si>
    <t>KR ID</t>
  </si>
  <si>
    <t>KR</t>
  </si>
  <si>
    <t>YEAR</t>
  </si>
  <si>
    <t>Weight</t>
  </si>
  <si>
    <t>1</t>
  </si>
  <si>
    <t>IMPROVE UX/UI, ARCHITECTURE &amp; PERFROMANCE IN ORDER TO CONSOLIDATE DIGITAL ECOSYSTEM</t>
  </si>
  <si>
    <t>1.1</t>
  </si>
  <si>
    <t>New line of art defined &amp; New Design System (foundations) developed</t>
  </si>
  <si>
    <t>1.2</t>
  </si>
  <si>
    <t>CUPRA Digital Corner open</t>
  </si>
  <si>
    <t>1.3</t>
  </si>
  <si>
    <t>Digital platforms availability &amp; performance are measurable and within defined target</t>
  </si>
  <si>
    <t>1.4</t>
  </si>
  <si>
    <t>OLA availability &amp; performance are measurable and within defined target</t>
  </si>
  <si>
    <t>1.5</t>
  </si>
  <si>
    <t>CARIAD APPS ecosystem availability &amp; performance are measurable and within defined target</t>
  </si>
  <si>
    <t>1.6</t>
  </si>
  <si>
    <t>Digital ecosystem UX target picture 2026 defined &amp; roadmap (incl. Digital Retail)</t>
  </si>
  <si>
    <t>1.7</t>
  </si>
  <si>
    <t>Live epic adoption rate of +85% (web &amp; ecom) in at least 1 EU5 market</t>
  </si>
  <si>
    <t>1.8</t>
  </si>
  <si>
    <t>Technical debt: Dedication OLA: 35% of OLA sprint time</t>
  </si>
  <si>
    <t>1.9</t>
  </si>
  <si>
    <t>Technical debt: Dedication Rest (= no OLA) 15% of sprint time</t>
  </si>
  <si>
    <t>2</t>
  </si>
  <si>
    <t>FULFILL BUSINESS KPIS AND GO BEYOND FINANCIAL BREAK EVEN 26</t>
  </si>
  <si>
    <t>2.1</t>
  </si>
  <si>
    <t>2024 KPI targets Digital Business achievementS</t>
  </si>
  <si>
    <t>2.2</t>
  </si>
  <si>
    <t>Present overlay positive business Digital Business Case – VSK</t>
  </si>
  <si>
    <t>3</t>
  </si>
  <si>
    <t>FULL CONVERSION VIEW OF WEB PROSPECTS</t>
  </si>
  <si>
    <t>3.1</t>
  </si>
  <si>
    <t>Lead funnel steering model defined</t>
  </si>
  <si>
    <t>3.2</t>
  </si>
  <si>
    <t>Converted lead as part of Digital Business case</t>
  </si>
  <si>
    <t>3.3</t>
  </si>
  <si>
    <t>Forms standardization (UI/UX in AEM)</t>
  </si>
  <si>
    <t>4</t>
  </si>
  <si>
    <t>BOLD E-COMMERECE ACCELERATION PLAN FOCUSED ONLY ON VEHILCES AND 2 PRIOTISED CHECKOUTS / FS DIRECT CHECK OUT (w/o One.Shop) + ONLINE RESERVATION</t>
  </si>
  <si>
    <t>4.1</t>
  </si>
  <si>
    <t>Direct connection to FS checkout in 2 markets</t>
  </si>
  <si>
    <t>4.2</t>
  </si>
  <si>
    <t>1 add. Market Australia solution in EU</t>
  </si>
  <si>
    <t>4.3</t>
  </si>
  <si>
    <t>Online reservation for stock cars in 5 markets</t>
  </si>
  <si>
    <t>5</t>
  </si>
  <si>
    <t>TRANSACTIONAL WEBSITE</t>
  </si>
  <si>
    <t>5.1</t>
  </si>
  <si>
    <t>Online Sales support concept roll out in ES</t>
  </si>
  <si>
    <t>5.2</t>
  </si>
  <si>
    <t>Include Aftersales products and services in CC in 3 markets</t>
  </si>
  <si>
    <t>5.3</t>
  </si>
  <si>
    <t>Web upper funnel oriented to conversion 100% finished</t>
  </si>
  <si>
    <t>5.4</t>
  </si>
  <si>
    <t>Zenit (release 1 / MVP) rolled out in all CC markets</t>
  </si>
  <si>
    <t>5.5</t>
  </si>
  <si>
    <t>Stock Locator UC: achieve 50% DWA functionalities</t>
  </si>
  <si>
    <t>6</t>
  </si>
  <si>
    <t>OLA GO LIVE AND FEATURE OFFENSIVE</t>
  </si>
  <si>
    <t>6.1</t>
  </si>
  <si>
    <t>OLA app adoption 90%</t>
  </si>
  <si>
    <t>6.2</t>
  </si>
  <si>
    <t>Launch of charging functions: MSP, EVRP, EV statistics</t>
  </si>
  <si>
    <t>6.3</t>
  </si>
  <si>
    <t>Increase delivery of non-car related epics as of PI24.2, while ensuring current capacity for car features</t>
  </si>
  <si>
    <t>6.4</t>
  </si>
  <si>
    <t>Lack of functionalities no longer in TOP5 customer complaints as of Q4 Voice of customer</t>
  </si>
  <si>
    <t>7</t>
  </si>
  <si>
    <t>FULL LINK EXTENSION WITH LAUNCH AGREED</t>
  </si>
  <si>
    <t>7.1</t>
  </si>
  <si>
    <t>Decision on Automaker app for SOP</t>
  </si>
  <si>
    <t>7.2</t>
  </si>
  <si>
    <t>Decision on Automaker app for cars in the field (ORU / workshop campaigns)</t>
  </si>
  <si>
    <t>8</t>
  </si>
  <si>
    <t>SCALE LOYALTY PRODUCTS</t>
  </si>
  <si>
    <t>8.1</t>
  </si>
  <si>
    <t>Integration of FS Loyalty products (renewals offer) implemented in EU4 for CUPRA and 1 Market for SEAT</t>
  </si>
  <si>
    <t>9</t>
  </si>
  <si>
    <t>LAUNCH CUPRA TRIBE</t>
  </si>
  <si>
    <t>9.1</t>
  </si>
  <si>
    <t>Tribe MVP Live (agenda) in EU5</t>
  </si>
  <si>
    <t>9.2</t>
  </si>
  <si>
    <t>10</t>
  </si>
  <si>
    <t>CRM: OEM CONSOLIDATED CUSTOMER RECORD</t>
  </si>
  <si>
    <t>101</t>
  </si>
  <si>
    <t>Tribe and Marketplace integrated in central database</t>
  </si>
  <si>
    <t>11</t>
  </si>
  <si>
    <t>BUSINESS BASICS</t>
  </si>
  <si>
    <t>11.1</t>
  </si>
  <si>
    <t>Concept for websites governance created / approved / communicated to markets. Prepare rollout for 2025</t>
  </si>
  <si>
    <t>12</t>
  </si>
  <si>
    <t>DAILY STEERABLE BUSINESS</t>
  </si>
  <si>
    <t>12.1</t>
  </si>
  <si>
    <t>Daily business data visibility &amp; business analysis process defined</t>
  </si>
  <si>
    <t>13</t>
  </si>
  <si>
    <t>ONE.TEAM DIGITAL</t>
  </si>
  <si>
    <t>13.1</t>
  </si>
  <si>
    <t>Collaboration model CO-D &amp; CODE live (“One.Team”)</t>
  </si>
  <si>
    <t>13.2</t>
  </si>
  <si>
    <t>Relevant OKRs implemented in CODE OKR model</t>
  </si>
  <si>
    <t>14</t>
  </si>
  <si>
    <t>LEVERAGE VENTURE CLIENT &amp; INTERNAL INNOVATION PROCESSES</t>
  </si>
  <si>
    <t>14.1</t>
  </si>
  <si>
    <t>Leverage venture clienting program to improve CX and/or Business</t>
  </si>
  <si>
    <t>INCREASE ENROLLMENT +10% AND APP RATING &gt;3.5 BY IMPLEMENTING NEW &amp; BETTER UX/UI, DEPLOYING MORE RELEVANT FEATURES AND AN INCREASED AVAILABILITY INCLUDING EASY-TO-ENROLL APPROACH</t>
  </si>
  <si>
    <t>Meet KPIs Enrollment and App Rating</t>
  </si>
  <si>
    <t>MOD3 Integration</t>
  </si>
  <si>
    <t>UX/UI target approach including first implementation</t>
  </si>
  <si>
    <t>Set-Up Guide</t>
  </si>
  <si>
    <t>New features (Community, Route-Planning Integration, Renewal, Statistics)</t>
  </si>
  <si>
    <t>Web App 4Screen</t>
  </si>
  <si>
    <t>SHIFT CUPRA WEBSITE TO A TRANSACTIONAL READY WEBSITE AND ENABLE AGENCY MODEL READINESS</t>
  </si>
  <si>
    <t>One marketplace approach UX/UI defined and launched</t>
  </si>
  <si>
    <t>Future website as transactional website defined and launched</t>
  </si>
  <si>
    <t>2.3</t>
  </si>
  <si>
    <t>&gt;1 additional Market Australia Solution in EU + defined plan to scale within EU</t>
  </si>
  <si>
    <t>2.4</t>
  </si>
  <si>
    <t>Australia features live</t>
  </si>
  <si>
    <t>2.5</t>
  </si>
  <si>
    <t>Define and agree on eCommerce standards</t>
  </si>
  <si>
    <t>CHARGING - ELLIE INTEGRATION + ROUTE PLANNER</t>
  </si>
  <si>
    <t>Integrate ELLIE within MyCUPRA App</t>
  </si>
  <si>
    <t>UX/UI concept new for charging</t>
  </si>
  <si>
    <t>Charging/Driving statistics</t>
  </si>
  <si>
    <t>3.4</t>
  </si>
  <si>
    <t>Intelligent Route planner including charging planner</t>
  </si>
  <si>
    <t>3.5</t>
  </si>
  <si>
    <t>Agree on charging time, range and acceleration time for Formentor BEV and future SSP products + defome clear features for differentiation</t>
  </si>
  <si>
    <t>ENSURE NEXT STEP TOWARDS A COMPELLING DIGITAL USER EXPERIENCE, FULFILL BUSINESS NEEDS AND ENSURE FINANCIAL BREAK EVEN</t>
  </si>
  <si>
    <t>KPIs targets Digital Business achievement</t>
  </si>
  <si>
    <t>Positive Digital 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</si>
</sst>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Seat Bcn"/>
      <family val="2"/>
    </font>
    <font>
      <sz val="11"/>
      <color theme="1"/>
      <name val="Seat Bc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at Bcn"/>
      <family val="2"/>
    </font>
    <font>
      <b/>
      <sz val="13"/>
      <color theme="3"/>
      <name val="Seat Bcn"/>
      <family val="2"/>
    </font>
    <font>
      <b/>
      <sz val="11"/>
      <color theme="3"/>
      <name val="Seat Bcn"/>
      <family val="2"/>
    </font>
    <font>
      <sz val="11"/>
      <color rgb="FF006100"/>
      <name val="Seat Bcn"/>
      <family val="2"/>
    </font>
    <font>
      <sz val="11"/>
      <color rgb="FF9C0006"/>
      <name val="Seat Bcn"/>
      <family val="2"/>
    </font>
    <font>
      <sz val="11"/>
      <color rgb="FF9C5700"/>
      <name val="Seat Bcn"/>
      <family val="2"/>
    </font>
    <font>
      <sz val="11"/>
      <color rgb="FF3F3F76"/>
      <name val="Seat Bcn"/>
      <family val="2"/>
    </font>
    <font>
      <b/>
      <sz val="11"/>
      <color rgb="FF3F3F3F"/>
      <name val="Seat Bcn"/>
      <family val="2"/>
    </font>
    <font>
      <b/>
      <sz val="11"/>
      <color rgb="FFFA7D00"/>
      <name val="Seat Bcn"/>
      <family val="2"/>
    </font>
    <font>
      <sz val="11"/>
      <color rgb="FFFA7D00"/>
      <name val="Seat Bcn"/>
      <family val="2"/>
    </font>
    <font>
      <b/>
      <sz val="11"/>
      <color theme="0"/>
      <name val="Seat Bcn"/>
      <family val="2"/>
    </font>
    <font>
      <sz val="11"/>
      <color rgb="FFFF0000"/>
      <name val="Seat Bcn"/>
      <family val="2"/>
    </font>
    <font>
      <i/>
      <sz val="11"/>
      <color rgb="FF7F7F7F"/>
      <name val="Seat Bcn"/>
      <family val="2"/>
    </font>
    <font>
      <b/>
      <sz val="11"/>
      <color theme="1"/>
      <name val="Seat Bcn"/>
      <family val="2"/>
    </font>
    <font>
      <sz val="11"/>
      <color theme="0"/>
      <name val="Seat Bc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 applyAlignment="1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3" formatCode="#,##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query (1)" backgroundRefresh="0" connectionId="1" autoFormatId="16" applyNumberFormats="0" applyBorderFormats="0" applyFontFormats="0" applyPatternFormats="0" applyAlignmentFormats="0" applyWidthHeightFormats="0">
  <queryTableRefresh nextId="9">
    <queryTableFields count="6">
      <queryTableField id="1" name="Title" tableColumnId="1"/>
      <queryTableField id="2" name="OBJECTIVE" tableColumnId="2"/>
      <queryTableField id="3" name="KR ID" tableColumnId="3"/>
      <queryTableField id="4" name="KR" tableColumnId="4"/>
      <queryTableField id="5" name="YEAR" tableColumnId="5"/>
      <queryTableField id="6" name="Weight" tableColumnId="6"/>
    </queryTableFields>
    <queryTableDeletedFields count="2">
      <deletedField name="Item Type"/>
      <deletedField name="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_1" displayName="Table_query__1" ref="A1:F56" tableType="queryTable" totalsRowShown="0">
  <autoFilter ref="A1:F56"/>
  <tableColumns count="6">
    <tableColumn id="1" uniqueName="Title" name="Title" queryTableFieldId="1" dataDxfId="5"/>
    <tableColumn id="2" uniqueName="OBJECTIVE" name="OBJECTIVE" queryTableFieldId="2" dataDxfId="4"/>
    <tableColumn id="3" uniqueName="KRID" name="KR ID" queryTableFieldId="3" dataDxfId="3"/>
    <tableColumn id="4" uniqueName="KR" name="KR" queryTableFieldId="4" dataDxfId="2"/>
    <tableColumn id="5" uniqueName="YEAR" name="YEAR" queryTableFieldId="5" dataDxfId="1"/>
    <tableColumn id="6" uniqueName="Weight" name="Weight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="70" zoomScaleNormal="70" workbookViewId="0">
      <selection activeCell="J14" sqref="J14"/>
    </sheetView>
  </sheetViews>
  <sheetFormatPr defaultRowHeight="18.75" x14ac:dyDescent="0.45"/>
  <cols>
    <col min="1" max="1" width="5.8984375" bestFit="1" customWidth="1"/>
    <col min="2" max="2" width="80.796875" bestFit="1" customWidth="1"/>
    <col min="3" max="3" width="6.3984375" bestFit="1" customWidth="1"/>
    <col min="4" max="4" width="80.796875" bestFit="1" customWidth="1"/>
    <col min="5" max="5" width="6.3984375" bestFit="1" customWidth="1"/>
    <col min="6" max="6" width="8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1" t="s">
        <v>9</v>
      </c>
      <c r="E2" s="2">
        <v>2024</v>
      </c>
      <c r="F2" s="3">
        <f>1/COUNTIFS($A$2:$A$100,A2,$E$2:$E$100,E2)</f>
        <v>0.1111111111111111</v>
      </c>
    </row>
    <row r="3" spans="1:6" x14ac:dyDescent="0.45">
      <c r="A3" s="1" t="s">
        <v>6</v>
      </c>
      <c r="B3" s="1" t="s">
        <v>7</v>
      </c>
      <c r="C3" s="1" t="s">
        <v>10</v>
      </c>
      <c r="D3" s="1" t="s">
        <v>11</v>
      </c>
      <c r="E3" s="2">
        <v>2024</v>
      </c>
      <c r="F3" s="3">
        <f t="shared" ref="F3:F56" si="0">1/COUNTIFS($A$2:$A$100,A3,$E$2:$E$100,E3)</f>
        <v>0.1111111111111111</v>
      </c>
    </row>
    <row r="4" spans="1:6" x14ac:dyDescent="0.45">
      <c r="A4" s="1" t="s">
        <v>6</v>
      </c>
      <c r="B4" s="1" t="s">
        <v>7</v>
      </c>
      <c r="C4" s="1" t="s">
        <v>12</v>
      </c>
      <c r="D4" s="1" t="s">
        <v>13</v>
      </c>
      <c r="E4" s="2">
        <v>2024</v>
      </c>
      <c r="F4" s="3">
        <f t="shared" si="0"/>
        <v>0.1111111111111111</v>
      </c>
    </row>
    <row r="5" spans="1:6" x14ac:dyDescent="0.45">
      <c r="A5" s="1" t="s">
        <v>6</v>
      </c>
      <c r="B5" s="1" t="s">
        <v>7</v>
      </c>
      <c r="C5" s="1" t="s">
        <v>14</v>
      </c>
      <c r="D5" s="1" t="s">
        <v>15</v>
      </c>
      <c r="E5" s="2">
        <v>2024</v>
      </c>
      <c r="F5" s="3">
        <f t="shared" si="0"/>
        <v>0.1111111111111111</v>
      </c>
    </row>
    <row r="6" spans="1:6" x14ac:dyDescent="0.45">
      <c r="A6" s="1" t="s">
        <v>6</v>
      </c>
      <c r="B6" s="1" t="s">
        <v>7</v>
      </c>
      <c r="C6" s="1" t="s">
        <v>16</v>
      </c>
      <c r="D6" s="1" t="s">
        <v>17</v>
      </c>
      <c r="E6" s="2">
        <v>2024</v>
      </c>
      <c r="F6" s="3">
        <f t="shared" si="0"/>
        <v>0.1111111111111111</v>
      </c>
    </row>
    <row r="7" spans="1:6" x14ac:dyDescent="0.45">
      <c r="A7" s="1" t="s">
        <v>6</v>
      </c>
      <c r="B7" s="1" t="s">
        <v>7</v>
      </c>
      <c r="C7" s="1" t="s">
        <v>18</v>
      </c>
      <c r="D7" s="1" t="s">
        <v>19</v>
      </c>
      <c r="E7" s="2">
        <v>2024</v>
      </c>
      <c r="F7" s="3">
        <f t="shared" si="0"/>
        <v>0.1111111111111111</v>
      </c>
    </row>
    <row r="8" spans="1:6" x14ac:dyDescent="0.45">
      <c r="A8" s="1" t="s">
        <v>6</v>
      </c>
      <c r="B8" s="1" t="s">
        <v>7</v>
      </c>
      <c r="C8" s="1" t="s">
        <v>20</v>
      </c>
      <c r="D8" s="1" t="s">
        <v>21</v>
      </c>
      <c r="E8" s="2">
        <v>2024</v>
      </c>
      <c r="F8" s="3">
        <f t="shared" si="0"/>
        <v>0.1111111111111111</v>
      </c>
    </row>
    <row r="9" spans="1:6" x14ac:dyDescent="0.45">
      <c r="A9" s="1" t="s">
        <v>6</v>
      </c>
      <c r="B9" s="1" t="s">
        <v>7</v>
      </c>
      <c r="C9" s="1" t="s">
        <v>22</v>
      </c>
      <c r="D9" s="1" t="s">
        <v>23</v>
      </c>
      <c r="E9" s="2">
        <v>2024</v>
      </c>
      <c r="F9" s="3">
        <f t="shared" si="0"/>
        <v>0.1111111111111111</v>
      </c>
    </row>
    <row r="10" spans="1:6" x14ac:dyDescent="0.45">
      <c r="A10" s="1" t="s">
        <v>6</v>
      </c>
      <c r="B10" s="1" t="s">
        <v>7</v>
      </c>
      <c r="C10" s="1" t="s">
        <v>24</v>
      </c>
      <c r="D10" s="1" t="s">
        <v>25</v>
      </c>
      <c r="E10" s="2">
        <v>2024</v>
      </c>
      <c r="F10" s="3">
        <f t="shared" si="0"/>
        <v>0.1111111111111111</v>
      </c>
    </row>
    <row r="11" spans="1:6" x14ac:dyDescent="0.45">
      <c r="A11" s="1" t="s">
        <v>26</v>
      </c>
      <c r="B11" s="1" t="s">
        <v>27</v>
      </c>
      <c r="C11" s="1" t="s">
        <v>28</v>
      </c>
      <c r="D11" s="1" t="s">
        <v>29</v>
      </c>
      <c r="E11" s="2">
        <v>2024</v>
      </c>
      <c r="F11" s="3">
        <f t="shared" si="0"/>
        <v>0.5</v>
      </c>
    </row>
    <row r="12" spans="1:6" x14ac:dyDescent="0.45">
      <c r="A12" s="1" t="s">
        <v>26</v>
      </c>
      <c r="B12" s="1" t="s">
        <v>27</v>
      </c>
      <c r="C12" s="1" t="s">
        <v>30</v>
      </c>
      <c r="D12" s="1" t="s">
        <v>31</v>
      </c>
      <c r="E12" s="2">
        <v>2024</v>
      </c>
      <c r="F12" s="3">
        <f t="shared" si="0"/>
        <v>0.5</v>
      </c>
    </row>
    <row r="13" spans="1:6" x14ac:dyDescent="0.45">
      <c r="A13" s="1" t="s">
        <v>32</v>
      </c>
      <c r="B13" s="1" t="s">
        <v>33</v>
      </c>
      <c r="C13" s="1" t="s">
        <v>34</v>
      </c>
      <c r="D13" s="1" t="s">
        <v>35</v>
      </c>
      <c r="E13" s="2">
        <v>2024</v>
      </c>
      <c r="F13" s="3">
        <f t="shared" si="0"/>
        <v>0.33333333333333331</v>
      </c>
    </row>
    <row r="14" spans="1:6" x14ac:dyDescent="0.45">
      <c r="A14" s="1" t="s">
        <v>32</v>
      </c>
      <c r="B14" s="1" t="s">
        <v>33</v>
      </c>
      <c r="C14" s="1" t="s">
        <v>36</v>
      </c>
      <c r="D14" s="1" t="s">
        <v>37</v>
      </c>
      <c r="E14" s="2">
        <v>2024</v>
      </c>
      <c r="F14" s="3">
        <f t="shared" si="0"/>
        <v>0.33333333333333331</v>
      </c>
    </row>
    <row r="15" spans="1:6" x14ac:dyDescent="0.45">
      <c r="A15" s="1" t="s">
        <v>32</v>
      </c>
      <c r="B15" s="1" t="s">
        <v>33</v>
      </c>
      <c r="C15" s="1" t="s">
        <v>38</v>
      </c>
      <c r="D15" s="1" t="s">
        <v>39</v>
      </c>
      <c r="E15" s="2">
        <v>2024</v>
      </c>
      <c r="F15" s="3">
        <f t="shared" si="0"/>
        <v>0.33333333333333331</v>
      </c>
    </row>
    <row r="16" spans="1:6" x14ac:dyDescent="0.45">
      <c r="A16" s="1" t="s">
        <v>40</v>
      </c>
      <c r="B16" s="1" t="s">
        <v>41</v>
      </c>
      <c r="C16" s="1" t="s">
        <v>42</v>
      </c>
      <c r="D16" s="1" t="s">
        <v>43</v>
      </c>
      <c r="E16" s="2">
        <v>2024</v>
      </c>
      <c r="F16" s="3">
        <f t="shared" si="0"/>
        <v>0.33333333333333331</v>
      </c>
    </row>
    <row r="17" spans="1:6" x14ac:dyDescent="0.45">
      <c r="A17" s="1" t="s">
        <v>40</v>
      </c>
      <c r="B17" s="1" t="s">
        <v>41</v>
      </c>
      <c r="C17" s="1" t="s">
        <v>44</v>
      </c>
      <c r="D17" s="1" t="s">
        <v>45</v>
      </c>
      <c r="E17" s="2">
        <v>2024</v>
      </c>
      <c r="F17" s="3">
        <f t="shared" si="0"/>
        <v>0.33333333333333331</v>
      </c>
    </row>
    <row r="18" spans="1:6" x14ac:dyDescent="0.45">
      <c r="A18" s="1" t="s">
        <v>40</v>
      </c>
      <c r="B18" s="1" t="s">
        <v>41</v>
      </c>
      <c r="C18" s="1" t="s">
        <v>46</v>
      </c>
      <c r="D18" s="1" t="s">
        <v>47</v>
      </c>
      <c r="E18" s="2">
        <v>2024</v>
      </c>
      <c r="F18" s="3">
        <f t="shared" si="0"/>
        <v>0.33333333333333331</v>
      </c>
    </row>
    <row r="19" spans="1:6" x14ac:dyDescent="0.45">
      <c r="A19" s="1" t="s">
        <v>48</v>
      </c>
      <c r="B19" s="1" t="s">
        <v>49</v>
      </c>
      <c r="C19" s="1" t="s">
        <v>50</v>
      </c>
      <c r="D19" s="1" t="s">
        <v>51</v>
      </c>
      <c r="E19" s="2">
        <v>2024</v>
      </c>
      <c r="F19" s="3">
        <f t="shared" si="0"/>
        <v>0.2</v>
      </c>
    </row>
    <row r="20" spans="1:6" x14ac:dyDescent="0.45">
      <c r="A20" s="1" t="s">
        <v>48</v>
      </c>
      <c r="B20" s="1" t="s">
        <v>49</v>
      </c>
      <c r="C20" s="1" t="s">
        <v>52</v>
      </c>
      <c r="D20" s="1" t="s">
        <v>53</v>
      </c>
      <c r="E20" s="2">
        <v>2024</v>
      </c>
      <c r="F20" s="3">
        <f t="shared" si="0"/>
        <v>0.2</v>
      </c>
    </row>
    <row r="21" spans="1:6" x14ac:dyDescent="0.45">
      <c r="A21" s="1" t="s">
        <v>48</v>
      </c>
      <c r="B21" s="1" t="s">
        <v>49</v>
      </c>
      <c r="C21" s="1" t="s">
        <v>54</v>
      </c>
      <c r="D21" s="1" t="s">
        <v>55</v>
      </c>
      <c r="E21" s="2">
        <v>2024</v>
      </c>
      <c r="F21" s="3">
        <f t="shared" si="0"/>
        <v>0.2</v>
      </c>
    </row>
    <row r="22" spans="1:6" x14ac:dyDescent="0.45">
      <c r="A22" s="1" t="s">
        <v>48</v>
      </c>
      <c r="B22" s="1" t="s">
        <v>49</v>
      </c>
      <c r="C22" s="1" t="s">
        <v>56</v>
      </c>
      <c r="D22" s="1" t="s">
        <v>57</v>
      </c>
      <c r="E22" s="2">
        <v>2024</v>
      </c>
      <c r="F22" s="3">
        <f t="shared" si="0"/>
        <v>0.2</v>
      </c>
    </row>
    <row r="23" spans="1:6" x14ac:dyDescent="0.45">
      <c r="A23" s="1" t="s">
        <v>48</v>
      </c>
      <c r="B23" s="1" t="s">
        <v>49</v>
      </c>
      <c r="C23" s="1" t="s">
        <v>58</v>
      </c>
      <c r="D23" s="1" t="s">
        <v>59</v>
      </c>
      <c r="E23" s="2">
        <v>2024</v>
      </c>
      <c r="F23" s="3">
        <f t="shared" si="0"/>
        <v>0.2</v>
      </c>
    </row>
    <row r="24" spans="1:6" x14ac:dyDescent="0.45">
      <c r="A24" s="1" t="s">
        <v>60</v>
      </c>
      <c r="B24" s="1" t="s">
        <v>61</v>
      </c>
      <c r="C24" s="1" t="s">
        <v>62</v>
      </c>
      <c r="D24" s="1" t="s">
        <v>63</v>
      </c>
      <c r="E24" s="2">
        <v>2024</v>
      </c>
      <c r="F24" s="3">
        <f t="shared" si="0"/>
        <v>0.25</v>
      </c>
    </row>
    <row r="25" spans="1:6" x14ac:dyDescent="0.45">
      <c r="A25" s="1" t="s">
        <v>60</v>
      </c>
      <c r="B25" s="1" t="s">
        <v>61</v>
      </c>
      <c r="C25" s="1" t="s">
        <v>64</v>
      </c>
      <c r="D25" s="1" t="s">
        <v>65</v>
      </c>
      <c r="E25" s="2">
        <v>2024</v>
      </c>
      <c r="F25" s="3">
        <f t="shared" si="0"/>
        <v>0.25</v>
      </c>
    </row>
    <row r="26" spans="1:6" x14ac:dyDescent="0.45">
      <c r="A26" s="1" t="s">
        <v>60</v>
      </c>
      <c r="B26" s="1" t="s">
        <v>61</v>
      </c>
      <c r="C26" s="1" t="s">
        <v>66</v>
      </c>
      <c r="D26" s="1" t="s">
        <v>67</v>
      </c>
      <c r="E26" s="2">
        <v>2024</v>
      </c>
      <c r="F26" s="3">
        <f t="shared" si="0"/>
        <v>0.25</v>
      </c>
    </row>
    <row r="27" spans="1:6" x14ac:dyDescent="0.45">
      <c r="A27" s="1" t="s">
        <v>60</v>
      </c>
      <c r="B27" s="1" t="s">
        <v>61</v>
      </c>
      <c r="C27" s="1" t="s">
        <v>68</v>
      </c>
      <c r="D27" s="1" t="s">
        <v>69</v>
      </c>
      <c r="E27" s="2">
        <v>2024</v>
      </c>
      <c r="F27" s="3">
        <f t="shared" si="0"/>
        <v>0.25</v>
      </c>
    </row>
    <row r="28" spans="1:6" x14ac:dyDescent="0.45">
      <c r="A28" s="1" t="s">
        <v>70</v>
      </c>
      <c r="B28" s="1" t="s">
        <v>71</v>
      </c>
      <c r="C28" s="1" t="s">
        <v>72</v>
      </c>
      <c r="D28" s="1" t="s">
        <v>73</v>
      </c>
      <c r="E28" s="2">
        <v>2024</v>
      </c>
      <c r="F28" s="3">
        <f t="shared" si="0"/>
        <v>0.5</v>
      </c>
    </row>
    <row r="29" spans="1:6" x14ac:dyDescent="0.45">
      <c r="A29" s="1" t="s">
        <v>70</v>
      </c>
      <c r="B29" s="1" t="s">
        <v>71</v>
      </c>
      <c r="C29" s="1" t="s">
        <v>74</v>
      </c>
      <c r="D29" s="1" t="s">
        <v>75</v>
      </c>
      <c r="E29" s="2">
        <v>2024</v>
      </c>
      <c r="F29" s="3">
        <f t="shared" si="0"/>
        <v>0.5</v>
      </c>
    </row>
    <row r="30" spans="1:6" x14ac:dyDescent="0.45">
      <c r="A30" s="1" t="s">
        <v>76</v>
      </c>
      <c r="B30" s="1" t="s">
        <v>77</v>
      </c>
      <c r="C30" s="1" t="s">
        <v>78</v>
      </c>
      <c r="D30" s="1" t="s">
        <v>79</v>
      </c>
      <c r="E30" s="2">
        <v>2024</v>
      </c>
      <c r="F30" s="3">
        <f t="shared" si="0"/>
        <v>1</v>
      </c>
    </row>
    <row r="31" spans="1:6" x14ac:dyDescent="0.45">
      <c r="A31" s="1" t="s">
        <v>80</v>
      </c>
      <c r="B31" s="1" t="s">
        <v>81</v>
      </c>
      <c r="C31" s="1" t="s">
        <v>82</v>
      </c>
      <c r="D31" s="1" t="s">
        <v>83</v>
      </c>
      <c r="E31" s="2">
        <v>2024</v>
      </c>
      <c r="F31" s="3">
        <f t="shared" si="0"/>
        <v>0.5</v>
      </c>
    </row>
    <row r="32" spans="1:6" x14ac:dyDescent="0.45">
      <c r="A32" s="1" t="s">
        <v>80</v>
      </c>
      <c r="B32" s="1" t="s">
        <v>81</v>
      </c>
      <c r="C32" s="1" t="s">
        <v>84</v>
      </c>
      <c r="D32" s="1" t="s">
        <v>83</v>
      </c>
      <c r="E32" s="2">
        <v>2024</v>
      </c>
      <c r="F32" s="3">
        <f t="shared" si="0"/>
        <v>0.5</v>
      </c>
    </row>
    <row r="33" spans="1:6" x14ac:dyDescent="0.45">
      <c r="A33" s="1" t="s">
        <v>85</v>
      </c>
      <c r="B33" s="1" t="s">
        <v>86</v>
      </c>
      <c r="C33" s="1" t="s">
        <v>87</v>
      </c>
      <c r="D33" s="1" t="s">
        <v>88</v>
      </c>
      <c r="E33" s="2">
        <v>2024</v>
      </c>
      <c r="F33" s="3">
        <f t="shared" si="0"/>
        <v>1</v>
      </c>
    </row>
    <row r="34" spans="1:6" x14ac:dyDescent="0.45">
      <c r="A34" s="1" t="s">
        <v>89</v>
      </c>
      <c r="B34" s="1" t="s">
        <v>90</v>
      </c>
      <c r="C34" s="1" t="s">
        <v>91</v>
      </c>
      <c r="D34" s="1" t="s">
        <v>92</v>
      </c>
      <c r="E34" s="2">
        <v>2024</v>
      </c>
      <c r="F34" s="3">
        <f t="shared" si="0"/>
        <v>1</v>
      </c>
    </row>
    <row r="35" spans="1:6" x14ac:dyDescent="0.45">
      <c r="A35" s="1" t="s">
        <v>93</v>
      </c>
      <c r="B35" s="1" t="s">
        <v>94</v>
      </c>
      <c r="C35" s="1" t="s">
        <v>95</v>
      </c>
      <c r="D35" s="1" t="s">
        <v>96</v>
      </c>
      <c r="E35" s="2">
        <v>2024</v>
      </c>
      <c r="F35" s="3">
        <f t="shared" si="0"/>
        <v>1</v>
      </c>
    </row>
    <row r="36" spans="1:6" x14ac:dyDescent="0.45">
      <c r="A36" s="1" t="s">
        <v>97</v>
      </c>
      <c r="B36" s="1" t="s">
        <v>98</v>
      </c>
      <c r="C36" s="1" t="s">
        <v>99</v>
      </c>
      <c r="D36" s="1" t="s">
        <v>100</v>
      </c>
      <c r="E36" s="2">
        <v>2024</v>
      </c>
      <c r="F36" s="3">
        <f t="shared" si="0"/>
        <v>0.5</v>
      </c>
    </row>
    <row r="37" spans="1:6" x14ac:dyDescent="0.45">
      <c r="A37" s="1" t="s">
        <v>97</v>
      </c>
      <c r="B37" s="1" t="s">
        <v>98</v>
      </c>
      <c r="C37" s="1" t="s">
        <v>101</v>
      </c>
      <c r="D37" s="1" t="s">
        <v>102</v>
      </c>
      <c r="E37" s="2">
        <v>2024</v>
      </c>
      <c r="F37" s="3">
        <f t="shared" si="0"/>
        <v>0.5</v>
      </c>
    </row>
    <row r="38" spans="1:6" x14ac:dyDescent="0.45">
      <c r="A38" s="1" t="s">
        <v>103</v>
      </c>
      <c r="B38" s="1" t="s">
        <v>104</v>
      </c>
      <c r="C38" s="1" t="s">
        <v>105</v>
      </c>
      <c r="D38" s="1" t="s">
        <v>106</v>
      </c>
      <c r="E38" s="2">
        <v>2024</v>
      </c>
      <c r="F38" s="3">
        <f t="shared" si="0"/>
        <v>1</v>
      </c>
    </row>
    <row r="39" spans="1:6" x14ac:dyDescent="0.45">
      <c r="A39" s="1" t="s">
        <v>6</v>
      </c>
      <c r="B39" s="1" t="s">
        <v>107</v>
      </c>
      <c r="C39" s="1" t="s">
        <v>8</v>
      </c>
      <c r="D39" s="1" t="s">
        <v>108</v>
      </c>
      <c r="E39" s="2">
        <v>2023</v>
      </c>
      <c r="F39" s="3">
        <f t="shared" si="0"/>
        <v>0.16666666666666666</v>
      </c>
    </row>
    <row r="40" spans="1:6" x14ac:dyDescent="0.45">
      <c r="A40" s="1" t="s">
        <v>6</v>
      </c>
      <c r="B40" s="1" t="s">
        <v>107</v>
      </c>
      <c r="C40" s="1" t="s">
        <v>10</v>
      </c>
      <c r="D40" s="1" t="s">
        <v>109</v>
      </c>
      <c r="E40" s="2">
        <v>2023</v>
      </c>
      <c r="F40" s="3">
        <f t="shared" si="0"/>
        <v>0.16666666666666666</v>
      </c>
    </row>
    <row r="41" spans="1:6" x14ac:dyDescent="0.45">
      <c r="A41" s="1" t="s">
        <v>6</v>
      </c>
      <c r="B41" s="1" t="s">
        <v>107</v>
      </c>
      <c r="C41" s="1" t="s">
        <v>12</v>
      </c>
      <c r="D41" s="1" t="s">
        <v>110</v>
      </c>
      <c r="E41" s="2">
        <v>2023</v>
      </c>
      <c r="F41" s="3">
        <f t="shared" si="0"/>
        <v>0.16666666666666666</v>
      </c>
    </row>
    <row r="42" spans="1:6" x14ac:dyDescent="0.45">
      <c r="A42" s="1" t="s">
        <v>6</v>
      </c>
      <c r="B42" s="1" t="s">
        <v>107</v>
      </c>
      <c r="C42" s="1" t="s">
        <v>14</v>
      </c>
      <c r="D42" s="1" t="s">
        <v>111</v>
      </c>
      <c r="E42" s="2">
        <v>2023</v>
      </c>
      <c r="F42" s="3">
        <f t="shared" si="0"/>
        <v>0.16666666666666666</v>
      </c>
    </row>
    <row r="43" spans="1:6" x14ac:dyDescent="0.45">
      <c r="A43" s="1" t="s">
        <v>6</v>
      </c>
      <c r="B43" s="1" t="s">
        <v>107</v>
      </c>
      <c r="C43" s="1" t="s">
        <v>16</v>
      </c>
      <c r="D43" s="1" t="s">
        <v>112</v>
      </c>
      <c r="E43" s="2">
        <v>2023</v>
      </c>
      <c r="F43" s="3">
        <f t="shared" si="0"/>
        <v>0.16666666666666666</v>
      </c>
    </row>
    <row r="44" spans="1:6" x14ac:dyDescent="0.45">
      <c r="A44" s="1" t="s">
        <v>6</v>
      </c>
      <c r="B44" s="1" t="s">
        <v>107</v>
      </c>
      <c r="C44" s="1" t="s">
        <v>18</v>
      </c>
      <c r="D44" s="1" t="s">
        <v>113</v>
      </c>
      <c r="E44" s="2">
        <v>2023</v>
      </c>
      <c r="F44" s="3">
        <f t="shared" si="0"/>
        <v>0.16666666666666666</v>
      </c>
    </row>
    <row r="45" spans="1:6" x14ac:dyDescent="0.45">
      <c r="A45" s="1" t="s">
        <v>26</v>
      </c>
      <c r="B45" s="1" t="s">
        <v>114</v>
      </c>
      <c r="C45" s="1" t="s">
        <v>28</v>
      </c>
      <c r="D45" s="1" t="s">
        <v>115</v>
      </c>
      <c r="E45" s="2">
        <v>2023</v>
      </c>
      <c r="F45" s="3">
        <f t="shared" si="0"/>
        <v>0.2</v>
      </c>
    </row>
    <row r="46" spans="1:6" x14ac:dyDescent="0.45">
      <c r="A46" s="1" t="s">
        <v>26</v>
      </c>
      <c r="B46" s="1" t="s">
        <v>114</v>
      </c>
      <c r="C46" s="1" t="s">
        <v>30</v>
      </c>
      <c r="D46" s="1" t="s">
        <v>116</v>
      </c>
      <c r="E46" s="2">
        <v>2023</v>
      </c>
      <c r="F46" s="3">
        <f t="shared" si="0"/>
        <v>0.2</v>
      </c>
    </row>
    <row r="47" spans="1:6" x14ac:dyDescent="0.45">
      <c r="A47" s="1" t="s">
        <v>26</v>
      </c>
      <c r="B47" s="1" t="s">
        <v>114</v>
      </c>
      <c r="C47" s="1" t="s">
        <v>117</v>
      </c>
      <c r="D47" s="1" t="s">
        <v>118</v>
      </c>
      <c r="E47" s="2">
        <v>2023</v>
      </c>
      <c r="F47" s="3">
        <f t="shared" si="0"/>
        <v>0.2</v>
      </c>
    </row>
    <row r="48" spans="1:6" x14ac:dyDescent="0.45">
      <c r="A48" s="1" t="s">
        <v>26</v>
      </c>
      <c r="B48" s="1" t="s">
        <v>114</v>
      </c>
      <c r="C48" s="1" t="s">
        <v>119</v>
      </c>
      <c r="D48" s="1" t="s">
        <v>120</v>
      </c>
      <c r="E48" s="2">
        <v>2023</v>
      </c>
      <c r="F48" s="3">
        <f t="shared" si="0"/>
        <v>0.2</v>
      </c>
    </row>
    <row r="49" spans="1:6" x14ac:dyDescent="0.45">
      <c r="A49" s="1" t="s">
        <v>26</v>
      </c>
      <c r="B49" s="1" t="s">
        <v>114</v>
      </c>
      <c r="C49" s="1" t="s">
        <v>121</v>
      </c>
      <c r="D49" s="1" t="s">
        <v>122</v>
      </c>
      <c r="E49" s="2">
        <v>2023</v>
      </c>
      <c r="F49" s="3">
        <f t="shared" si="0"/>
        <v>0.2</v>
      </c>
    </row>
    <row r="50" spans="1:6" x14ac:dyDescent="0.45">
      <c r="A50" s="1" t="s">
        <v>32</v>
      </c>
      <c r="B50" s="1" t="s">
        <v>123</v>
      </c>
      <c r="C50" s="1" t="s">
        <v>34</v>
      </c>
      <c r="D50" s="1" t="s">
        <v>124</v>
      </c>
      <c r="E50" s="2">
        <v>2023</v>
      </c>
      <c r="F50" s="3">
        <f t="shared" si="0"/>
        <v>0.2</v>
      </c>
    </row>
    <row r="51" spans="1:6" x14ac:dyDescent="0.45">
      <c r="A51" s="1" t="s">
        <v>32</v>
      </c>
      <c r="B51" s="1" t="s">
        <v>123</v>
      </c>
      <c r="C51" s="1" t="s">
        <v>36</v>
      </c>
      <c r="D51" s="1" t="s">
        <v>125</v>
      </c>
      <c r="E51" s="2">
        <v>2023</v>
      </c>
      <c r="F51" s="3">
        <f t="shared" si="0"/>
        <v>0.2</v>
      </c>
    </row>
    <row r="52" spans="1:6" x14ac:dyDescent="0.45">
      <c r="A52" s="1" t="s">
        <v>32</v>
      </c>
      <c r="B52" s="1" t="s">
        <v>123</v>
      </c>
      <c r="C52" s="1" t="s">
        <v>38</v>
      </c>
      <c r="D52" s="1" t="s">
        <v>126</v>
      </c>
      <c r="E52" s="2">
        <v>2023</v>
      </c>
      <c r="F52" s="3">
        <f t="shared" si="0"/>
        <v>0.2</v>
      </c>
    </row>
    <row r="53" spans="1:6" x14ac:dyDescent="0.45">
      <c r="A53" s="1" t="s">
        <v>32</v>
      </c>
      <c r="B53" s="1" t="s">
        <v>123</v>
      </c>
      <c r="C53" s="1" t="s">
        <v>127</v>
      </c>
      <c r="D53" s="1" t="s">
        <v>128</v>
      </c>
      <c r="E53" s="2">
        <v>2023</v>
      </c>
      <c r="F53" s="3">
        <f t="shared" si="0"/>
        <v>0.2</v>
      </c>
    </row>
    <row r="54" spans="1:6" x14ac:dyDescent="0.45">
      <c r="A54" s="1" t="s">
        <v>32</v>
      </c>
      <c r="B54" s="1" t="s">
        <v>123</v>
      </c>
      <c r="C54" s="1" t="s">
        <v>129</v>
      </c>
      <c r="D54" s="1" t="s">
        <v>130</v>
      </c>
      <c r="E54" s="2">
        <v>2023</v>
      </c>
      <c r="F54" s="3">
        <f t="shared" si="0"/>
        <v>0.2</v>
      </c>
    </row>
    <row r="55" spans="1:6" x14ac:dyDescent="0.45">
      <c r="A55" s="1" t="s">
        <v>40</v>
      </c>
      <c r="B55" s="1" t="s">
        <v>131</v>
      </c>
      <c r="C55" s="1" t="s">
        <v>42</v>
      </c>
      <c r="D55" s="1" t="s">
        <v>132</v>
      </c>
      <c r="E55" s="2">
        <v>2023</v>
      </c>
      <c r="F55" s="3">
        <f t="shared" si="0"/>
        <v>0.5</v>
      </c>
    </row>
    <row r="56" spans="1:6" x14ac:dyDescent="0.45">
      <c r="A56" s="1" t="s">
        <v>40</v>
      </c>
      <c r="B56" s="1" t="s">
        <v>131</v>
      </c>
      <c r="C56" s="1" t="s">
        <v>44</v>
      </c>
      <c r="D56" s="1" t="s">
        <v>133</v>
      </c>
      <c r="E56" s="2">
        <v>2023</v>
      </c>
      <c r="F56" s="3">
        <f t="shared" si="0"/>
        <v>0.5</v>
      </c>
    </row>
  </sheetData>
  <pageMargins left="0.7" right="0.7" top="0.75" bottom="0.75" header="0.3" footer="0.3"/>
  <headerFooter>
    <oddHeader>&amp;L&amp;"Arial"&amp;8&amp;K000000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36499AA96F44C8EC2A57E221C668A" ma:contentTypeVersion="16" ma:contentTypeDescription="Create a new document." ma:contentTypeScope="" ma:versionID="129a9a4ba1850ab98064941f0105f719">
  <xsd:schema xmlns:xsd="http://www.w3.org/2001/XMLSchema" xmlns:xs="http://www.w3.org/2001/XMLSchema" xmlns:p="http://schemas.microsoft.com/office/2006/metadata/properties" xmlns:ns3="5c223b04-efae-46df-b3a3-cbc998347e8b" xmlns:ns4="d2e960c7-26b8-4883-a236-24fc3f4cdf07" targetNamespace="http://schemas.microsoft.com/office/2006/metadata/properties" ma:root="true" ma:fieldsID="c901061c1040b8d6f39e700a7779f945" ns3:_="" ns4:_="">
    <xsd:import namespace="5c223b04-efae-46df-b3a3-cbc998347e8b"/>
    <xsd:import namespace="d2e960c7-26b8-4883-a236-24fc3f4cdf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23b04-efae-46df-b3a3-cbc998347e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960c7-26b8-4883-a236-24fc3f4cdf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223b04-efae-46df-b3a3-cbc998347e8b" xsi:nil="true"/>
  </documentManagement>
</p:properties>
</file>

<file path=customXml/itemProps1.xml><?xml version="1.0" encoding="utf-8"?>
<ds:datastoreItem xmlns:ds="http://schemas.openxmlformats.org/officeDocument/2006/customXml" ds:itemID="{F6B6B8DC-046C-407E-9236-BE5773129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223b04-efae-46df-b3a3-cbc998347e8b"/>
    <ds:schemaRef ds:uri="d2e960c7-26b8-4883-a236-24fc3f4cd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90234-9986-413B-B050-72A48D225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17532F-1C03-4EE0-ADDE-63336211C2BA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5c223b04-efae-46df-b3a3-cbc998347e8b"/>
    <ds:schemaRef ds:uri="http://schemas.microsoft.com/office/infopath/2007/PartnerControls"/>
    <ds:schemaRef ds:uri="http://purl.org/dc/terms/"/>
    <ds:schemaRef ds:uri="d2e960c7-26b8-4883-a236-24fc3f4cdf07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b1c9b508-7c6e-42bd-bedf-808292653d6c}" enabled="1" method="Standard" siteId="{2882be50-2012-4d88-ac86-544124e120c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Pietro</cp:lastModifiedBy>
  <dcterms:created xsi:type="dcterms:W3CDTF">2024-02-28T16:03:23Z</dcterms:created>
  <dcterms:modified xsi:type="dcterms:W3CDTF">2024-02-28T16:03:42Z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0x0101002B036499AA96F44C8EC2A57E221C668A</vt:lpwstr>
  </property>
</Properties>
</file>