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 1" sheetId="1" state="visible" r:id="rId2"/>
  </sheets>
  <definedNames>
    <definedName function="false" hidden="false" localSheetId="0" name="_xlnm.Print_Titles" vbProcedure="false">feuille1!$a:$c,feuille1!$1:$3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<sst xmlns="http://schemas.openxmlformats.org/spreadsheetml/2006/main" count="229" uniqueCount="144">
  <si>
    <t xml:space="preserve">date aujourd'hui</t>
  </si>
  <si>
    <t xml:space="preserve">id-client</t>
  </si>
  <si>
    <t xml:space="preserve">prénom</t>
  </si>
  <si>
    <t xml:space="preserve">nom</t>
  </si>
  <si>
    <t xml:space="preserve">adresse1</t>
  </si>
  <si>
    <t xml:space="preserve">code postal</t>
  </si>
  <si>
    <t xml:space="preserve">ville</t>
  </si>
  <si>
    <t xml:space="preserve">dernière commande</t>
  </si>
  <si>
    <t xml:space="preserve">match-code1</t>
  </si>
  <si>
    <t xml:space="preserve">consécutif et identique</t>
  </si>
  <si>
    <t xml:space="preserve">match-code2</t>
  </si>
  <si>
    <t xml:space="preserve">match-code3</t>
  </si>
  <si>
    <t xml:space="preserve">c3652</t>
  </si>
  <si>
    <t xml:space="preserve">oceane</t>
  </si>
  <si>
    <t xml:space="preserve">bamako</t>
  </si>
  <si>
    <t xml:space="preserve">25 rue du boulevard</t>
  </si>
  <si>
    <t xml:space="preserve">Loin</t>
  </si>
  <si>
    <t xml:space="preserve">c1236</t>
  </si>
  <si>
    <t xml:space="preserve">alain</t>
  </si>
  <si>
    <t xml:space="preserve">bianco</t>
  </si>
  <si>
    <t xml:space="preserve">89 rue du pain</t>
  </si>
  <si>
    <t xml:space="preserve">Bains/Mer</t>
  </si>
  <si>
    <t xml:space="preserve">c1253</t>
  </si>
  <si>
    <t xml:space="preserve">89 rue du bain</t>
  </si>
  <si>
    <t xml:space="preserve">c7136</t>
  </si>
  <si>
    <t xml:space="preserve">Bains sur Mer</t>
  </si>
  <si>
    <t xml:space="preserve">c7253</t>
  </si>
  <si>
    <t xml:space="preserve">c4536</t>
  </si>
  <si>
    <t xml:space="preserve">89 rue du pin</t>
  </si>
  <si>
    <t xml:space="preserve">Bains</t>
  </si>
  <si>
    <t xml:space="preserve">c7736</t>
  </si>
  <si>
    <t xml:space="preserve">c3536</t>
  </si>
  <si>
    <t xml:space="preserve">Armel</t>
  </si>
  <si>
    <t xml:space="preserve">Bihan</t>
  </si>
  <si>
    <t xml:space="preserve">1 Boulevard du Pin</t>
  </si>
  <si>
    <t xml:space="preserve">Bailly</t>
  </si>
  <si>
    <t xml:space="preserve">c0871</t>
  </si>
  <si>
    <t xml:space="preserve">kevin</t>
  </si>
  <si>
    <t xml:space="preserve">brandy</t>
  </si>
  <si>
    <t xml:space="preserve">5 bld de lamer</t>
  </si>
  <si>
    <t xml:space="preserve">Metz</t>
  </si>
  <si>
    <t xml:space="preserve">c7771</t>
  </si>
  <si>
    <t xml:space="preserve">c1478</t>
  </si>
  <si>
    <t xml:space="preserve">5 boulevard de la  mer</t>
  </si>
  <si>
    <t xml:space="preserve">c4178</t>
  </si>
  <si>
    <t xml:space="preserve">5 boulevard lamer</t>
  </si>
  <si>
    <t xml:space="preserve">c7878</t>
  </si>
  <si>
    <t xml:space="preserve">Mezt</t>
  </si>
  <si>
    <t xml:space="preserve">c7665</t>
  </si>
  <si>
    <t xml:space="preserve">hugues</t>
  </si>
  <si>
    <t xml:space="preserve">duchemin</t>
  </si>
  <si>
    <t xml:space="preserve">6 allée aux fleurs</t>
  </si>
  <si>
    <t xml:space="preserve">Villeneuve</t>
  </si>
  <si>
    <t xml:space="preserve">c8965</t>
  </si>
  <si>
    <t xml:space="preserve">huguette</t>
  </si>
  <si>
    <t xml:space="preserve">c2145</t>
  </si>
  <si>
    <t xml:space="preserve">fabiola</t>
  </si>
  <si>
    <t xml:space="preserve">dupond</t>
  </si>
  <si>
    <t xml:space="preserve">7 boulevard Lennon</t>
  </si>
  <si>
    <t xml:space="preserve">Villelibre</t>
  </si>
  <si>
    <t xml:space="preserve">c3134</t>
  </si>
  <si>
    <t xml:space="preserve">entreprise</t>
  </si>
  <si>
    <t xml:space="preserve">dupont</t>
  </si>
  <si>
    <t xml:space="preserve">7 bd Lennon</t>
  </si>
  <si>
    <t xml:space="preserve">c4125</t>
  </si>
  <si>
    <t xml:space="preserve">c7545</t>
  </si>
  <si>
    <t xml:space="preserve">c2589</t>
  </si>
  <si>
    <t xml:space="preserve">rachid</t>
  </si>
  <si>
    <t xml:space="preserve">langlais</t>
  </si>
  <si>
    <t xml:space="preserve">32 quai de la gare</t>
  </si>
  <si>
    <t xml:space="preserve">Tours</t>
  </si>
  <si>
    <t xml:space="preserve">c1256</t>
  </si>
  <si>
    <t xml:space="preserve">robert</t>
  </si>
  <si>
    <t xml:space="preserve">legall</t>
  </si>
  <si>
    <t xml:space="preserve">89 rue Gandhi</t>
  </si>
  <si>
    <t xml:space="preserve">Millefleurs</t>
  </si>
  <si>
    <t xml:space="preserve">c7356</t>
  </si>
  <si>
    <t xml:space="preserve">89 rue Gandi</t>
  </si>
  <si>
    <t xml:space="preserve">c1454</t>
  </si>
  <si>
    <t xml:space="preserve">albert </t>
  </si>
  <si>
    <t xml:space="preserve">londres</t>
  </si>
  <si>
    <t xml:space="preserve">123 rue de Paris</t>
  </si>
  <si>
    <t xml:space="preserve">Orléans</t>
  </si>
  <si>
    <t xml:space="preserve">c7754</t>
  </si>
  <si>
    <t xml:space="preserve">123 rue Paris</t>
  </si>
  <si>
    <t xml:space="preserve">c7954</t>
  </si>
  <si>
    <t xml:space="preserve">c4587</t>
  </si>
  <si>
    <t xml:space="preserve">sheila</t>
  </si>
  <si>
    <t xml:space="preserve">michael</t>
  </si>
  <si>
    <t xml:space="preserve">5 boulevard du pont</t>
  </si>
  <si>
    <t xml:space="preserve">Saint Chamond</t>
  </si>
  <si>
    <t xml:space="preserve">c7787</t>
  </si>
  <si>
    <t xml:space="preserve">5 boulevard dupont</t>
  </si>
  <si>
    <t xml:space="preserve">c7667</t>
  </si>
  <si>
    <t xml:space="preserve">N.</t>
  </si>
  <si>
    <t xml:space="preserve">Naila</t>
  </si>
  <si>
    <t xml:space="preserve">20 rue Victor Hugo</t>
  </si>
  <si>
    <t xml:space="preserve">c8969</t>
  </si>
  <si>
    <t xml:space="preserve">SARL</t>
  </si>
  <si>
    <t xml:space="preserve">Niagara</t>
  </si>
  <si>
    <t xml:space="preserve">20 place Hugolin</t>
  </si>
  <si>
    <t xml:space="preserve">Orléans Cedex</t>
  </si>
  <si>
    <t xml:space="preserve">c1266</t>
  </si>
  <si>
    <t xml:space="preserve">Alain</t>
  </si>
  <si>
    <t xml:space="preserve">Niala</t>
  </si>
  <si>
    <t xml:space="preserve">20 rue Victor Hugot</t>
  </si>
  <si>
    <t xml:space="preserve">Orleans</t>
  </si>
  <si>
    <t xml:space="preserve">c7966</t>
  </si>
  <si>
    <t xml:space="preserve">c1234</t>
  </si>
  <si>
    <t xml:space="preserve">Nialat</t>
  </si>
  <si>
    <t xml:space="preserve">c8966</t>
  </si>
  <si>
    <t xml:space="preserve">c8967</t>
  </si>
  <si>
    <t xml:space="preserve">M.</t>
  </si>
  <si>
    <t xml:space="preserve">c8999</t>
  </si>
  <si>
    <t xml:space="preserve">20 rue V.Hugo</t>
  </si>
  <si>
    <t xml:space="preserve">c1528</t>
  </si>
  <si>
    <t xml:space="preserve">mégane</t>
  </si>
  <si>
    <t xml:space="preserve">perco</t>
  </si>
  <si>
    <t xml:space="preserve">85 rue des champs</t>
  </si>
  <si>
    <t xml:space="preserve">Francheville</t>
  </si>
  <si>
    <t xml:space="preserve">c3158</t>
  </si>
  <si>
    <t xml:space="preserve">megane</t>
  </si>
  <si>
    <t xml:space="preserve">c7928</t>
  </si>
  <si>
    <t xml:space="preserve">Francville</t>
  </si>
  <si>
    <t xml:space="preserve">c3698</t>
  </si>
  <si>
    <t xml:space="preserve">miranda</t>
  </si>
  <si>
    <t xml:space="preserve">picolo</t>
  </si>
  <si>
    <t xml:space="preserve">08 place Einstein</t>
  </si>
  <si>
    <t xml:space="preserve">Paname</t>
  </si>
  <si>
    <t xml:space="preserve">c4569</t>
  </si>
  <si>
    <t xml:space="preserve">Mme</t>
  </si>
  <si>
    <t xml:space="preserve">8 place Einstein</t>
  </si>
  <si>
    <t xml:space="preserve">c7798</t>
  </si>
  <si>
    <t xml:space="preserve">8 place Albert Einstein</t>
  </si>
  <si>
    <t xml:space="preserve">c5463</t>
  </si>
  <si>
    <t xml:space="preserve">isabelle</t>
  </si>
  <si>
    <t xml:space="preserve">santini</t>
  </si>
  <si>
    <t xml:space="preserve">47 avenue de Tokyo</t>
  </si>
  <si>
    <t xml:space="preserve">Laroche</t>
  </si>
  <si>
    <t xml:space="preserve">c3654</t>
  </si>
  <si>
    <t xml:space="preserve">chloé</t>
  </si>
  <si>
    <t xml:space="preserve">shandy</t>
  </si>
  <si>
    <t xml:space="preserve">12 allée du ciel</t>
  </si>
  <si>
    <t xml:space="preserve">Neuville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</si>
</sst>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name val="Arial Narrow"/>
      <family val="2"/>
      <charset val="1"/>
    </font>
    <font>
      <i val="true"/>
      <sz val="12"/>
      <name val="Arial"/>
      <family val="2"/>
      <charset val="1"/>
    </font>
    <font>
      <i val="true"/>
      <sz val="12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0.1224489795918"/>
    <col collapsed="false" hidden="false" max="2" min="2" style="1" width="10.6632653061225"/>
    <col collapsed="false" hidden="false" max="3" min="3" style="1" width="11.6071428571429"/>
    <col collapsed="false" hidden="false" max="4" min="4" style="1" width="21.1938775510204"/>
    <col collapsed="false" hidden="false" max="5" min="5" style="1" width="10.9336734693878"/>
    <col collapsed="false" hidden="false" max="6" min="6" style="1" width="13.9030612244898"/>
    <col collapsed="false" hidden="false" max="7" min="7" style="1" width="11.6071428571429"/>
    <col collapsed="false" hidden="false" max="8" min="8" style="1" width="11.2040816326531"/>
    <col collapsed="false" hidden="false" max="9" min="9" style="1" width="14.5357142857143"/>
    <col collapsed="false" hidden="false" max="10" min="10" style="1" width="15.6581632653061"/>
    <col collapsed="false" hidden="false" max="11" min="11" style="1" width="9.66326530612245"/>
    <col collapsed="false" hidden="false" max="12" min="12" style="1" width="20.6785714285714"/>
    <col collapsed="false" hidden="false" max="13" min="13" style="1" width="7.96428571428571"/>
    <col collapsed="false" hidden="false" max="1025" min="14" style="1" width="11.2040816326531"/>
  </cols>
  <sheetData>
    <row r="1" customFormat="false" ht="15" hidden="false" customHeight="false" outlineLevel="0" collapsed="false">
      <c r="A1" s="2" t="s">
        <v>0</v>
      </c>
      <c r="B1" s="3"/>
      <c r="C1" s="4" t="n">
        <f aca="true">TODAY()</f>
        <v>42709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0"/>
      <c r="B2" s="0"/>
      <c r="C2" s="5"/>
      <c r="D2" s="0"/>
      <c r="E2" s="0"/>
      <c r="F2" s="0"/>
      <c r="G2" s="6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61.5" hidden="false" customHeight="tru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9" t="s">
        <v>7</v>
      </c>
      <c r="H3" s="10" t="s">
        <v>8</v>
      </c>
      <c r="I3" s="11" t="s">
        <v>9</v>
      </c>
      <c r="J3" s="10" t="s">
        <v>10</v>
      </c>
      <c r="K3" s="11" t="s">
        <v>9</v>
      </c>
      <c r="L3" s="10" t="s">
        <v>11</v>
      </c>
      <c r="M3" s="11" t="s">
        <v>9</v>
      </c>
    </row>
    <row r="4" s="17" customFormat="true" ht="15" hidden="false" customHeight="false" outlineLevel="0" collapsed="false">
      <c r="A4" s="12" t="s">
        <v>12</v>
      </c>
      <c r="B4" s="12" t="s">
        <v>13</v>
      </c>
      <c r="C4" s="12" t="s">
        <v>14</v>
      </c>
      <c r="D4" s="13" t="s">
        <v>15</v>
      </c>
      <c r="E4" s="14" t="n">
        <v>45102</v>
      </c>
      <c r="F4" s="13" t="s">
        <v>16</v>
      </c>
      <c r="G4" s="15" t="n">
        <v>41487</v>
      </c>
      <c r="H4" s="14" t="str">
        <f aca="false">LEFT(C4,2)&amp;LEFT(D4,3)&amp;LEFT(E4,2)&amp;LEFT(F4,2)</f>
        <v>ba25 45Lo</v>
      </c>
      <c r="I4" s="16" t="str">
        <f aca="false">IF(OR(H4=H5),"doublon","")</f>
        <v/>
      </c>
      <c r="J4" s="14" t="str">
        <f aca="false">LEFT(C4,3)&amp;RIGHT(D4,3)&amp;LEFT(E4,2)&amp;LEFT(F4,3)</f>
        <v>bamard45Loi</v>
      </c>
      <c r="K4" s="16" t="str">
        <f aca="false">IF(OR(J4=J5),"doublon","")</f>
        <v/>
      </c>
      <c r="L4" s="14" t="str">
        <f aca="false">LEFT(C4,4)&amp;LEFT(D4,3)&amp;RIGHT(D4,3)&amp;LEFT(E4,2)&amp;LEFT(F4,4)</f>
        <v>bama25 ard45Loin</v>
      </c>
      <c r="M4" s="16" t="str">
        <f aca="false">IF(OR(L4=L5),"doublon","")</f>
        <v/>
      </c>
    </row>
    <row r="5" customFormat="false" ht="15" hidden="false" customHeight="false" outlineLevel="0" collapsed="false">
      <c r="A5" s="12" t="s">
        <v>17</v>
      </c>
      <c r="B5" s="12" t="s">
        <v>18</v>
      </c>
      <c r="C5" s="12" t="s">
        <v>19</v>
      </c>
      <c r="D5" s="13" t="s">
        <v>20</v>
      </c>
      <c r="E5" s="14" t="n">
        <v>85450</v>
      </c>
      <c r="F5" s="13" t="s">
        <v>21</v>
      </c>
      <c r="G5" s="15" t="n">
        <v>42231</v>
      </c>
      <c r="H5" s="14" t="str">
        <f aca="false">LEFT(C5,2)&amp;LEFT(D5,3)&amp;LEFT(E5,2)&amp;LEFT(F5,2)</f>
        <v>bi89 85Ba</v>
      </c>
      <c r="I5" s="16" t="str">
        <f aca="false">IF(OR(H5=H4,H5=H6),"doublon","")</f>
        <v>doublon</v>
      </c>
      <c r="J5" s="14" t="str">
        <f aca="false">LEFT(C5,3)&amp;RIGHT(D5,3)&amp;LEFT(E5,2)&amp;LEFT(F5,3)</f>
        <v>biaain85Bai</v>
      </c>
      <c r="K5" s="16" t="str">
        <f aca="false">IF(OR(J5=J4,J5=J6),"doublon","")</f>
        <v>doublon</v>
      </c>
      <c r="L5" s="14" t="str">
        <f aca="false">LEFT(C5,4)&amp;LEFT(D5,3)&amp;RIGHT(D5,3)&amp;LEFT(E5,2)&amp;LEFT(F5,4)</f>
        <v>bian89 ain85Bain</v>
      </c>
      <c r="M5" s="16" t="str">
        <f aca="false">IF(OR(L5=L4,L5=L6),"doublon","")</f>
        <v>doublon</v>
      </c>
    </row>
    <row r="6" customFormat="false" ht="15" hidden="false" customHeight="false" outlineLevel="0" collapsed="false">
      <c r="A6" s="12" t="s">
        <v>22</v>
      </c>
      <c r="B6" s="12" t="s">
        <v>18</v>
      </c>
      <c r="C6" s="12" t="s">
        <v>19</v>
      </c>
      <c r="D6" s="13" t="s">
        <v>23</v>
      </c>
      <c r="E6" s="14" t="n">
        <v>85450</v>
      </c>
      <c r="F6" s="13" t="s">
        <v>21</v>
      </c>
      <c r="G6" s="15" t="n">
        <v>41917</v>
      </c>
      <c r="H6" s="14" t="str">
        <f aca="false">LEFT(C6,2)&amp;LEFT(D6,3)&amp;LEFT(E6,2)&amp;LEFT(F6,2)</f>
        <v>bi89 85Ba</v>
      </c>
      <c r="I6" s="16" t="str">
        <f aca="false">IF(OR(H6=H5,H6=H7),"doublon","")</f>
        <v>doublon</v>
      </c>
      <c r="J6" s="14" t="str">
        <f aca="false">LEFT(C6,3)&amp;RIGHT(D6,3)&amp;LEFT(E6,2)&amp;LEFT(F6,3)</f>
        <v>biaain85Bai</v>
      </c>
      <c r="K6" s="16" t="str">
        <f aca="false">IF(OR(J6=J5,J6=J7),"doublon","")</f>
        <v>doublon</v>
      </c>
      <c r="L6" s="14" t="str">
        <f aca="false">LEFT(C6,4)&amp;LEFT(D6,3)&amp;RIGHT(D6,3)&amp;LEFT(E6,2)&amp;LEFT(F6,4)</f>
        <v>bian89 ain85Bain</v>
      </c>
      <c r="M6" s="16" t="str">
        <f aca="false">IF(OR(L6=L5,L6=L7),"doublon","")</f>
        <v>doublon</v>
      </c>
    </row>
    <row r="7" customFormat="false" ht="15" hidden="false" customHeight="false" outlineLevel="0" collapsed="false">
      <c r="A7" s="12" t="s">
        <v>24</v>
      </c>
      <c r="B7" s="12" t="s">
        <v>18</v>
      </c>
      <c r="C7" s="12" t="s">
        <v>19</v>
      </c>
      <c r="D7" s="13" t="s">
        <v>20</v>
      </c>
      <c r="E7" s="14" t="n">
        <v>85450</v>
      </c>
      <c r="F7" s="13" t="s">
        <v>25</v>
      </c>
      <c r="G7" s="15" t="n">
        <v>41897</v>
      </c>
      <c r="H7" s="14" t="str">
        <f aca="false">LEFT(C7,2)&amp;LEFT(D7,3)&amp;LEFT(E7,2)&amp;LEFT(F7,2)</f>
        <v>bi89 85Ba</v>
      </c>
      <c r="I7" s="16" t="str">
        <f aca="false">IF(OR(H7=H6,H7=H8),"doublon","")</f>
        <v>doublon</v>
      </c>
      <c r="J7" s="14" t="str">
        <f aca="false">LEFT(C7,3)&amp;RIGHT(D7,3)&amp;LEFT(E7,2)&amp;LEFT(F7,3)</f>
        <v>biaain85Bai</v>
      </c>
      <c r="K7" s="16" t="str">
        <f aca="false">IF(OR(J7=J6,J7=J8),"doublon","")</f>
        <v>doublon</v>
      </c>
      <c r="L7" s="14" t="str">
        <f aca="false">LEFT(C7,4)&amp;LEFT(D7,3)&amp;RIGHT(D7,3)&amp;LEFT(E7,2)&amp;LEFT(F7,4)</f>
        <v>bian89 ain85Bain</v>
      </c>
      <c r="M7" s="16" t="str">
        <f aca="false">IF(OR(L7=L6,L7=L8),"doublon","")</f>
        <v>doublon</v>
      </c>
    </row>
    <row r="8" customFormat="false" ht="15" hidden="false" customHeight="false" outlineLevel="0" collapsed="false">
      <c r="A8" s="12" t="s">
        <v>26</v>
      </c>
      <c r="B8" s="12" t="s">
        <v>18</v>
      </c>
      <c r="C8" s="12" t="s">
        <v>19</v>
      </c>
      <c r="D8" s="13" t="s">
        <v>23</v>
      </c>
      <c r="E8" s="14" t="n">
        <v>85450</v>
      </c>
      <c r="F8" s="13" t="s">
        <v>21</v>
      </c>
      <c r="G8" s="15" t="n">
        <v>39015</v>
      </c>
      <c r="H8" s="14" t="str">
        <f aca="false">LEFT(C8,2)&amp;LEFT(D8,3)&amp;LEFT(E8,2)&amp;LEFT(F8,2)</f>
        <v>bi89 85Ba</v>
      </c>
      <c r="I8" s="16" t="str">
        <f aca="false">IF(OR(H8=H7,H8=H9),"doublon","")</f>
        <v>doublon</v>
      </c>
      <c r="J8" s="14" t="str">
        <f aca="false">LEFT(C8,3)&amp;RIGHT(D8,3)&amp;LEFT(E8,2)&amp;LEFT(F8,3)</f>
        <v>biaain85Bai</v>
      </c>
      <c r="K8" s="16" t="str">
        <f aca="false">IF(OR(J8=J7,J8=J9),"doublon","")</f>
        <v>doublon</v>
      </c>
      <c r="L8" s="14" t="str">
        <f aca="false">LEFT(C8,4)&amp;LEFT(D8,3)&amp;RIGHT(D8,3)&amp;LEFT(E8,2)&amp;LEFT(F8,4)</f>
        <v>bian89 ain85Bain</v>
      </c>
      <c r="M8" s="16" t="str">
        <f aca="false">IF(OR(L8=L7,L8=L9),"doublon","")</f>
        <v>doublon</v>
      </c>
    </row>
    <row r="9" customFormat="false" ht="15" hidden="false" customHeight="false" outlineLevel="0" collapsed="false">
      <c r="A9" s="12" t="s">
        <v>27</v>
      </c>
      <c r="B9" s="12" t="s">
        <v>18</v>
      </c>
      <c r="C9" s="12" t="s">
        <v>19</v>
      </c>
      <c r="D9" s="13" t="s">
        <v>28</v>
      </c>
      <c r="E9" s="14" t="n">
        <v>85450</v>
      </c>
      <c r="F9" s="13" t="s">
        <v>29</v>
      </c>
      <c r="G9" s="15" t="n">
        <v>41623</v>
      </c>
      <c r="H9" s="14" t="str">
        <f aca="false">LEFT(C9,2)&amp;LEFT(D9,3)&amp;LEFT(E9,2)&amp;LEFT(F9,2)</f>
        <v>bi89 85Ba</v>
      </c>
      <c r="I9" s="16" t="str">
        <f aca="false">IF(OR(H9=H8,H9=H10),"doublon","")</f>
        <v>doublon</v>
      </c>
      <c r="J9" s="14" t="str">
        <f aca="false">LEFT(C9,3)&amp;RIGHT(D9,3)&amp;LEFT(E9,2)&amp;LEFT(F9,3)</f>
        <v>biapin85Bai</v>
      </c>
      <c r="K9" s="16" t="str">
        <f aca="false">IF(OR(J9=J8,J9=J10),"doublon","")</f>
        <v>doublon</v>
      </c>
      <c r="L9" s="14" t="str">
        <f aca="false">LEFT(C9,4)&amp;LEFT(D9,3)&amp;RIGHT(D9,3)&amp;LEFT(E9,2)&amp;LEFT(F9,4)</f>
        <v>bian89 pin85Bain</v>
      </c>
      <c r="M9" s="16" t="str">
        <f aca="false">IF(OR(L9=L8,L9=L10),"doublon","")</f>
        <v>doublon</v>
      </c>
    </row>
    <row r="10" customFormat="false" ht="15" hidden="false" customHeight="false" outlineLevel="0" collapsed="false">
      <c r="A10" s="12" t="s">
        <v>30</v>
      </c>
      <c r="B10" s="12" t="s">
        <v>18</v>
      </c>
      <c r="C10" s="12" t="s">
        <v>19</v>
      </c>
      <c r="D10" s="13" t="s">
        <v>28</v>
      </c>
      <c r="E10" s="14" t="n">
        <v>85450</v>
      </c>
      <c r="F10" s="13" t="s">
        <v>21</v>
      </c>
      <c r="G10" s="15" t="n">
        <v>42231</v>
      </c>
      <c r="H10" s="14" t="str">
        <f aca="false">LEFT(C10,2)&amp;LEFT(D10,3)&amp;LEFT(E10,2)&amp;LEFT(F10,2)</f>
        <v>bi89 85Ba</v>
      </c>
      <c r="I10" s="16" t="str">
        <f aca="false">IF(OR(H10=H9,H10=H11),"doublon","")</f>
        <v>doublon</v>
      </c>
      <c r="J10" s="14" t="str">
        <f aca="false">LEFT(C10,3)&amp;RIGHT(D10,3)&amp;LEFT(E10,2)&amp;LEFT(F10,3)</f>
        <v>biapin85Bai</v>
      </c>
      <c r="K10" s="16" t="str">
        <f aca="false">IF(OR(J10=J9,J10=J11),"doublon","")</f>
        <v>doublon</v>
      </c>
      <c r="L10" s="14" t="str">
        <f aca="false">LEFT(C10,4)&amp;LEFT(D10,3)&amp;RIGHT(D10,3)&amp;LEFT(E10,2)&amp;LEFT(F10,4)</f>
        <v>bian89 pin85Bain</v>
      </c>
      <c r="M10" s="16" t="str">
        <f aca="false">IF(OR(L10=L9,L10=L11),"doublon","")</f>
        <v>doublon</v>
      </c>
    </row>
    <row r="11" customFormat="false" ht="15" hidden="false" customHeight="false" outlineLevel="0" collapsed="false">
      <c r="A11" s="12" t="s">
        <v>31</v>
      </c>
      <c r="B11" s="12" t="s">
        <v>32</v>
      </c>
      <c r="C11" s="12" t="s">
        <v>33</v>
      </c>
      <c r="D11" s="13" t="s">
        <v>34</v>
      </c>
      <c r="E11" s="14" t="n">
        <v>85730</v>
      </c>
      <c r="F11" s="13" t="s">
        <v>35</v>
      </c>
      <c r="G11" s="15" t="n">
        <v>41958</v>
      </c>
      <c r="H11" s="14" t="str">
        <f aca="false">LEFT(C11,2)&amp;LEFT(D11,3)&amp;LEFT(E11,2)&amp;LEFT(F11,2)</f>
        <v>Bi1 B85Ba</v>
      </c>
      <c r="I11" s="16" t="str">
        <f aca="false">IF(OR(H11=H10,H11=H12),"doublon","")</f>
        <v/>
      </c>
      <c r="J11" s="14" t="str">
        <f aca="false">LEFT(C11,3)&amp;RIGHT(D11,3)&amp;LEFT(E11,2)&amp;LEFT(F11,3)</f>
        <v>BihPin85Bai</v>
      </c>
      <c r="K11" s="16" t="str">
        <f aca="false">IF(OR(J11=J10,J11=J12),"doublon","")</f>
        <v/>
      </c>
      <c r="L11" s="14" t="str">
        <f aca="false">LEFT(C11,4)&amp;LEFT(D11,3)&amp;RIGHT(D11,3)&amp;LEFT(E11,2)&amp;LEFT(F11,4)</f>
        <v>Biha1 BPin85Bail</v>
      </c>
      <c r="M11" s="16" t="str">
        <f aca="false">IF(OR(L11=L10,L11=L12),"doublon","")</f>
        <v/>
      </c>
    </row>
    <row r="12" customFormat="false" ht="15" hidden="false" customHeight="false" outlineLevel="0" collapsed="false">
      <c r="A12" s="12" t="s">
        <v>36</v>
      </c>
      <c r="B12" s="12" t="s">
        <v>37</v>
      </c>
      <c r="C12" s="12" t="s">
        <v>38</v>
      </c>
      <c r="D12" s="13" t="s">
        <v>39</v>
      </c>
      <c r="E12" s="14" t="n">
        <v>92600</v>
      </c>
      <c r="F12" s="13" t="s">
        <v>40</v>
      </c>
      <c r="G12" s="18" t="n">
        <v>41988</v>
      </c>
      <c r="H12" s="14" t="str">
        <f aca="false">LEFT(C12,2)&amp;LEFT(D12,3)&amp;LEFT(E12,2)&amp;LEFT(F12,2)</f>
        <v>br5 b92Me</v>
      </c>
      <c r="I12" s="16" t="str">
        <f aca="false">IF(OR(H12=H11,H12=H13),"doublon","")</f>
        <v>doublon</v>
      </c>
      <c r="J12" s="14" t="str">
        <f aca="false">LEFT(C12,3)&amp;RIGHT(D12,3)&amp;LEFT(E12,2)&amp;LEFT(F12,3)</f>
        <v>bramer92Met</v>
      </c>
      <c r="K12" s="16" t="str">
        <f aca="false">IF(OR(J12=J11,J12=J13),"doublon","")</f>
        <v>doublon</v>
      </c>
      <c r="L12" s="14" t="str">
        <f aca="false">LEFT(C12,4)&amp;LEFT(D12,3)&amp;RIGHT(D12,3)&amp;LEFT(E12,2)&amp;LEFT(F12,4)</f>
        <v>bran5 bmer92Metz</v>
      </c>
      <c r="M12" s="16" t="str">
        <f aca="false">IF(OR(L12=L11,L12=L13),"doublon","")</f>
        <v>doublon</v>
      </c>
    </row>
    <row r="13" customFormat="false" ht="15" hidden="false" customHeight="false" outlineLevel="0" collapsed="false">
      <c r="A13" s="12" t="s">
        <v>41</v>
      </c>
      <c r="B13" s="12" t="s">
        <v>37</v>
      </c>
      <c r="C13" s="12" t="s">
        <v>38</v>
      </c>
      <c r="D13" s="13" t="s">
        <v>39</v>
      </c>
      <c r="E13" s="14" t="n">
        <v>92600</v>
      </c>
      <c r="F13" s="13" t="s">
        <v>40</v>
      </c>
      <c r="G13" s="15" t="n">
        <v>41988</v>
      </c>
      <c r="H13" s="14" t="str">
        <f aca="false">LEFT(C13,2)&amp;LEFT(D13,3)&amp;LEFT(E13,2)&amp;LEFT(F13,2)</f>
        <v>br5 b92Me</v>
      </c>
      <c r="I13" s="16" t="str">
        <f aca="false">IF(OR(H13=H12,H13=H14),"doublon","")</f>
        <v>doublon</v>
      </c>
      <c r="J13" s="14" t="str">
        <f aca="false">LEFT(C13,3)&amp;RIGHT(D13,3)&amp;LEFT(E13,2)&amp;LEFT(F13,3)</f>
        <v>bramer92Met</v>
      </c>
      <c r="K13" s="16" t="str">
        <f aca="false">IF(OR(J13=J12,J13=J14),"doublon","")</f>
        <v>doublon</v>
      </c>
      <c r="L13" s="14" t="str">
        <f aca="false">LEFT(C13,4)&amp;LEFT(D13,3)&amp;RIGHT(D13,3)&amp;LEFT(E13,2)&amp;LEFT(F13,4)</f>
        <v>bran5 bmer92Metz</v>
      </c>
      <c r="M13" s="16" t="str">
        <f aca="false">IF(OR(L13=L12,L13=L14),"doublon","")</f>
        <v>doublon</v>
      </c>
    </row>
    <row r="14" customFormat="false" ht="15" hidden="false" customHeight="false" outlineLevel="0" collapsed="false">
      <c r="A14" s="12" t="s">
        <v>42</v>
      </c>
      <c r="B14" s="12" t="s">
        <v>37</v>
      </c>
      <c r="C14" s="12" t="s">
        <v>38</v>
      </c>
      <c r="D14" s="13" t="s">
        <v>43</v>
      </c>
      <c r="E14" s="14" t="n">
        <v>96200</v>
      </c>
      <c r="F14" s="13" t="s">
        <v>40</v>
      </c>
      <c r="G14" s="15" t="n">
        <v>42279</v>
      </c>
      <c r="H14" s="14" t="str">
        <f aca="false">LEFT(C14,2)&amp;LEFT(D14,3)&amp;LEFT(E14,2)&amp;LEFT(F14,2)</f>
        <v>br5 b96Me</v>
      </c>
      <c r="I14" s="16" t="str">
        <f aca="false">IF(OR(H14=H13,H14=H15),"doublon","")</f>
        <v>doublon</v>
      </c>
      <c r="J14" s="14" t="str">
        <f aca="false">LEFT(C14,3)&amp;RIGHT(D14,3)&amp;LEFT(E14,2)&amp;LEFT(F14,3)</f>
        <v>bramer96Met</v>
      </c>
      <c r="K14" s="16" t="str">
        <f aca="false">IF(OR(J14=J13,J14=J15),"doublon","")</f>
        <v>doublon</v>
      </c>
      <c r="L14" s="14" t="str">
        <f aca="false">LEFT(C14,4)&amp;LEFT(D14,3)&amp;RIGHT(D14,3)&amp;LEFT(E14,2)&amp;LEFT(F14,4)</f>
        <v>bran5 bmer96Metz</v>
      </c>
      <c r="M14" s="16" t="str">
        <f aca="false">IF(OR(L14=L13,L14=L15),"doublon","")</f>
        <v>doublon</v>
      </c>
    </row>
    <row r="15" customFormat="false" ht="15" hidden="false" customHeight="false" outlineLevel="0" collapsed="false">
      <c r="A15" s="12" t="s">
        <v>44</v>
      </c>
      <c r="B15" s="12" t="s">
        <v>37</v>
      </c>
      <c r="C15" s="12" t="s">
        <v>38</v>
      </c>
      <c r="D15" s="13" t="s">
        <v>45</v>
      </c>
      <c r="E15" s="14" t="n">
        <v>96200</v>
      </c>
      <c r="F15" s="13" t="s">
        <v>40</v>
      </c>
      <c r="G15" s="15" t="n">
        <v>41649</v>
      </c>
      <c r="H15" s="14" t="str">
        <f aca="false">LEFT(C15,2)&amp;LEFT(D15,3)&amp;LEFT(E15,2)&amp;LEFT(F15,2)</f>
        <v>br5 b96Me</v>
      </c>
      <c r="I15" s="16" t="str">
        <f aca="false">IF(OR(H15=H14,H15=H16),"doublon","")</f>
        <v>doublon</v>
      </c>
      <c r="J15" s="14" t="str">
        <f aca="false">LEFT(C15,3)&amp;RIGHT(D15,3)&amp;LEFT(E15,2)&amp;LEFT(F15,3)</f>
        <v>bramer96Met</v>
      </c>
      <c r="K15" s="16" t="str">
        <f aca="false">IF(OR(J15=J14,J15=J16),"doublon","")</f>
        <v>doublon</v>
      </c>
      <c r="L15" s="14" t="str">
        <f aca="false">LEFT(C15,4)&amp;LEFT(D15,3)&amp;RIGHT(D15,3)&amp;LEFT(E15,2)&amp;LEFT(F15,4)</f>
        <v>bran5 bmer96Metz</v>
      </c>
      <c r="M15" s="16" t="str">
        <f aca="false">IF(OR(L15=L14,L15=L16),"doublon","")</f>
        <v>doublon</v>
      </c>
    </row>
    <row r="16" customFormat="false" ht="15" hidden="false" customHeight="false" outlineLevel="0" collapsed="false">
      <c r="A16" s="12" t="s">
        <v>46</v>
      </c>
      <c r="B16" s="12" t="s">
        <v>37</v>
      </c>
      <c r="C16" s="12" t="s">
        <v>38</v>
      </c>
      <c r="D16" s="13" t="s">
        <v>43</v>
      </c>
      <c r="E16" s="14" t="n">
        <v>96200</v>
      </c>
      <c r="F16" s="13" t="s">
        <v>47</v>
      </c>
      <c r="G16" s="15" t="n">
        <v>41913</v>
      </c>
      <c r="H16" s="14" t="str">
        <f aca="false">LEFT(C16,2)&amp;LEFT(D16,3)&amp;LEFT(E16,2)&amp;LEFT(F16,2)</f>
        <v>br5 b96Me</v>
      </c>
      <c r="I16" s="16" t="str">
        <f aca="false">IF(OR(H16=H15,H16=H17),"doublon","")</f>
        <v>doublon</v>
      </c>
      <c r="J16" s="14" t="str">
        <f aca="false">LEFT(C16,3)&amp;RIGHT(D16,3)&amp;LEFT(E16,2)&amp;LEFT(F16,3)</f>
        <v>bramer96Mez</v>
      </c>
      <c r="K16" s="16" t="str">
        <f aca="false">IF(OR(J16=J15,J16=J17),"doublon","")</f>
        <v/>
      </c>
      <c r="L16" s="14" t="str">
        <f aca="false">LEFT(C16,4)&amp;LEFT(D16,3)&amp;RIGHT(D16,3)&amp;LEFT(E16,2)&amp;LEFT(F16,4)</f>
        <v>bran5 bmer96Mezt</v>
      </c>
      <c r="M16" s="16" t="str">
        <f aca="false">IF(OR(L16=L15,L16=L17),"doublon","")</f>
        <v/>
      </c>
    </row>
    <row r="17" customFormat="false" ht="15" hidden="false" customHeight="false" outlineLevel="0" collapsed="false">
      <c r="A17" s="12" t="s">
        <v>48</v>
      </c>
      <c r="B17" s="12" t="s">
        <v>49</v>
      </c>
      <c r="C17" s="12" t="s">
        <v>50</v>
      </c>
      <c r="D17" s="13" t="s">
        <v>51</v>
      </c>
      <c r="E17" s="14" t="n">
        <v>85200</v>
      </c>
      <c r="F17" s="13" t="s">
        <v>52</v>
      </c>
      <c r="G17" s="15" t="n">
        <v>41953</v>
      </c>
      <c r="H17" s="14" t="str">
        <f aca="false">LEFT(C17,2)&amp;LEFT(D17,3)&amp;LEFT(E17,2)&amp;LEFT(F17,2)</f>
        <v>du6 a85Vi</v>
      </c>
      <c r="I17" s="16" t="str">
        <f aca="false">IF(OR(H17=H16,H17=H18),"doublon","")</f>
        <v>doublon</v>
      </c>
      <c r="J17" s="14" t="str">
        <f aca="false">LEFT(C17,3)&amp;RIGHT(D17,3)&amp;LEFT(E17,2)&amp;LEFT(F17,3)</f>
        <v>ducurs85Vil</v>
      </c>
      <c r="K17" s="16" t="str">
        <f aca="false">IF(OR(J17=J16,J17=J18),"doublon","")</f>
        <v>doublon</v>
      </c>
      <c r="L17" s="14" t="str">
        <f aca="false">LEFT(C17,4)&amp;LEFT(D17,3)&amp;RIGHT(D17,3)&amp;LEFT(E17,2)&amp;LEFT(F17,4)</f>
        <v>duch6 aurs85Vill</v>
      </c>
      <c r="M17" s="16" t="str">
        <f aca="false">IF(OR(L17=L16,L17=L18),"doublon","")</f>
        <v>doublon</v>
      </c>
    </row>
    <row r="18" customFormat="false" ht="15" hidden="false" customHeight="false" outlineLevel="0" collapsed="false">
      <c r="A18" s="12" t="s">
        <v>53</v>
      </c>
      <c r="B18" s="12" t="s">
        <v>54</v>
      </c>
      <c r="C18" s="12" t="s">
        <v>50</v>
      </c>
      <c r="D18" s="13" t="s">
        <v>51</v>
      </c>
      <c r="E18" s="14" t="n">
        <v>85200</v>
      </c>
      <c r="F18" s="13" t="s">
        <v>52</v>
      </c>
      <c r="G18" s="15" t="n">
        <v>41953</v>
      </c>
      <c r="H18" s="14" t="str">
        <f aca="false">LEFT(C18,2)&amp;LEFT(D18,3)&amp;LEFT(E18,2)&amp;LEFT(F18,2)</f>
        <v>du6 a85Vi</v>
      </c>
      <c r="I18" s="16" t="str">
        <f aca="false">IF(OR(H18=H17,H18=H19),"doublon","")</f>
        <v>doublon</v>
      </c>
      <c r="J18" s="14" t="str">
        <f aca="false">LEFT(C18,3)&amp;RIGHT(D18,3)&amp;LEFT(E18,2)&amp;LEFT(F18,3)</f>
        <v>ducurs85Vil</v>
      </c>
      <c r="K18" s="16" t="str">
        <f aca="false">IF(OR(J18=J17,J18=J19),"doublon","")</f>
        <v>doublon</v>
      </c>
      <c r="L18" s="14" t="str">
        <f aca="false">LEFT(C18,4)&amp;LEFT(D18,3)&amp;RIGHT(D18,3)&amp;LEFT(E18,2)&amp;LEFT(F18,4)</f>
        <v>duch6 aurs85Vill</v>
      </c>
      <c r="M18" s="16" t="str">
        <f aca="false">IF(OR(L18=L17,L18=L19),"doublon","")</f>
        <v>doublon</v>
      </c>
    </row>
    <row r="19" customFormat="false" ht="15" hidden="false" customHeight="false" outlineLevel="0" collapsed="false">
      <c r="A19" s="12" t="s">
        <v>55</v>
      </c>
      <c r="B19" s="12" t="s">
        <v>56</v>
      </c>
      <c r="C19" s="12" t="s">
        <v>57</v>
      </c>
      <c r="D19" s="13" t="s">
        <v>58</v>
      </c>
      <c r="E19" s="14" t="n">
        <v>95410</v>
      </c>
      <c r="F19" s="13" t="s">
        <v>59</v>
      </c>
      <c r="G19" s="15" t="n">
        <v>41518</v>
      </c>
      <c r="H19" s="14" t="str">
        <f aca="false">LEFT(C19,2)&amp;LEFT(D19,3)&amp;LEFT(E19,2)&amp;LEFT(F19,2)</f>
        <v>du7 b95Vi</v>
      </c>
      <c r="I19" s="16" t="str">
        <f aca="false">IF(OR(H19=H18,H19=H20),"doublon","")</f>
        <v>doublon</v>
      </c>
      <c r="J19" s="14" t="str">
        <f aca="false">LEFT(C19,3)&amp;RIGHT(D19,3)&amp;LEFT(E19,2)&amp;LEFT(F19,3)</f>
        <v>dupnon95Vil</v>
      </c>
      <c r="K19" s="16" t="str">
        <f aca="false">IF(OR(J19=J18,J19=J20),"doublon","")</f>
        <v>doublon</v>
      </c>
      <c r="L19" s="14" t="str">
        <f aca="false">LEFT(C19,4)&amp;LEFT(D19,3)&amp;RIGHT(D19,3)&amp;LEFT(E19,2)&amp;LEFT(F19,4)</f>
        <v>dupo7 bnon95Vill</v>
      </c>
      <c r="M19" s="16" t="str">
        <f aca="false">IF(OR(L19=L18,L19=L20),"doublon","")</f>
        <v>doublon</v>
      </c>
    </row>
    <row r="20" customFormat="false" ht="15" hidden="false" customHeight="false" outlineLevel="0" collapsed="false">
      <c r="A20" s="12" t="s">
        <v>60</v>
      </c>
      <c r="B20" s="12" t="s">
        <v>61</v>
      </c>
      <c r="C20" s="12" t="s">
        <v>62</v>
      </c>
      <c r="D20" s="13" t="s">
        <v>63</v>
      </c>
      <c r="E20" s="14" t="n">
        <v>95410</v>
      </c>
      <c r="F20" s="13" t="s">
        <v>59</v>
      </c>
      <c r="G20" s="15" t="n">
        <v>42078</v>
      </c>
      <c r="H20" s="14" t="str">
        <f aca="false">LEFT(C20,2)&amp;LEFT(D20,3)&amp;LEFT(E20,2)&amp;LEFT(F20,2)</f>
        <v>du7 b95Vi</v>
      </c>
      <c r="I20" s="16" t="str">
        <f aca="false">IF(OR(H20=H19,H20=H21),"doublon","")</f>
        <v>doublon</v>
      </c>
      <c r="J20" s="14" t="str">
        <f aca="false">LEFT(C20,3)&amp;RIGHT(D20,3)&amp;LEFT(E20,2)&amp;LEFT(F20,3)</f>
        <v>dupnon95Vil</v>
      </c>
      <c r="K20" s="16" t="str">
        <f aca="false">IF(OR(J20=J19,J20=J21),"doublon","")</f>
        <v>doublon</v>
      </c>
      <c r="L20" s="14" t="str">
        <f aca="false">LEFT(C20,4)&amp;LEFT(D20,3)&amp;RIGHT(D20,3)&amp;LEFT(E20,2)&amp;LEFT(F20,4)</f>
        <v>dupo7 bnon95Vill</v>
      </c>
      <c r="M20" s="16" t="str">
        <f aca="false">IF(OR(L20=L19,L20=L21),"doublon","")</f>
        <v>doublon</v>
      </c>
    </row>
    <row r="21" customFormat="false" ht="15" hidden="false" customHeight="false" outlineLevel="0" collapsed="false">
      <c r="A21" s="12" t="s">
        <v>64</v>
      </c>
      <c r="B21" s="12" t="s">
        <v>56</v>
      </c>
      <c r="C21" s="12" t="s">
        <v>62</v>
      </c>
      <c r="D21" s="13" t="s">
        <v>58</v>
      </c>
      <c r="E21" s="14" t="n">
        <v>95410</v>
      </c>
      <c r="F21" s="13" t="s">
        <v>59</v>
      </c>
      <c r="G21" s="15" t="n">
        <v>41699</v>
      </c>
      <c r="H21" s="14" t="str">
        <f aca="false">LEFT(C21,2)&amp;LEFT(D21,3)&amp;LEFT(E21,2)&amp;LEFT(F21,2)</f>
        <v>du7 b95Vi</v>
      </c>
      <c r="I21" s="16" t="str">
        <f aca="false">IF(OR(H21=H20,H21=H22),"doublon","")</f>
        <v>doublon</v>
      </c>
      <c r="J21" s="14" t="str">
        <f aca="false">LEFT(C21,3)&amp;RIGHT(D21,3)&amp;LEFT(E21,2)&amp;LEFT(F21,3)</f>
        <v>dupnon95Vil</v>
      </c>
      <c r="K21" s="16" t="str">
        <f aca="false">IF(OR(J21=J20,J21=J22),"doublon","")</f>
        <v>doublon</v>
      </c>
      <c r="L21" s="14" t="str">
        <f aca="false">LEFT(C21,4)&amp;LEFT(D21,3)&amp;RIGHT(D21,3)&amp;LEFT(E21,2)&amp;LEFT(F21,4)</f>
        <v>dupo7 bnon95Vill</v>
      </c>
      <c r="M21" s="16" t="str">
        <f aca="false">IF(OR(L21=L20,L21=L22),"doublon","")</f>
        <v>doublon</v>
      </c>
    </row>
    <row r="22" customFormat="false" ht="15" hidden="false" customHeight="false" outlineLevel="0" collapsed="false">
      <c r="A22" s="12" t="s">
        <v>65</v>
      </c>
      <c r="B22" s="12" t="s">
        <v>56</v>
      </c>
      <c r="C22" s="12" t="s">
        <v>57</v>
      </c>
      <c r="D22" s="13" t="s">
        <v>63</v>
      </c>
      <c r="E22" s="14" t="n">
        <v>95410</v>
      </c>
      <c r="F22" s="13" t="s">
        <v>59</v>
      </c>
      <c r="G22" s="15" t="n">
        <v>42248</v>
      </c>
      <c r="H22" s="14" t="str">
        <f aca="false">LEFT(C22,2)&amp;LEFT(D22,3)&amp;LEFT(E22,2)&amp;LEFT(F22,2)</f>
        <v>du7 b95Vi</v>
      </c>
      <c r="I22" s="16" t="str">
        <f aca="false">IF(OR(H22=H21,H22=H23),"doublon","")</f>
        <v>doublon</v>
      </c>
      <c r="J22" s="14" t="str">
        <f aca="false">LEFT(C22,3)&amp;RIGHT(D22,3)&amp;LEFT(E22,2)&amp;LEFT(F22,3)</f>
        <v>dupnon95Vil</v>
      </c>
      <c r="K22" s="16" t="str">
        <f aca="false">IF(OR(J22=J21,J22=J23),"doublon","")</f>
        <v>doublon</v>
      </c>
      <c r="L22" s="14" t="str">
        <f aca="false">LEFT(C22,4)&amp;LEFT(D22,3)&amp;RIGHT(D22,3)&amp;LEFT(E22,2)&amp;LEFT(F22,4)</f>
        <v>dupo7 bnon95Vill</v>
      </c>
      <c r="M22" s="16" t="str">
        <f aca="false">IF(OR(L22=L21,L22=L23),"doublon","")</f>
        <v>doublon</v>
      </c>
    </row>
    <row r="23" customFormat="false" ht="15" hidden="false" customHeight="false" outlineLevel="0" collapsed="false">
      <c r="A23" s="12" t="s">
        <v>66</v>
      </c>
      <c r="B23" s="12" t="s">
        <v>67</v>
      </c>
      <c r="C23" s="12" t="s">
        <v>68</v>
      </c>
      <c r="D23" s="13" t="s">
        <v>69</v>
      </c>
      <c r="E23" s="14" t="n">
        <v>36420</v>
      </c>
      <c r="F23" s="13" t="s">
        <v>70</v>
      </c>
      <c r="G23" s="15" t="n">
        <v>41728</v>
      </c>
      <c r="H23" s="14" t="str">
        <f aca="false">LEFT(C23,2)&amp;LEFT(D23,3)&amp;LEFT(E23,2)&amp;LEFT(F23,2)</f>
        <v>la32 36To</v>
      </c>
      <c r="I23" s="16" t="str">
        <f aca="false">IF(OR(H23=H22,H23=H24),"doublon","")</f>
        <v/>
      </c>
      <c r="J23" s="14" t="str">
        <f aca="false">LEFT(C23,3)&amp;RIGHT(D23,3)&amp;LEFT(E23,2)&amp;LEFT(F23,3)</f>
        <v>lanare36Tou</v>
      </c>
      <c r="K23" s="16" t="str">
        <f aca="false">IF(OR(J23=J22,J23=J24),"doublon","")</f>
        <v/>
      </c>
      <c r="L23" s="14" t="str">
        <f aca="false">LEFT(C23,4)&amp;LEFT(D23,3)&amp;RIGHT(D23,3)&amp;LEFT(E23,2)&amp;LEFT(F23,4)</f>
        <v>lang32 are36Tour</v>
      </c>
      <c r="M23" s="16" t="str">
        <f aca="false">IF(OR(L23=L22,L23=L24),"doublon","")</f>
        <v/>
      </c>
    </row>
    <row r="24" customFormat="false" ht="15" hidden="false" customHeight="false" outlineLevel="0" collapsed="false">
      <c r="A24" s="12" t="s">
        <v>71</v>
      </c>
      <c r="B24" s="12" t="s">
        <v>72</v>
      </c>
      <c r="C24" s="12" t="s">
        <v>73</v>
      </c>
      <c r="D24" s="13" t="s">
        <v>74</v>
      </c>
      <c r="E24" s="14" t="n">
        <v>45630</v>
      </c>
      <c r="F24" s="13" t="s">
        <v>75</v>
      </c>
      <c r="G24" s="15" t="n">
        <v>41897</v>
      </c>
      <c r="H24" s="14" t="str">
        <f aca="false">LEFT(C24,2)&amp;LEFT(D24,3)&amp;LEFT(E24,2)&amp;LEFT(F24,2)</f>
        <v>le89 45Mi</v>
      </c>
      <c r="I24" s="16" t="str">
        <f aca="false">IF(OR(H24=H23,H24=H25),"doublon","")</f>
        <v>doublon</v>
      </c>
      <c r="J24" s="14" t="str">
        <f aca="false">LEFT(C24,3)&amp;RIGHT(D24,3)&amp;LEFT(E24,2)&amp;LEFT(F24,3)</f>
        <v>legdhi45Mil</v>
      </c>
      <c r="K24" s="16" t="str">
        <f aca="false">IF(OR(J24=J23,J24=J25),"doublon","")</f>
        <v/>
      </c>
      <c r="L24" s="14" t="str">
        <f aca="false">LEFT(C24,4)&amp;LEFT(D24,3)&amp;RIGHT(D24,3)&amp;LEFT(E24,2)&amp;LEFT(F24,4)</f>
        <v>lega89 dhi45Mill</v>
      </c>
      <c r="M24" s="16" t="str">
        <f aca="false">IF(OR(L24=L23,L24=L25),"doublon","")</f>
        <v/>
      </c>
    </row>
    <row r="25" customFormat="false" ht="15" hidden="false" customHeight="false" outlineLevel="0" collapsed="false">
      <c r="A25" s="12" t="s">
        <v>76</v>
      </c>
      <c r="B25" s="12" t="s">
        <v>72</v>
      </c>
      <c r="C25" s="12" t="s">
        <v>73</v>
      </c>
      <c r="D25" s="13" t="s">
        <v>77</v>
      </c>
      <c r="E25" s="14" t="n">
        <v>45630</v>
      </c>
      <c r="F25" s="13" t="s">
        <v>75</v>
      </c>
      <c r="G25" s="15" t="n">
        <v>42262</v>
      </c>
      <c r="H25" s="14" t="str">
        <f aca="false">LEFT(C25,2)&amp;LEFT(D25,3)&amp;LEFT(E25,2)&amp;LEFT(F25,2)</f>
        <v>le89 45Mi</v>
      </c>
      <c r="I25" s="16" t="str">
        <f aca="false">IF(OR(H25=H24,H25=H26),"doublon","")</f>
        <v>doublon</v>
      </c>
      <c r="J25" s="14" t="str">
        <f aca="false">LEFT(C25,3)&amp;RIGHT(D25,3)&amp;LEFT(E25,2)&amp;LEFT(F25,3)</f>
        <v>legndi45Mil</v>
      </c>
      <c r="K25" s="16" t="str">
        <f aca="false">IF(OR(J25=J24,J25=J26),"doublon","")</f>
        <v/>
      </c>
      <c r="L25" s="14" t="str">
        <f aca="false">LEFT(C25,4)&amp;LEFT(D25,3)&amp;RIGHT(D25,3)&amp;LEFT(E25,2)&amp;LEFT(F25,4)</f>
        <v>lega89 ndi45Mill</v>
      </c>
      <c r="M25" s="16" t="str">
        <f aca="false">IF(OR(L25=L24,L25=L26),"doublon","")</f>
        <v/>
      </c>
    </row>
    <row r="26" customFormat="false" ht="15" hidden="false" customHeight="false" outlineLevel="0" collapsed="false">
      <c r="A26" s="12" t="s">
        <v>78</v>
      </c>
      <c r="B26" s="12" t="s">
        <v>79</v>
      </c>
      <c r="C26" s="12" t="s">
        <v>80</v>
      </c>
      <c r="D26" s="13" t="s">
        <v>81</v>
      </c>
      <c r="E26" s="14" t="n">
        <v>45000</v>
      </c>
      <c r="F26" s="13" t="s">
        <v>82</v>
      </c>
      <c r="G26" s="15" t="n">
        <v>41469</v>
      </c>
      <c r="H26" s="14" t="str">
        <f aca="false">LEFT(C26,2)&amp;LEFT(D26,3)&amp;LEFT(E26,2)&amp;LEFT(F26,2)</f>
        <v>lo12345Or</v>
      </c>
      <c r="I26" s="16" t="str">
        <f aca="false">IF(OR(H26=H25,H26=H27),"doublon","")</f>
        <v>doublon</v>
      </c>
      <c r="J26" s="14" t="str">
        <f aca="false">LEFT(C26,3)&amp;RIGHT(D26,3)&amp;LEFT(E26,2)&amp;LEFT(F26,3)</f>
        <v>lonris45Orl</v>
      </c>
      <c r="K26" s="16" t="str">
        <f aca="false">IF(OR(J26=J25,J26=J27),"doublon","")</f>
        <v>doublon</v>
      </c>
      <c r="L26" s="14" t="str">
        <f aca="false">LEFT(C26,4)&amp;LEFT(D26,3)&amp;RIGHT(D26,3)&amp;LEFT(E26,2)&amp;LEFT(F26,4)</f>
        <v>lond123ris45Orlé</v>
      </c>
      <c r="M26" s="16" t="str">
        <f aca="false">IF(OR(L26=L25,L26=L27),"doublon","")</f>
        <v>doublon</v>
      </c>
    </row>
    <row r="27" customFormat="false" ht="15" hidden="false" customHeight="false" outlineLevel="0" collapsed="false">
      <c r="A27" s="12" t="s">
        <v>83</v>
      </c>
      <c r="B27" s="12" t="s">
        <v>79</v>
      </c>
      <c r="C27" s="12" t="s">
        <v>80</v>
      </c>
      <c r="D27" s="13" t="s">
        <v>84</v>
      </c>
      <c r="E27" s="14" t="n">
        <v>45000</v>
      </c>
      <c r="F27" s="13" t="s">
        <v>82</v>
      </c>
      <c r="G27" s="15" t="n">
        <v>41834</v>
      </c>
      <c r="H27" s="14" t="str">
        <f aca="false">LEFT(C27,2)&amp;LEFT(D27,3)&amp;LEFT(E27,2)&amp;LEFT(F27,2)</f>
        <v>lo12345Or</v>
      </c>
      <c r="I27" s="16" t="str">
        <f aca="false">IF(OR(H27=H26,H27=H28),"doublon","")</f>
        <v>doublon</v>
      </c>
      <c r="J27" s="14" t="str">
        <f aca="false">LEFT(C27,3)&amp;RIGHT(D27,3)&amp;LEFT(E27,2)&amp;LEFT(F27,3)</f>
        <v>lonris45Orl</v>
      </c>
      <c r="K27" s="16" t="str">
        <f aca="false">IF(OR(J27=J26,J27=J28),"doublon","")</f>
        <v>doublon</v>
      </c>
      <c r="L27" s="14" t="str">
        <f aca="false">LEFT(C27,4)&amp;LEFT(D27,3)&amp;RIGHT(D27,3)&amp;LEFT(E27,2)&amp;LEFT(F27,4)</f>
        <v>lond123ris45Orlé</v>
      </c>
      <c r="M27" s="16" t="str">
        <f aca="false">IF(OR(L27=L26,L27=L28),"doublon","")</f>
        <v>doublon</v>
      </c>
    </row>
    <row r="28" customFormat="false" ht="15" hidden="false" customHeight="false" outlineLevel="0" collapsed="false">
      <c r="A28" s="12" t="s">
        <v>85</v>
      </c>
      <c r="B28" s="12" t="s">
        <v>79</v>
      </c>
      <c r="C28" s="12" t="s">
        <v>80</v>
      </c>
      <c r="D28" s="13" t="s">
        <v>81</v>
      </c>
      <c r="E28" s="14" t="n">
        <v>45000</v>
      </c>
      <c r="F28" s="13" t="s">
        <v>82</v>
      </c>
      <c r="G28" s="15" t="n">
        <v>42199</v>
      </c>
      <c r="H28" s="14" t="str">
        <f aca="false">LEFT(C28,2)&amp;LEFT(D28,3)&amp;LEFT(E28,2)&amp;LEFT(F28,2)</f>
        <v>lo12345Or</v>
      </c>
      <c r="I28" s="16" t="str">
        <f aca="false">IF(OR(H28=H27,H28=H29),"doublon","")</f>
        <v>doublon</v>
      </c>
      <c r="J28" s="14" t="str">
        <f aca="false">LEFT(C28,3)&amp;RIGHT(D28,3)&amp;LEFT(E28,2)&amp;LEFT(F28,3)</f>
        <v>lonris45Orl</v>
      </c>
      <c r="K28" s="16" t="str">
        <f aca="false">IF(OR(J28=J27,J28=J29),"doublon","")</f>
        <v>doublon</v>
      </c>
      <c r="L28" s="14" t="str">
        <f aca="false">LEFT(C28,4)&amp;LEFT(D28,3)&amp;RIGHT(D28,3)&amp;LEFT(E28,2)&amp;LEFT(F28,4)</f>
        <v>lond123ris45Orlé</v>
      </c>
      <c r="M28" s="16" t="str">
        <f aca="false">IF(OR(L28=L27,L28=L29),"doublon","")</f>
        <v>doublon</v>
      </c>
    </row>
    <row r="29" customFormat="false" ht="15" hidden="false" customHeight="false" outlineLevel="0" collapsed="false">
      <c r="A29" s="12" t="s">
        <v>86</v>
      </c>
      <c r="B29" s="12" t="s">
        <v>87</v>
      </c>
      <c r="C29" s="12" t="s">
        <v>88</v>
      </c>
      <c r="D29" s="13" t="s">
        <v>89</v>
      </c>
      <c r="E29" s="14" t="n">
        <v>42360</v>
      </c>
      <c r="F29" s="13" t="s">
        <v>90</v>
      </c>
      <c r="G29" s="15" t="n">
        <v>42236</v>
      </c>
      <c r="H29" s="14" t="str">
        <f aca="false">LEFT(C29,2)&amp;LEFT(D29,3)&amp;LEFT(E29,2)&amp;LEFT(F29,2)</f>
        <v>mi5 b42Sa</v>
      </c>
      <c r="I29" s="16" t="str">
        <f aca="false">IF(OR(H29=H28,H29=H30),"doublon","")</f>
        <v>doublon</v>
      </c>
      <c r="J29" s="14" t="str">
        <f aca="false">LEFT(C29,3)&amp;RIGHT(D29,3)&amp;LEFT(E29,2)&amp;LEFT(F29,3)</f>
        <v>micont42Sai</v>
      </c>
      <c r="K29" s="16" t="str">
        <f aca="false">IF(OR(J29=J28,J29=J30),"doublon","")</f>
        <v>doublon</v>
      </c>
      <c r="L29" s="14" t="str">
        <f aca="false">LEFT(C29,4)&amp;LEFT(D29,3)&amp;RIGHT(D29,3)&amp;LEFT(E29,2)&amp;LEFT(F29,4)</f>
        <v>mich5 bont42Sain</v>
      </c>
      <c r="M29" s="16" t="str">
        <f aca="false">IF(OR(L29=L28,L29=L30),"doublon","")</f>
        <v>doublon</v>
      </c>
    </row>
    <row r="30" customFormat="false" ht="15" hidden="false" customHeight="false" outlineLevel="0" collapsed="false">
      <c r="A30" s="12" t="s">
        <v>91</v>
      </c>
      <c r="B30" s="12" t="s">
        <v>87</v>
      </c>
      <c r="C30" s="12" t="s">
        <v>88</v>
      </c>
      <c r="D30" s="13" t="s">
        <v>92</v>
      </c>
      <c r="E30" s="14" t="n">
        <v>42360</v>
      </c>
      <c r="F30" s="13" t="s">
        <v>90</v>
      </c>
      <c r="G30" s="15" t="n">
        <v>42236</v>
      </c>
      <c r="H30" s="14" t="str">
        <f aca="false">LEFT(C30,2)&amp;LEFT(D30,3)&amp;LEFT(E30,2)&amp;LEFT(F30,2)</f>
        <v>mi5 b42Sa</v>
      </c>
      <c r="I30" s="16" t="str">
        <f aca="false">IF(OR(H30=H29,H30=H31),"doublon","")</f>
        <v>doublon</v>
      </c>
      <c r="J30" s="14" t="str">
        <f aca="false">LEFT(C30,3)&amp;RIGHT(D30,3)&amp;LEFT(E30,2)&amp;LEFT(F30,3)</f>
        <v>micont42Sai</v>
      </c>
      <c r="K30" s="16" t="str">
        <f aca="false">IF(OR(J30=J29,J30=J31),"doublon","")</f>
        <v>doublon</v>
      </c>
      <c r="L30" s="14" t="str">
        <f aca="false">LEFT(C30,4)&amp;LEFT(D30,3)&amp;RIGHT(D30,3)&amp;LEFT(E30,2)&amp;LEFT(F30,4)</f>
        <v>mich5 bont42Sain</v>
      </c>
      <c r="M30" s="16" t="str">
        <f aca="false">IF(OR(L30=L29,L30=L31),"doublon","")</f>
        <v>doublon</v>
      </c>
    </row>
    <row r="31" customFormat="false" ht="15" hidden="false" customHeight="false" outlineLevel="0" collapsed="false">
      <c r="A31" s="12" t="s">
        <v>93</v>
      </c>
      <c r="B31" s="12" t="s">
        <v>94</v>
      </c>
      <c r="C31" s="12" t="s">
        <v>95</v>
      </c>
      <c r="D31" s="13" t="s">
        <v>96</v>
      </c>
      <c r="E31" s="14" t="n">
        <v>45000</v>
      </c>
      <c r="F31" s="13" t="s">
        <v>82</v>
      </c>
      <c r="G31" s="15" t="n">
        <v>41956</v>
      </c>
      <c r="H31" s="14" t="str">
        <f aca="false">LEFT(C31,2)&amp;LEFT(D31,3)&amp;LEFT(E31,2)&amp;LEFT(F31,2)</f>
        <v>Na20 45Or</v>
      </c>
      <c r="I31" s="16" t="str">
        <f aca="false">IF(OR(H31=H30,H31=H32),"doublon","")</f>
        <v/>
      </c>
      <c r="J31" s="14" t="str">
        <f aca="false">LEFT(C31,3)&amp;RIGHT(D31,3)&amp;LEFT(E31,2)&amp;LEFT(F31,3)</f>
        <v>Naiugo45Orl</v>
      </c>
      <c r="K31" s="16" t="str">
        <f aca="false">IF(OR(J31=J30,J31=J32),"doublon","")</f>
        <v/>
      </c>
      <c r="L31" s="14" t="str">
        <f aca="false">LEFT(C31,4)&amp;LEFT(D31,3)&amp;RIGHT(D31,3)&amp;LEFT(E31,2)&amp;LEFT(F31,4)</f>
        <v>Nail20 ugo45Orlé</v>
      </c>
      <c r="M31" s="16" t="str">
        <f aca="false">IF(OR(L31=L30,L31=L32),"doublon","")</f>
        <v/>
      </c>
    </row>
    <row r="32" customFormat="false" ht="15" hidden="false" customHeight="false" outlineLevel="0" collapsed="false">
      <c r="A32" s="12" t="s">
        <v>97</v>
      </c>
      <c r="B32" s="12" t="s">
        <v>98</v>
      </c>
      <c r="C32" s="12" t="s">
        <v>99</v>
      </c>
      <c r="D32" s="13" t="s">
        <v>100</v>
      </c>
      <c r="E32" s="14" t="n">
        <v>45303</v>
      </c>
      <c r="F32" s="19" t="s">
        <v>101</v>
      </c>
      <c r="G32" s="15" t="n">
        <v>41953</v>
      </c>
      <c r="H32" s="14" t="str">
        <f aca="false">LEFT(C32,2)&amp;LEFT(D32,3)&amp;LEFT(E32,2)&amp;LEFT(F32,2)</f>
        <v>Ni20 45Or</v>
      </c>
      <c r="I32" s="16" t="str">
        <f aca="false">IF(OR(H32=H31,H32=H33),"doublon","")</f>
        <v>doublon</v>
      </c>
      <c r="J32" s="14" t="str">
        <f aca="false">LEFT(C32,3)&amp;RIGHT(D32,3)&amp;LEFT(E32,2)&amp;LEFT(F32,3)</f>
        <v>Nialin45Orl</v>
      </c>
      <c r="K32" s="16" t="str">
        <f aca="false">IF(OR(J32=J31,J32=J33),"doublon","")</f>
        <v/>
      </c>
      <c r="L32" s="14" t="str">
        <f aca="false">LEFT(C32,4)&amp;LEFT(D32,3)&amp;RIGHT(D32,3)&amp;LEFT(E32,2)&amp;LEFT(F32,4)</f>
        <v>Niag20 lin45Orlé</v>
      </c>
      <c r="M32" s="16" t="str">
        <f aca="false">IF(OR(L32=L31,L32=L33),"doublon","")</f>
        <v/>
      </c>
    </row>
    <row r="33" customFormat="false" ht="15" hidden="false" customHeight="false" outlineLevel="0" collapsed="false">
      <c r="A33" s="12" t="s">
        <v>102</v>
      </c>
      <c r="B33" s="12" t="s">
        <v>103</v>
      </c>
      <c r="C33" s="12" t="s">
        <v>104</v>
      </c>
      <c r="D33" s="13" t="s">
        <v>105</v>
      </c>
      <c r="E33" s="14" t="n">
        <v>45000</v>
      </c>
      <c r="F33" s="13" t="s">
        <v>106</v>
      </c>
      <c r="G33" s="15" t="n">
        <v>41343</v>
      </c>
      <c r="H33" s="14" t="str">
        <f aca="false">LEFT(C33,2)&amp;LEFT(D33,3)&amp;LEFT(E33,2)&amp;LEFT(F33,2)</f>
        <v>Ni20 45Or</v>
      </c>
      <c r="I33" s="16" t="str">
        <f aca="false">IF(OR(H33=H32,H33=H34),"doublon","")</f>
        <v>doublon</v>
      </c>
      <c r="J33" s="14" t="str">
        <f aca="false">LEFT(C33,3)&amp;RIGHT(D33,3)&amp;LEFT(E33,2)&amp;LEFT(F33,3)</f>
        <v>Niagot45Orl</v>
      </c>
      <c r="K33" s="16" t="str">
        <f aca="false">IF(OR(J33=J32,J33=J34),"doublon","")</f>
        <v>doublon</v>
      </c>
      <c r="L33" s="14" t="str">
        <f aca="false">LEFT(C33,4)&amp;LEFT(D33,3)&amp;RIGHT(D33,3)&amp;LEFT(E33,2)&amp;LEFT(F33,4)</f>
        <v>Nial20 got45Orle</v>
      </c>
      <c r="M33" s="16" t="str">
        <f aca="false">IF(OR(L33=L32,L33=L34),"doublon","")</f>
        <v>doublon</v>
      </c>
    </row>
    <row r="34" customFormat="false" ht="15" hidden="false" customHeight="false" outlineLevel="0" collapsed="false">
      <c r="A34" s="12" t="s">
        <v>107</v>
      </c>
      <c r="B34" s="12" t="s">
        <v>103</v>
      </c>
      <c r="C34" s="12" t="s">
        <v>104</v>
      </c>
      <c r="D34" s="13" t="s">
        <v>105</v>
      </c>
      <c r="E34" s="14" t="n">
        <v>45000</v>
      </c>
      <c r="F34" s="13" t="s">
        <v>106</v>
      </c>
      <c r="G34" s="15" t="n">
        <v>42073</v>
      </c>
      <c r="H34" s="14" t="str">
        <f aca="false">LEFT(C34,2)&amp;LEFT(D34,3)&amp;LEFT(E34,2)&amp;LEFT(F34,2)</f>
        <v>Ni20 45Or</v>
      </c>
      <c r="I34" s="16" t="str">
        <f aca="false">IF(OR(H34=H33,H34=H35),"doublon","")</f>
        <v>doublon</v>
      </c>
      <c r="J34" s="14" t="str">
        <f aca="false">LEFT(C34,3)&amp;RIGHT(D34,3)&amp;LEFT(E34,2)&amp;LEFT(F34,3)</f>
        <v>Niagot45Orl</v>
      </c>
      <c r="K34" s="16" t="str">
        <f aca="false">IF(OR(J34=J33,J34=J35),"doublon","")</f>
        <v>doublon</v>
      </c>
      <c r="L34" s="14" t="str">
        <f aca="false">LEFT(C34,4)&amp;LEFT(D34,3)&amp;RIGHT(D34,3)&amp;LEFT(E34,2)&amp;LEFT(F34,4)</f>
        <v>Nial20 got45Orle</v>
      </c>
      <c r="M34" s="16" t="str">
        <f aca="false">IF(OR(L34=L33,L34=L35),"doublon","")</f>
        <v>doublon</v>
      </c>
    </row>
    <row r="35" customFormat="false" ht="15" hidden="false" customHeight="false" outlineLevel="0" collapsed="false">
      <c r="A35" s="12" t="s">
        <v>108</v>
      </c>
      <c r="B35" s="12" t="s">
        <v>103</v>
      </c>
      <c r="C35" s="12" t="s">
        <v>109</v>
      </c>
      <c r="D35" s="13" t="s">
        <v>96</v>
      </c>
      <c r="E35" s="14" t="n">
        <v>45000</v>
      </c>
      <c r="F35" s="13" t="s">
        <v>106</v>
      </c>
      <c r="G35" s="15" t="n">
        <v>41892</v>
      </c>
      <c r="H35" s="14" t="str">
        <f aca="false">LEFT(C35,2)&amp;LEFT(D35,3)&amp;LEFT(E35,2)&amp;LEFT(F35,2)</f>
        <v>Ni20 45Or</v>
      </c>
      <c r="I35" s="16" t="str">
        <f aca="false">IF(OR(H35=H34,H35=H36),"doublon","")</f>
        <v>doublon</v>
      </c>
      <c r="J35" s="14" t="str">
        <f aca="false">LEFT(C35,3)&amp;RIGHT(D35,3)&amp;LEFT(E35,2)&amp;LEFT(F35,3)</f>
        <v>Niaugo45Orl</v>
      </c>
      <c r="K35" s="16" t="str">
        <f aca="false">IF(OR(J35=J34,J35=J36),"doublon","")</f>
        <v>doublon</v>
      </c>
      <c r="L35" s="14" t="str">
        <f aca="false">LEFT(C35,4)&amp;LEFT(D35,3)&amp;RIGHT(D35,3)&amp;LEFT(E35,2)&amp;LEFT(F35,4)</f>
        <v>Nial20 ugo45Orle</v>
      </c>
      <c r="M35" s="16" t="str">
        <f aca="false">IF(OR(L35=L34,L35=L36),"doublon","")</f>
        <v/>
      </c>
    </row>
    <row r="36" customFormat="false" ht="15" hidden="false" customHeight="false" outlineLevel="0" collapsed="false">
      <c r="A36" s="12" t="s">
        <v>110</v>
      </c>
      <c r="B36" s="12" t="s">
        <v>103</v>
      </c>
      <c r="C36" s="12" t="s">
        <v>104</v>
      </c>
      <c r="D36" s="13" t="s">
        <v>96</v>
      </c>
      <c r="E36" s="14" t="n">
        <v>45000</v>
      </c>
      <c r="F36" s="13" t="s">
        <v>82</v>
      </c>
      <c r="G36" s="15" t="n">
        <v>41728</v>
      </c>
      <c r="H36" s="14" t="str">
        <f aca="false">LEFT(C36,2)&amp;LEFT(D36,3)&amp;LEFT(E36,2)&amp;LEFT(F36,2)</f>
        <v>Ni20 45Or</v>
      </c>
      <c r="I36" s="16" t="str">
        <f aca="false">IF(OR(H36=H35,H36=H37),"doublon","")</f>
        <v>doublon</v>
      </c>
      <c r="J36" s="14" t="str">
        <f aca="false">LEFT(C36,3)&amp;RIGHT(D36,3)&amp;LEFT(E36,2)&amp;LEFT(F36,3)</f>
        <v>Niaugo45Orl</v>
      </c>
      <c r="K36" s="16" t="str">
        <f aca="false">IF(OR(J36=J35,J36=J37),"doublon","")</f>
        <v>doublon</v>
      </c>
      <c r="L36" s="14" t="str">
        <f aca="false">LEFT(C36,4)&amp;LEFT(D36,3)&amp;RIGHT(D36,3)&amp;LEFT(E36,2)&amp;LEFT(F36,4)</f>
        <v>Nial20 ugo45Orlé</v>
      </c>
      <c r="M36" s="16" t="str">
        <f aca="false">IF(OR(L36=L35,L36=L37),"doublon","")</f>
        <v>doublon</v>
      </c>
    </row>
    <row r="37" customFormat="false" ht="15" hidden="false" customHeight="false" outlineLevel="0" collapsed="false">
      <c r="A37" s="12" t="s">
        <v>111</v>
      </c>
      <c r="B37" s="12" t="s">
        <v>112</v>
      </c>
      <c r="C37" s="12" t="s">
        <v>104</v>
      </c>
      <c r="D37" s="13" t="s">
        <v>96</v>
      </c>
      <c r="E37" s="14" t="n">
        <v>45000</v>
      </c>
      <c r="F37" s="13" t="s">
        <v>82</v>
      </c>
      <c r="G37" s="15" t="n">
        <v>41956</v>
      </c>
      <c r="H37" s="14" t="str">
        <f aca="false">LEFT(C37,2)&amp;LEFT(D37,3)&amp;LEFT(E37,2)&amp;LEFT(F37,2)</f>
        <v>Ni20 45Or</v>
      </c>
      <c r="I37" s="16" t="str">
        <f aca="false">IF(OR(H37=H36,H37=H38),"doublon","")</f>
        <v>doublon</v>
      </c>
      <c r="J37" s="14" t="str">
        <f aca="false">LEFT(C37,3)&amp;RIGHT(D37,3)&amp;LEFT(E37,2)&amp;LEFT(F37,3)</f>
        <v>Niaugo45Orl</v>
      </c>
      <c r="K37" s="16" t="str">
        <f aca="false">IF(OR(J37=J36,J37=J38),"doublon","")</f>
        <v>doublon</v>
      </c>
      <c r="L37" s="14" t="str">
        <f aca="false">LEFT(C37,4)&amp;LEFT(D37,3)&amp;RIGHT(D37,3)&amp;LEFT(E37,2)&amp;LEFT(F37,4)</f>
        <v>Nial20 ugo45Orlé</v>
      </c>
      <c r="M37" s="16" t="str">
        <f aca="false">IF(OR(L37=L36,L37=L38),"doublon","")</f>
        <v>doublon</v>
      </c>
    </row>
    <row r="38" customFormat="false" ht="15" hidden="false" customHeight="false" outlineLevel="0" collapsed="false">
      <c r="A38" s="12" t="s">
        <v>113</v>
      </c>
      <c r="B38" s="12" t="s">
        <v>103</v>
      </c>
      <c r="C38" s="12" t="s">
        <v>104</v>
      </c>
      <c r="D38" s="13" t="s">
        <v>114</v>
      </c>
      <c r="E38" s="20" t="n">
        <v>45000</v>
      </c>
      <c r="F38" s="13" t="s">
        <v>82</v>
      </c>
      <c r="G38" s="21" t="n">
        <v>41588</v>
      </c>
      <c r="H38" s="14" t="str">
        <f aca="false">LEFT(C38,2)&amp;LEFT(D38,3)&amp;LEFT(E38,2)&amp;LEFT(F38,2)</f>
        <v>Ni20 45Or</v>
      </c>
      <c r="I38" s="16" t="str">
        <f aca="false">IF(OR(H38=H37,H38=H39),"doublon","")</f>
        <v>doublon</v>
      </c>
      <c r="J38" s="14" t="str">
        <f aca="false">LEFT(C38,3)&amp;RIGHT(D38,3)&amp;LEFT(E38,2)&amp;LEFT(F38,3)</f>
        <v>Niaugo45Orl</v>
      </c>
      <c r="K38" s="16" t="str">
        <f aca="false">IF(OR(J38=J37,J38=J39),"doublon","")</f>
        <v>doublon</v>
      </c>
      <c r="L38" s="14" t="str">
        <f aca="false">LEFT(C38,4)&amp;LEFT(D38,3)&amp;RIGHT(D38,3)&amp;LEFT(E38,2)&amp;LEFT(F38,4)</f>
        <v>Nial20 ugo45Orlé</v>
      </c>
      <c r="M38" s="16" t="str">
        <f aca="false">IF(OR(L38=L37,L38=L39),"doublon","")</f>
        <v>doublon</v>
      </c>
    </row>
    <row r="39" customFormat="false" ht="15" hidden="false" customHeight="false" outlineLevel="0" collapsed="false">
      <c r="A39" s="12" t="s">
        <v>115</v>
      </c>
      <c r="B39" s="12" t="s">
        <v>116</v>
      </c>
      <c r="C39" s="12" t="s">
        <v>117</v>
      </c>
      <c r="D39" s="13" t="s">
        <v>118</v>
      </c>
      <c r="E39" s="14" t="n">
        <v>74520</v>
      </c>
      <c r="F39" s="22" t="s">
        <v>119</v>
      </c>
      <c r="G39" s="15" t="n">
        <v>42287</v>
      </c>
      <c r="H39" s="14" t="str">
        <f aca="false">LEFT(C39,2)&amp;LEFT(D39,3)&amp;LEFT(E39,2)&amp;LEFT(F39,2)</f>
        <v>pe85 74Fr</v>
      </c>
      <c r="I39" s="16" t="str">
        <f aca="false">IF(OR(H39=H38,H39=H40),"doublon","")</f>
        <v>doublon</v>
      </c>
      <c r="J39" s="14" t="str">
        <f aca="false">LEFT(C39,3)&amp;RIGHT(D39,3)&amp;LEFT(E39,2)&amp;LEFT(F39,3)</f>
        <v>permps74Fra</v>
      </c>
      <c r="K39" s="16" t="str">
        <f aca="false">IF(OR(J39=J38,J39=J40),"doublon","")</f>
        <v>doublon</v>
      </c>
      <c r="L39" s="14" t="str">
        <f aca="false">LEFT(C39,4)&amp;LEFT(D39,3)&amp;RIGHT(D39,3)&amp;LEFT(E39,2)&amp;LEFT(F39,4)</f>
        <v>perc85 mps74Fran</v>
      </c>
      <c r="M39" s="16" t="str">
        <f aca="false">IF(OR(L39=L38,L39=L40),"doublon","")</f>
        <v>doublon</v>
      </c>
    </row>
    <row r="40" customFormat="false" ht="15" hidden="false" customHeight="false" outlineLevel="0" collapsed="false">
      <c r="A40" s="12" t="s">
        <v>120</v>
      </c>
      <c r="B40" s="12" t="s">
        <v>121</v>
      </c>
      <c r="C40" s="12" t="s">
        <v>117</v>
      </c>
      <c r="D40" s="13" t="s">
        <v>118</v>
      </c>
      <c r="E40" s="14" t="n">
        <v>74520</v>
      </c>
      <c r="F40" s="13" t="s">
        <v>119</v>
      </c>
      <c r="G40" s="15" t="n">
        <v>41927</v>
      </c>
      <c r="H40" s="14" t="str">
        <f aca="false">LEFT(C40,2)&amp;LEFT(D40,3)&amp;LEFT(E40,2)&amp;LEFT(F40,2)</f>
        <v>pe85 74Fr</v>
      </c>
      <c r="I40" s="16" t="str">
        <f aca="false">IF(OR(H40=H39,H40=H41),"doublon","")</f>
        <v>doublon</v>
      </c>
      <c r="J40" s="14" t="str">
        <f aca="false">LEFT(C40,3)&amp;RIGHT(D40,3)&amp;LEFT(E40,2)&amp;LEFT(F40,3)</f>
        <v>permps74Fra</v>
      </c>
      <c r="K40" s="16" t="str">
        <f aca="false">IF(OR(J40=J39,J40=J41),"doublon","")</f>
        <v>doublon</v>
      </c>
      <c r="L40" s="14" t="str">
        <f aca="false">LEFT(C40,4)&amp;LEFT(D40,3)&amp;RIGHT(D40,3)&amp;LEFT(E40,2)&amp;LEFT(F40,4)</f>
        <v>perc85 mps74Fran</v>
      </c>
      <c r="M40" s="16" t="str">
        <f aca="false">IF(OR(L40=L39,L40=L41),"doublon","")</f>
        <v>doublon</v>
      </c>
    </row>
    <row r="41" customFormat="false" ht="15" hidden="false" customHeight="false" outlineLevel="0" collapsed="false">
      <c r="A41" s="12" t="s">
        <v>122</v>
      </c>
      <c r="B41" s="12" t="s">
        <v>116</v>
      </c>
      <c r="C41" s="12" t="s">
        <v>117</v>
      </c>
      <c r="D41" s="13" t="s">
        <v>118</v>
      </c>
      <c r="E41" s="14" t="n">
        <v>74520</v>
      </c>
      <c r="F41" s="13" t="s">
        <v>123</v>
      </c>
      <c r="G41" s="15" t="n">
        <v>41953</v>
      </c>
      <c r="H41" s="14" t="str">
        <f aca="false">LEFT(C41,2)&amp;LEFT(D41,3)&amp;LEFT(E41,2)&amp;LEFT(F41,2)</f>
        <v>pe85 74Fr</v>
      </c>
      <c r="I41" s="16" t="str">
        <f aca="false">IF(OR(H41=H40,H41=H42),"doublon","")</f>
        <v>doublon</v>
      </c>
      <c r="J41" s="14" t="str">
        <f aca="false">LEFT(C41,3)&amp;RIGHT(D41,3)&amp;LEFT(E41,2)&amp;LEFT(F41,3)</f>
        <v>permps74Fra</v>
      </c>
      <c r="K41" s="16" t="str">
        <f aca="false">IF(OR(J41=J40,J41=J42),"doublon","")</f>
        <v>doublon</v>
      </c>
      <c r="L41" s="14" t="str">
        <f aca="false">LEFT(C41,4)&amp;LEFT(D41,3)&amp;RIGHT(D41,3)&amp;LEFT(E41,2)&amp;LEFT(F41,4)</f>
        <v>perc85 mps74Fran</v>
      </c>
      <c r="M41" s="16" t="str">
        <f aca="false">IF(OR(L41=L40,L41=L42),"doublon","")</f>
        <v>doublon</v>
      </c>
    </row>
    <row r="42" customFormat="false" ht="15" hidden="false" customHeight="false" outlineLevel="0" collapsed="false">
      <c r="A42" s="12" t="s">
        <v>124</v>
      </c>
      <c r="B42" s="12" t="s">
        <v>125</v>
      </c>
      <c r="C42" s="12" t="s">
        <v>126</v>
      </c>
      <c r="D42" s="13" t="s">
        <v>127</v>
      </c>
      <c r="E42" s="14" t="n">
        <v>54120</v>
      </c>
      <c r="F42" s="13" t="s">
        <v>128</v>
      </c>
      <c r="G42" s="15" t="n">
        <v>41852</v>
      </c>
      <c r="H42" s="14" t="str">
        <f aca="false">LEFT(C42,2)&amp;LEFT(D42,3)&amp;LEFT(E42,2)&amp;LEFT(F42,2)</f>
        <v>pi08 54Pa</v>
      </c>
      <c r="I42" s="16" t="str">
        <f aca="false">IF(OR(H42=H41,H42=H43),"doublon","")</f>
        <v/>
      </c>
      <c r="J42" s="14" t="str">
        <f aca="false">LEFT(C42,3)&amp;RIGHT(D42,3)&amp;LEFT(E42,2)&amp;LEFT(F42,3)</f>
        <v>picein54Pan</v>
      </c>
      <c r="K42" s="16" t="str">
        <f aca="false">IF(OR(J42=J41,J42=J43),"doublon","")</f>
        <v>doublon</v>
      </c>
      <c r="L42" s="14" t="str">
        <f aca="false">LEFT(C42,4)&amp;LEFT(D42,3)&amp;RIGHT(D42,3)&amp;LEFT(E42,2)&amp;LEFT(F42,4)</f>
        <v>pico08 ein54Pana</v>
      </c>
      <c r="M42" s="16" t="str">
        <f aca="false">IF(OR(L42=L41,L42=L43),"doublon","")</f>
        <v/>
      </c>
    </row>
    <row r="43" customFormat="false" ht="15" hidden="false" customHeight="false" outlineLevel="0" collapsed="false">
      <c r="A43" s="12" t="s">
        <v>129</v>
      </c>
      <c r="B43" s="12" t="s">
        <v>130</v>
      </c>
      <c r="C43" s="12" t="s">
        <v>126</v>
      </c>
      <c r="D43" s="13" t="s">
        <v>131</v>
      </c>
      <c r="E43" s="14" t="n">
        <v>54120</v>
      </c>
      <c r="F43" s="13" t="s">
        <v>128</v>
      </c>
      <c r="G43" s="15" t="n">
        <v>40940</v>
      </c>
      <c r="H43" s="14" t="str">
        <f aca="false">LEFT(C43,2)&amp;LEFT(D43,3)&amp;LEFT(E43,2)&amp;LEFT(F43,2)</f>
        <v>pi8 p54Pa</v>
      </c>
      <c r="I43" s="16" t="str">
        <f aca="false">IF(OR(H43=H42,H43=H44),"doublon","")</f>
        <v>doublon</v>
      </c>
      <c r="J43" s="14" t="str">
        <f aca="false">LEFT(C43,3)&amp;RIGHT(D43,3)&amp;LEFT(E43,2)&amp;LEFT(F43,3)</f>
        <v>picein54Pan</v>
      </c>
      <c r="K43" s="16" t="str">
        <f aca="false">IF(OR(J43=J42,J43=J44),"doublon","")</f>
        <v>doublon</v>
      </c>
      <c r="L43" s="14" t="str">
        <f aca="false">LEFT(C43,4)&amp;LEFT(D43,3)&amp;RIGHT(D43,3)&amp;LEFT(E43,2)&amp;LEFT(F43,4)</f>
        <v>pico8 pein54Pana</v>
      </c>
      <c r="M43" s="16" t="str">
        <f aca="false">IF(OR(L43=L42,L43=L44),"doublon","")</f>
        <v>doublon</v>
      </c>
    </row>
    <row r="44" customFormat="false" ht="15" hidden="false" customHeight="false" outlineLevel="0" collapsed="false">
      <c r="A44" s="12" t="s">
        <v>132</v>
      </c>
      <c r="B44" s="12" t="s">
        <v>125</v>
      </c>
      <c r="C44" s="12" t="s">
        <v>126</v>
      </c>
      <c r="D44" s="13" t="s">
        <v>133</v>
      </c>
      <c r="E44" s="14" t="n">
        <v>54120</v>
      </c>
      <c r="F44" s="13" t="s">
        <v>128</v>
      </c>
      <c r="G44" s="15" t="n">
        <v>42217</v>
      </c>
      <c r="H44" s="14" t="str">
        <f aca="false">LEFT(C44,2)&amp;LEFT(D44,3)&amp;LEFT(E44,2)&amp;LEFT(F44,2)</f>
        <v>pi8 p54Pa</v>
      </c>
      <c r="I44" s="16" t="str">
        <f aca="false">IF(OR(H44=H43,H44=H45),"doublon","")</f>
        <v>doublon</v>
      </c>
      <c r="J44" s="14" t="str">
        <f aca="false">LEFT(C44,3)&amp;RIGHT(D44,3)&amp;LEFT(E44,2)&amp;LEFT(F44,3)</f>
        <v>picein54Pan</v>
      </c>
      <c r="K44" s="16" t="str">
        <f aca="false">IF(OR(J44=J43,J44=J45),"doublon","")</f>
        <v>doublon</v>
      </c>
      <c r="L44" s="14" t="str">
        <f aca="false">LEFT(C44,4)&amp;LEFT(D44,3)&amp;RIGHT(D44,3)&amp;LEFT(E44,2)&amp;LEFT(F44,4)</f>
        <v>pico8 pein54Pana</v>
      </c>
      <c r="M44" s="16" t="str">
        <f aca="false">IF(OR(L44=L43,L44=L45),"doublon","")</f>
        <v>doublon</v>
      </c>
    </row>
    <row r="45" customFormat="false" ht="15" hidden="false" customHeight="false" outlineLevel="0" collapsed="false">
      <c r="A45" s="12" t="s">
        <v>134</v>
      </c>
      <c r="B45" s="12" t="s">
        <v>135</v>
      </c>
      <c r="C45" s="12" t="s">
        <v>136</v>
      </c>
      <c r="D45" s="13" t="s">
        <v>137</v>
      </c>
      <c r="E45" s="14" t="n">
        <v>36220</v>
      </c>
      <c r="F45" s="13" t="s">
        <v>138</v>
      </c>
      <c r="G45" s="15" t="n">
        <v>41537</v>
      </c>
      <c r="H45" s="14" t="str">
        <f aca="false">LEFT(C45,2)&amp;LEFT(D45,3)&amp;LEFT(E45,2)&amp;LEFT(F45,2)</f>
        <v>sa47 36La</v>
      </c>
      <c r="I45" s="16" t="str">
        <f aca="false">IF(OR(H45=H44,H45=H46),"doublon","")</f>
        <v/>
      </c>
      <c r="J45" s="14" t="str">
        <f aca="false">LEFT(C45,3)&amp;RIGHT(D45,3)&amp;LEFT(E45,2)&amp;LEFT(F45,3)</f>
        <v>sankyo36Lar</v>
      </c>
      <c r="K45" s="16" t="str">
        <f aca="false">IF(OR(J45=J44,J45=J46),"doublon","")</f>
        <v/>
      </c>
      <c r="L45" s="14" t="str">
        <f aca="false">LEFT(C45,4)&amp;LEFT(D45,3)&amp;RIGHT(D45,3)&amp;LEFT(E45,2)&amp;LEFT(F45,4)</f>
        <v>sant47 kyo36Laro</v>
      </c>
      <c r="M45" s="16" t="str">
        <f aca="false">IF(OR(L45=L44,L45=L46),"doublon","")</f>
        <v/>
      </c>
    </row>
    <row r="46" customFormat="false" ht="15" hidden="false" customHeight="false" outlineLevel="0" collapsed="false">
      <c r="A46" s="12" t="s">
        <v>139</v>
      </c>
      <c r="B46" s="12" t="s">
        <v>140</v>
      </c>
      <c r="C46" s="12" t="s">
        <v>141</v>
      </c>
      <c r="D46" s="13" t="s">
        <v>142</v>
      </c>
      <c r="E46" s="14" t="n">
        <v>25410</v>
      </c>
      <c r="F46" s="13" t="s">
        <v>143</v>
      </c>
      <c r="G46" s="15" t="n">
        <v>41948</v>
      </c>
      <c r="H46" s="14" t="str">
        <f aca="false">LEFT(C46,2)&amp;LEFT(D46,3)&amp;LEFT(E46,2)&amp;LEFT(F46,2)</f>
        <v>sh12 25Ne</v>
      </c>
      <c r="I46" s="16" t="str">
        <f aca="false">IF(OR(H46=H45,H46=H47),"doublon","")</f>
        <v/>
      </c>
      <c r="J46" s="14" t="str">
        <f aca="false">LEFT(C46,3)&amp;RIGHT(D46,3)&amp;LEFT(E46,2)&amp;LEFT(F46,3)</f>
        <v>shaiel25Neu</v>
      </c>
      <c r="K46" s="16" t="str">
        <f aca="false">IF(OR(J46=J45,J46=J47),"doublon","")</f>
        <v/>
      </c>
      <c r="L46" s="14" t="str">
        <f aca="false">LEFT(C46,4)&amp;LEFT(D46,3)&amp;RIGHT(D46,3)&amp;LEFT(E46,2)&amp;LEFT(F46,4)</f>
        <v>shan12 iel25Neuv</v>
      </c>
      <c r="M46" s="16" t="str">
        <f aca="false">IF(OR(L46=L45,L46=L47),"doublon","")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LibreOffice/5.1.4.2$Linux_X86_64 LibreOffice_project/10m0$Build-2</Application>
  <Company>IFSIC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2006-11-15T16:40:34Z</dcterms:created>
  <dc:creator>DC</dc:creator>
  <dc:description/>
  <dc:language>en-GB</dc:language>
  <cp:lastModifiedBy/>
  <cp:lastPrinted>2015-11-17T20:09:04Z</cp:lastPrinted>
  <dcterms:modified xsi:type="dcterms:W3CDTF">2016-12-05T14:51:38Z</dcterms:modified>
  <cp:revision>5</cp:revision>
  <dc:subject>MIAGE M2</dc:subject>
  <dc:title>TP Marketic + CRM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IFSIC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DC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