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ctc\urbs\Input\"/>
    </mc:Choice>
  </mc:AlternateContent>
  <bookViews>
    <workbookView xWindow="0" yWindow="0" windowWidth="28800" windowHeight="14235" tabRatio="796"/>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Commodity!$B$1:$F$15</definedName>
    <definedName name="_xlnm._FilterDatabase" localSheetId="7" hidden="1">DSM!$A$1:$G$1</definedName>
    <definedName name="_xlnm._FilterDatabase" localSheetId="3">Process!$A$1:$L$19</definedName>
    <definedName name="_xlnm._FilterDatabase" localSheetId="4" hidden="1">'Process-Commodity'!$A$1:$E$46</definedName>
    <definedName name="_xlnm._FilterDatabase" localSheetId="6" hidden="1">Storage!$A$1:$R$1</definedName>
    <definedName name="_xlnm._FilterDatabase" localSheetId="5" hidden="1">Transmission!$A$1:$M$1</definedName>
  </definedNames>
  <calcPr calcId="152511"/>
</workbook>
</file>

<file path=xl/calcChain.xml><?xml version="1.0" encoding="utf-8"?>
<calcChain xmlns="http://schemas.openxmlformats.org/spreadsheetml/2006/main">
  <c r="E23" i="10" l="1"/>
  <c r="E17" i="10"/>
  <c r="E18" i="10"/>
  <c r="E19" i="10"/>
  <c r="E20" i="10"/>
  <c r="M8" i="6"/>
  <c r="M9" i="6"/>
  <c r="M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M12" i="6"/>
  <c r="M6" i="6"/>
  <c r="M7" i="6"/>
  <c r="E2" i="10" l="1"/>
  <c r="F6" i="5" l="1"/>
  <c r="E6" i="5"/>
  <c r="F5" i="5"/>
  <c r="E5" i="5"/>
  <c r="D3" i="5" l="1"/>
  <c r="E3" i="5"/>
  <c r="F3" i="5"/>
  <c r="M14" i="6" l="1"/>
  <c r="M15" i="6"/>
  <c r="M16" i="6"/>
  <c r="M5" i="6"/>
  <c r="M11" i="6"/>
  <c r="M13" i="6"/>
  <c r="D6" i="5" l="1"/>
  <c r="E7" i="10" l="1"/>
  <c r="D5" i="5" l="1"/>
  <c r="E4" i="10" l="1"/>
  <c r="D4" i="5" l="1"/>
  <c r="E4" i="5"/>
  <c r="F4" i="5"/>
  <c r="F2" i="5" l="1"/>
  <c r="E2" i="5"/>
  <c r="D2" i="5"/>
  <c r="E3" i="10" l="1"/>
  <c r="E5" i="10"/>
</calcChain>
</file>

<file path=xl/sharedStrings.xml><?xml version="1.0" encoding="utf-8"?>
<sst xmlns="http://schemas.openxmlformats.org/spreadsheetml/2006/main" count="404" uniqueCount="112">
  <si>
    <t>t</t>
  </si>
  <si>
    <t>Type</t>
  </si>
  <si>
    <t>SupIm</t>
  </si>
  <si>
    <t>Demand</t>
  </si>
  <si>
    <t>Stock</t>
  </si>
  <si>
    <t>Gas</t>
  </si>
  <si>
    <t>price</t>
  </si>
  <si>
    <t>max</t>
  </si>
  <si>
    <t>inst-cap</t>
  </si>
  <si>
    <t>cap-lo</t>
  </si>
  <si>
    <t>cap-up</t>
  </si>
  <si>
    <t>eff</t>
  </si>
  <si>
    <t>inv-cost</t>
  </si>
  <si>
    <t>fix-cost</t>
  </si>
  <si>
    <t>var-cost</t>
  </si>
  <si>
    <t>wacc</t>
  </si>
  <si>
    <t>depreciation</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</si>
  <si>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</si>
  <si>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</si>
  <si>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</si>
  <si>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</si>
  <si>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</si>
  <si>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</si>
  <si>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</si>
  <si>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</si>
  <si>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</si>
  <si>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</si>
  <si>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</si>
  <si>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</si>
  <si>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</si>
  <si>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</si>
  <si>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</si>
  <si>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</si>
  <si>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</si>
  <si>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</si>
  <si>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</si>
  <si>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</si>
  <si>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</si>
  <si>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</si>
  <si>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</si>
  <si>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</si>
  <si>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</si>
  <si>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</si>
  <si>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</si>
  <si>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</si>
  <si>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</si>
  <si>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</si>
  <si>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Limits the sum of all created (as calculated by commodity_balance) CO2 in all sites
To disable, set value to "inf" or simply delete this line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</si>
  <si>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</si>
  <si>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</si>
  <si>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</si>
  <si>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</si>
  <si>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</si>
  <si>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</si>
  <si>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</si>
  <si>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</si>
  <si>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</si>
  <si>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</si>
  <si>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</si>
  <si>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</si>
  <si>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</si>
  <si>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</si>
  <si>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</si>
  <si>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</si>
  <si>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</si>
  <si>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</si>
  <si>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</si>
  <si>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</si>
  <si>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</si>
  <si>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</si>
  <si>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</si>
  <si>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</si>
  <si>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</si>
  <si>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</si>
  <si>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</si>
  <si>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</si>
  <si>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</si>
  <si>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</si>
  <si>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</si>
  <si>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</si>
  <si>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</si>
  <si>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</si>
  <si>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</si>
  <si>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</si>
  <si>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</si>
  <si>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</si>
  <si>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</si>
  <si>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</si>
  <si>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</si>
  <si>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</si>
  <si>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</si>
  <si>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</si>
  <si>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</si>
  <si>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</si>
  <si>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</si>
  <si>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</si>
  <si>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</si>
  <si>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</si>
  <si>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</si>
  <si>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</si>
  <si>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</si>
  <si>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</si>
  <si>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</si>
  <si>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</si>
  <si>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</si>
  <si>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</si>
  <si>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</si>
  <si>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</si>
  <si>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</si>
  <si>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</si>
  <si>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</si>
  <si>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maxperhour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</si>
</sst>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3">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0">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3"/>
  <sheetViews>
    <sheetView tabSelected="1" workbookViewId="0">
      <selection activeCell="B4" sqref="B4"/>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69</v>
      </c>
      <c r="B1" s="34" t="s">
        <v>70</v>
      </c>
      <c r="C1" s="34" t="s">
        <v>71</v>
      </c>
    </row>
    <row r="2" spans="1:3">
      <c r="A2" s="36" t="s">
        <v>109</v>
      </c>
      <c r="B2" s="31">
        <v>2020</v>
      </c>
      <c r="C2" s="32" t="s">
        <v>110</v>
      </c>
    </row>
    <row r="3" spans="1:3" ht="30">
      <c r="A3" s="36" t="s">
        <v>72</v>
      </c>
      <c r="B3" s="31" t="s">
        <v>25</v>
      </c>
      <c r="C3" s="32" t="s">
        <v>47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46</v>
      </c>
      <c r="B1" s="12" t="s">
        <v>66</v>
      </c>
    </row>
    <row r="2" spans="1:2">
      <c r="A2" s="55" t="s">
        <v>58</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41</v>
      </c>
      <c r="B1" s="10" t="s">
        <v>36</v>
      </c>
      <c r="C1" s="10" t="s">
        <v>1</v>
      </c>
      <c r="D1" s="12" t="s">
        <v>6</v>
      </c>
      <c r="E1" s="12" t="s">
        <v>7</v>
      </c>
      <c r="F1" s="11" t="s">
        <v>111</v>
      </c>
    </row>
    <row r="2" spans="1:6">
      <c r="A2" s="4" t="s">
        <v>58</v>
      </c>
      <c r="B2" s="4" t="s">
        <v>74</v>
      </c>
      <c r="C2" s="4" t="s">
        <v>2</v>
      </c>
      <c r="D2" s="30" t="e">
        <f>NA()</f>
        <v>#N/A</v>
      </c>
      <c r="E2" s="30" t="e">
        <f>NA()</f>
        <v>#N/A</v>
      </c>
      <c r="F2" s="30" t="e">
        <f>NA()</f>
        <v>#N/A</v>
      </c>
    </row>
    <row r="3" spans="1:6" s="58" customFormat="1">
      <c r="A3" s="55" t="s">
        <v>58</v>
      </c>
      <c r="B3" s="55" t="s">
        <v>75</v>
      </c>
      <c r="C3" s="55" t="s">
        <v>2</v>
      </c>
      <c r="D3" s="53" t="e">
        <f>NA()</f>
        <v>#N/A</v>
      </c>
      <c r="E3" s="53" t="e">
        <f>NA()</f>
        <v>#N/A</v>
      </c>
      <c r="F3" s="53" t="e">
        <f>NA()</f>
        <v>#N/A</v>
      </c>
    </row>
    <row r="4" spans="1:6">
      <c r="A4" s="4" t="s">
        <v>58</v>
      </c>
      <c r="B4" s="4" t="s">
        <v>34</v>
      </c>
      <c r="C4" s="4" t="s">
        <v>3</v>
      </c>
      <c r="D4" s="30" t="e">
        <f>NA()</f>
        <v>#N/A</v>
      </c>
      <c r="E4" s="30" t="e">
        <f>NA()</f>
        <v>#N/A</v>
      </c>
      <c r="F4" s="30" t="e">
        <f>NA()</f>
        <v>#N/A</v>
      </c>
    </row>
    <row r="5" spans="1:6">
      <c r="A5" s="4" t="s">
        <v>58</v>
      </c>
      <c r="B5" s="4" t="s">
        <v>60</v>
      </c>
      <c r="C5" s="4" t="s">
        <v>3</v>
      </c>
      <c r="D5" s="30" t="e">
        <f>NA()</f>
        <v>#N/A</v>
      </c>
      <c r="E5" s="53" t="e">
        <f>NA()</f>
        <v>#N/A</v>
      </c>
      <c r="F5" s="53" t="e">
        <f>NA()</f>
        <v>#N/A</v>
      </c>
    </row>
    <row r="6" spans="1:6">
      <c r="A6" s="48" t="s">
        <v>58</v>
      </c>
      <c r="B6" s="48" t="s">
        <v>62</v>
      </c>
      <c r="C6" s="48" t="s">
        <v>3</v>
      </c>
      <c r="D6" s="53" t="e">
        <f>NA()</f>
        <v>#N/A</v>
      </c>
      <c r="E6" s="53" t="e">
        <f>NA()</f>
        <v>#N/A</v>
      </c>
      <c r="F6" s="53" t="e">
        <f>NA()</f>
        <v>#N/A</v>
      </c>
    </row>
    <row r="7" spans="1:6" s="54" customFormat="1">
      <c r="A7" s="48" t="s">
        <v>58</v>
      </c>
      <c r="B7" s="48" t="s">
        <v>76</v>
      </c>
      <c r="C7" s="55" t="s">
        <v>3</v>
      </c>
      <c r="D7" s="53" t="e">
        <f>NA()</f>
        <v>#N/A</v>
      </c>
      <c r="E7" s="53" t="e">
        <f>NA()</f>
        <v>#N/A</v>
      </c>
      <c r="F7" s="53" t="e">
        <f>NA()</f>
        <v>#N/A</v>
      </c>
    </row>
    <row r="8" spans="1:6" s="54" customFormat="1">
      <c r="A8" s="4" t="s">
        <v>58</v>
      </c>
      <c r="B8" s="4" t="s">
        <v>5</v>
      </c>
      <c r="C8" s="4" t="s">
        <v>4</v>
      </c>
      <c r="D8" s="6">
        <v>30</v>
      </c>
      <c r="E8" s="6" t="s">
        <v>25</v>
      </c>
      <c r="F8" s="7" t="s">
        <v>25</v>
      </c>
    </row>
    <row r="9" spans="1:6" s="58" customFormat="1">
      <c r="A9" s="55" t="s">
        <v>58</v>
      </c>
      <c r="B9" s="55" t="s">
        <v>67</v>
      </c>
      <c r="C9" s="55" t="s">
        <v>4</v>
      </c>
      <c r="D9" s="52">
        <v>0</v>
      </c>
      <c r="E9" s="52">
        <v>0</v>
      </c>
      <c r="F9" s="7">
        <v>0</v>
      </c>
    </row>
    <row r="10" spans="1:6" s="58" customFormat="1">
      <c r="A10" s="55" t="s">
        <v>58</v>
      </c>
      <c r="B10" s="55" t="s">
        <v>103</v>
      </c>
      <c r="C10" s="55" t="s">
        <v>4</v>
      </c>
      <c r="D10" s="52">
        <v>0</v>
      </c>
      <c r="E10" s="52">
        <v>0</v>
      </c>
      <c r="F10" s="7">
        <v>0</v>
      </c>
    </row>
    <row r="11" spans="1:6">
      <c r="A11" s="4" t="s">
        <v>58</v>
      </c>
      <c r="B11" s="4" t="s">
        <v>26</v>
      </c>
      <c r="C11" s="4" t="s">
        <v>4</v>
      </c>
      <c r="D11" s="6">
        <v>99999</v>
      </c>
      <c r="E11" s="6" t="s">
        <v>25</v>
      </c>
      <c r="F11" s="7" t="s">
        <v>25</v>
      </c>
    </row>
    <row r="12" spans="1:6">
      <c r="A12" s="4" t="s">
        <v>58</v>
      </c>
      <c r="B12" s="4" t="s">
        <v>77</v>
      </c>
      <c r="C12" s="4" t="s">
        <v>73</v>
      </c>
      <c r="D12" s="6">
        <v>1</v>
      </c>
      <c r="E12" s="6" t="s">
        <v>25</v>
      </c>
      <c r="F12" s="7" t="s">
        <v>25</v>
      </c>
    </row>
    <row r="13" spans="1:6" s="58" customFormat="1">
      <c r="A13" s="55" t="s">
        <v>58</v>
      </c>
      <c r="B13" s="55" t="s">
        <v>78</v>
      </c>
      <c r="C13" s="55" t="s">
        <v>73</v>
      </c>
      <c r="D13" s="52">
        <v>1</v>
      </c>
      <c r="E13" s="52" t="s">
        <v>25</v>
      </c>
      <c r="F13" s="7" t="s">
        <v>25</v>
      </c>
    </row>
    <row r="14" spans="1:6">
      <c r="A14" s="4" t="s">
        <v>58</v>
      </c>
      <c r="B14" s="4" t="s">
        <v>79</v>
      </c>
      <c r="C14" s="4" t="s">
        <v>73</v>
      </c>
      <c r="D14" s="6">
        <v>1</v>
      </c>
      <c r="E14" s="6" t="s">
        <v>25</v>
      </c>
      <c r="F14" s="7" t="s">
        <v>25</v>
      </c>
    </row>
    <row r="15" spans="1:6">
      <c r="A15" s="4" t="s">
        <v>58</v>
      </c>
      <c r="B15" s="4" t="s">
        <v>23</v>
      </c>
      <c r="C15" s="4" t="s">
        <v>24</v>
      </c>
      <c r="D15" s="61">
        <v>7.5</v>
      </c>
      <c r="E15" s="6" t="s">
        <v>25</v>
      </c>
      <c r="F15" s="6" t="s">
        <v>25</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O26"/>
  <sheetViews>
    <sheetView workbookViewId="0">
      <selection activeCell="E23" sqref="E23"/>
    </sheetView>
  </sheetViews>
  <sheetFormatPr baseColWidth="10" defaultColWidth="11.42578125" defaultRowHeight="15"/>
  <cols>
    <col min="1" max="1" width="17.42578125" style="3" bestFit="1" customWidth="1"/>
    <col min="2" max="2" width="25.5703125" style="3" bestFit="1" customWidth="1"/>
    <col min="3" max="4" width="10.7109375" style="21" customWidth="1"/>
    <col min="5" max="5" width="15.140625" style="21" customWidth="1"/>
    <col min="6" max="6" width="10.7109375" style="43" customWidth="1"/>
    <col min="7" max="7" width="24" style="21" customWidth="1"/>
    <col min="8" max="8" width="10.7109375" style="21" customWidth="1"/>
    <col min="9" max="9" width="10.7109375" style="23" customWidth="1"/>
    <col min="10" max="10" width="16.140625" style="3" bestFit="1" customWidth="1"/>
    <col min="11" max="11" width="18.42578125" style="24" customWidth="1"/>
    <col min="12" max="12" width="14.85546875" style="24" bestFit="1" customWidth="1"/>
    <col min="13" max="13" width="14.28515625" style="21" bestFit="1" customWidth="1"/>
    <col min="14" max="16384" width="11.42578125" style="3"/>
  </cols>
  <sheetData>
    <row r="1" spans="1:15" s="10" customFormat="1">
      <c r="A1" s="10" t="s">
        <v>41</v>
      </c>
      <c r="B1" s="10" t="s">
        <v>40</v>
      </c>
      <c r="C1" s="18" t="s">
        <v>9</v>
      </c>
      <c r="D1" s="18" t="s">
        <v>10</v>
      </c>
      <c r="E1" s="18" t="s">
        <v>48</v>
      </c>
      <c r="F1" s="41" t="s">
        <v>55</v>
      </c>
      <c r="G1" s="18" t="s">
        <v>12</v>
      </c>
      <c r="H1" s="18" t="s">
        <v>13</v>
      </c>
      <c r="I1" s="20" t="s">
        <v>14</v>
      </c>
      <c r="J1" s="40" t="s">
        <v>53</v>
      </c>
      <c r="K1" s="17" t="s">
        <v>15</v>
      </c>
      <c r="L1" s="17" t="s">
        <v>16</v>
      </c>
      <c r="M1" s="17" t="s">
        <v>65</v>
      </c>
    </row>
    <row r="2" spans="1:15">
      <c r="A2" s="4" t="s">
        <v>58</v>
      </c>
      <c r="B2" s="4" t="s">
        <v>80</v>
      </c>
      <c r="C2" s="25">
        <v>0</v>
      </c>
      <c r="D2" s="25">
        <v>100</v>
      </c>
      <c r="E2" s="37" t="s">
        <v>25</v>
      </c>
      <c r="F2" s="42">
        <v>0</v>
      </c>
      <c r="G2" s="25">
        <v>1000000</v>
      </c>
      <c r="H2" s="25">
        <v>5000</v>
      </c>
      <c r="I2" s="27">
        <v>0</v>
      </c>
      <c r="J2" s="56">
        <v>0</v>
      </c>
      <c r="K2" s="28">
        <v>0.05</v>
      </c>
      <c r="L2" s="28">
        <v>20</v>
      </c>
      <c r="M2" s="56">
        <v>14000</v>
      </c>
      <c r="N2"/>
      <c r="O2"/>
    </row>
    <row r="3" spans="1:15" s="58" customFormat="1">
      <c r="A3" s="55" t="s">
        <v>58</v>
      </c>
      <c r="B3" s="55" t="s">
        <v>81</v>
      </c>
      <c r="C3" s="56">
        <v>0</v>
      </c>
      <c r="D3" s="56">
        <v>100</v>
      </c>
      <c r="E3" s="37" t="s">
        <v>25</v>
      </c>
      <c r="F3" s="42">
        <v>0</v>
      </c>
      <c r="G3" s="56">
        <v>1000000</v>
      </c>
      <c r="H3" s="56">
        <v>5000</v>
      </c>
      <c r="I3" s="50">
        <v>0</v>
      </c>
      <c r="J3" s="56">
        <v>0</v>
      </c>
      <c r="K3" s="57">
        <v>0.05</v>
      </c>
      <c r="L3" s="57">
        <v>20</v>
      </c>
      <c r="M3" s="56">
        <v>9000</v>
      </c>
      <c r="N3"/>
      <c r="O3"/>
    </row>
    <row r="4" spans="1:15" s="54" customFormat="1">
      <c r="A4" s="48" t="s">
        <v>58</v>
      </c>
      <c r="B4" s="48" t="s">
        <v>98</v>
      </c>
      <c r="C4" s="49">
        <v>0</v>
      </c>
      <c r="D4" s="49">
        <v>100</v>
      </c>
      <c r="E4" s="37" t="s">
        <v>25</v>
      </c>
      <c r="F4" s="42">
        <v>0</v>
      </c>
      <c r="G4" s="49">
        <v>1000000</v>
      </c>
      <c r="H4" s="49">
        <v>20000</v>
      </c>
      <c r="I4" s="50">
        <v>5</v>
      </c>
      <c r="J4" s="56">
        <v>0</v>
      </c>
      <c r="K4" s="57">
        <v>0.05</v>
      </c>
      <c r="L4" s="51">
        <v>20</v>
      </c>
      <c r="M4" s="56">
        <v>5200</v>
      </c>
    </row>
    <row r="5" spans="1:15" s="58" customFormat="1">
      <c r="A5" s="55" t="s">
        <v>58</v>
      </c>
      <c r="B5" s="55" t="s">
        <v>83</v>
      </c>
      <c r="C5" s="56">
        <v>0</v>
      </c>
      <c r="D5" s="56">
        <v>15</v>
      </c>
      <c r="E5" s="37" t="s">
        <v>25</v>
      </c>
      <c r="F5" s="42">
        <v>0.99</v>
      </c>
      <c r="G5" s="56">
        <v>0</v>
      </c>
      <c r="H5" s="56">
        <v>25000</v>
      </c>
      <c r="I5" s="50">
        <v>-6.5</v>
      </c>
      <c r="J5" s="62">
        <v>99999</v>
      </c>
      <c r="K5" s="57">
        <v>0.05</v>
      </c>
      <c r="L5" s="57">
        <v>25</v>
      </c>
      <c r="M5" s="53" t="e">
        <f>NA()</f>
        <v>#N/A</v>
      </c>
    </row>
    <row r="6" spans="1:15" s="58" customFormat="1">
      <c r="A6" s="55" t="s">
        <v>58</v>
      </c>
      <c r="B6" s="55" t="s">
        <v>84</v>
      </c>
      <c r="C6" s="56">
        <v>0</v>
      </c>
      <c r="D6" s="56">
        <v>15</v>
      </c>
      <c r="E6" s="37" t="s">
        <v>25</v>
      </c>
      <c r="F6" s="42">
        <v>0</v>
      </c>
      <c r="G6" s="56">
        <v>0</v>
      </c>
      <c r="H6" s="56">
        <v>0</v>
      </c>
      <c r="I6" s="50">
        <v>9</v>
      </c>
      <c r="J6" s="56">
        <v>0</v>
      </c>
      <c r="K6" s="57">
        <v>0.05</v>
      </c>
      <c r="L6" s="57">
        <v>25</v>
      </c>
      <c r="M6" s="53" t="e">
        <f>NA()</f>
        <v>#N/A</v>
      </c>
    </row>
    <row r="7" spans="1:15" s="58" customFormat="1">
      <c r="A7" s="55" t="s">
        <v>58</v>
      </c>
      <c r="B7" s="55" t="s">
        <v>85</v>
      </c>
      <c r="C7" s="56">
        <v>0</v>
      </c>
      <c r="D7" s="56">
        <v>15</v>
      </c>
      <c r="E7" s="37" t="s">
        <v>25</v>
      </c>
      <c r="F7" s="42">
        <v>0</v>
      </c>
      <c r="G7" s="56">
        <v>0</v>
      </c>
      <c r="H7" s="56">
        <v>0</v>
      </c>
      <c r="I7" s="50">
        <v>12</v>
      </c>
      <c r="J7" s="56">
        <v>0</v>
      </c>
      <c r="K7" s="57">
        <v>0.05</v>
      </c>
      <c r="L7" s="57">
        <v>25</v>
      </c>
      <c r="M7" s="53" t="e">
        <f>NA()</f>
        <v>#N/A</v>
      </c>
    </row>
    <row r="8" spans="1:15" s="58" customFormat="1">
      <c r="A8" s="55" t="s">
        <v>58</v>
      </c>
      <c r="B8" s="55" t="s">
        <v>105</v>
      </c>
      <c r="C8" s="56">
        <v>0</v>
      </c>
      <c r="D8" s="56">
        <v>100</v>
      </c>
      <c r="E8" s="37" t="s">
        <v>25</v>
      </c>
      <c r="F8" s="42">
        <v>0</v>
      </c>
      <c r="G8" s="56">
        <v>350000</v>
      </c>
      <c r="H8" s="56">
        <v>0</v>
      </c>
      <c r="I8" s="50">
        <v>-3</v>
      </c>
      <c r="J8" s="56">
        <v>0</v>
      </c>
      <c r="K8" s="57">
        <v>0.05</v>
      </c>
      <c r="L8" s="57">
        <v>15</v>
      </c>
      <c r="M8" s="53" t="e">
        <f>NA()</f>
        <v>#N/A</v>
      </c>
    </row>
    <row r="9" spans="1:15" s="58" customFormat="1">
      <c r="A9" s="55" t="s">
        <v>58</v>
      </c>
      <c r="B9" s="55" t="s">
        <v>104</v>
      </c>
      <c r="C9" s="56">
        <v>0</v>
      </c>
      <c r="D9" s="56">
        <v>100</v>
      </c>
      <c r="E9" s="37" t="s">
        <v>25</v>
      </c>
      <c r="F9" s="42">
        <v>0</v>
      </c>
      <c r="G9" s="56">
        <v>2000000</v>
      </c>
      <c r="H9" s="56">
        <v>50000</v>
      </c>
      <c r="I9" s="50">
        <v>18</v>
      </c>
      <c r="J9" s="56">
        <v>0</v>
      </c>
      <c r="K9" s="57">
        <v>0.05</v>
      </c>
      <c r="L9" s="57">
        <v>20</v>
      </c>
      <c r="M9" s="53" t="e">
        <f>NA()</f>
        <v>#N/A</v>
      </c>
    </row>
    <row r="10" spans="1:15" s="58" customFormat="1">
      <c r="A10" s="55" t="s">
        <v>58</v>
      </c>
      <c r="B10" s="55" t="s">
        <v>82</v>
      </c>
      <c r="C10" s="56">
        <v>0</v>
      </c>
      <c r="D10" s="56">
        <v>45</v>
      </c>
      <c r="E10" s="37" t="s">
        <v>25</v>
      </c>
      <c r="F10" s="42">
        <v>0</v>
      </c>
      <c r="G10" s="56">
        <v>0</v>
      </c>
      <c r="H10" s="56">
        <v>0</v>
      </c>
      <c r="I10" s="50">
        <v>4</v>
      </c>
      <c r="J10" s="56">
        <v>0</v>
      </c>
      <c r="K10" s="57">
        <v>0.05</v>
      </c>
      <c r="L10" s="57">
        <v>30</v>
      </c>
      <c r="M10" s="53" t="e">
        <f>NA()</f>
        <v>#N/A</v>
      </c>
    </row>
    <row r="11" spans="1:15">
      <c r="A11" s="4" t="s">
        <v>58</v>
      </c>
      <c r="B11" s="4" t="s">
        <v>86</v>
      </c>
      <c r="C11" s="25">
        <v>0</v>
      </c>
      <c r="D11" s="25">
        <v>100</v>
      </c>
      <c r="E11" s="37" t="s">
        <v>25</v>
      </c>
      <c r="F11" s="42">
        <v>0</v>
      </c>
      <c r="G11" s="25">
        <v>0</v>
      </c>
      <c r="H11" s="25">
        <v>200000</v>
      </c>
      <c r="I11" s="27">
        <v>0</v>
      </c>
      <c r="J11" s="56">
        <v>0</v>
      </c>
      <c r="K11" s="57">
        <v>0.05</v>
      </c>
      <c r="L11" s="28">
        <v>50</v>
      </c>
      <c r="M11" s="53" t="e">
        <f>NA()</f>
        <v>#N/A</v>
      </c>
    </row>
    <row r="12" spans="1:15" s="58" customFormat="1">
      <c r="A12" s="55" t="s">
        <v>58</v>
      </c>
      <c r="B12" s="55" t="s">
        <v>87</v>
      </c>
      <c r="C12" s="56">
        <v>0</v>
      </c>
      <c r="D12" s="56">
        <v>100</v>
      </c>
      <c r="E12" s="37" t="s">
        <v>25</v>
      </c>
      <c r="F12" s="42">
        <v>0</v>
      </c>
      <c r="G12" s="56">
        <v>0</v>
      </c>
      <c r="H12" s="56">
        <v>200000</v>
      </c>
      <c r="I12" s="50">
        <v>0</v>
      </c>
      <c r="J12" s="56">
        <v>0</v>
      </c>
      <c r="K12" s="57">
        <v>0.05</v>
      </c>
      <c r="L12" s="57">
        <v>50</v>
      </c>
      <c r="M12" s="53" t="e">
        <f>NA()</f>
        <v>#N/A</v>
      </c>
    </row>
    <row r="13" spans="1:15">
      <c r="A13" s="4" t="s">
        <v>58</v>
      </c>
      <c r="B13" s="4" t="s">
        <v>88</v>
      </c>
      <c r="C13" s="25">
        <v>0</v>
      </c>
      <c r="D13" s="25">
        <v>10</v>
      </c>
      <c r="E13" s="37" t="s">
        <v>25</v>
      </c>
      <c r="F13" s="42">
        <v>0</v>
      </c>
      <c r="G13" s="25">
        <v>0</v>
      </c>
      <c r="H13" s="25">
        <v>1</v>
      </c>
      <c r="I13" s="27">
        <v>0</v>
      </c>
      <c r="J13" s="56">
        <v>0</v>
      </c>
      <c r="K13" s="57">
        <v>0.05</v>
      </c>
      <c r="L13" s="28">
        <v>30</v>
      </c>
      <c r="M13" s="53" t="e">
        <f>NA()</f>
        <v>#N/A</v>
      </c>
    </row>
    <row r="14" spans="1:15" s="54" customFormat="1">
      <c r="A14" s="48" t="s">
        <v>58</v>
      </c>
      <c r="B14" s="48" t="s">
        <v>89</v>
      </c>
      <c r="C14" s="49">
        <v>0</v>
      </c>
      <c r="D14" s="49">
        <v>100</v>
      </c>
      <c r="E14" s="37" t="s">
        <v>25</v>
      </c>
      <c r="F14" s="42">
        <v>0</v>
      </c>
      <c r="G14" s="56">
        <v>300000</v>
      </c>
      <c r="H14" s="56">
        <v>0</v>
      </c>
      <c r="I14" s="50">
        <v>2</v>
      </c>
      <c r="J14" s="56">
        <v>0</v>
      </c>
      <c r="K14" s="57">
        <v>0.05</v>
      </c>
      <c r="L14" s="51">
        <v>25</v>
      </c>
      <c r="M14" s="53" t="e">
        <f>NA()</f>
        <v>#N/A</v>
      </c>
    </row>
    <row r="15" spans="1:15" s="54" customFormat="1">
      <c r="A15" s="48" t="s">
        <v>58</v>
      </c>
      <c r="B15" s="48" t="s">
        <v>90</v>
      </c>
      <c r="C15" s="49">
        <v>0</v>
      </c>
      <c r="D15" s="49">
        <v>100</v>
      </c>
      <c r="E15" s="37" t="s">
        <v>25</v>
      </c>
      <c r="F15" s="42">
        <v>0</v>
      </c>
      <c r="G15" s="56">
        <v>1500000</v>
      </c>
      <c r="H15" s="56">
        <v>0</v>
      </c>
      <c r="I15" s="50">
        <v>24</v>
      </c>
      <c r="J15" s="56">
        <v>0</v>
      </c>
      <c r="K15" s="57">
        <v>0.05</v>
      </c>
      <c r="L15" s="51">
        <v>25</v>
      </c>
      <c r="M15" s="53" t="e">
        <f>NA()</f>
        <v>#N/A</v>
      </c>
    </row>
    <row r="16" spans="1:15" s="58" customFormat="1">
      <c r="A16" s="55" t="s">
        <v>58</v>
      </c>
      <c r="B16" s="55" t="s">
        <v>91</v>
      </c>
      <c r="C16" s="56">
        <v>0</v>
      </c>
      <c r="D16" s="56">
        <v>100</v>
      </c>
      <c r="E16" s="37" t="s">
        <v>25</v>
      </c>
      <c r="F16" s="42">
        <v>0</v>
      </c>
      <c r="G16" s="56">
        <v>0</v>
      </c>
      <c r="H16" s="56">
        <v>0</v>
      </c>
      <c r="I16" s="50">
        <v>0</v>
      </c>
      <c r="J16" s="56">
        <v>0</v>
      </c>
      <c r="K16" s="57">
        <v>0.05</v>
      </c>
      <c r="L16" s="57">
        <v>40</v>
      </c>
      <c r="M16" s="53" t="e">
        <f>NA()</f>
        <v>#N/A</v>
      </c>
    </row>
    <row r="17" spans="1:13" s="58" customFormat="1">
      <c r="A17" s="55" t="s">
        <v>58</v>
      </c>
      <c r="B17" s="55" t="s">
        <v>92</v>
      </c>
      <c r="C17" s="56">
        <v>0</v>
      </c>
      <c r="D17" s="56">
        <v>100</v>
      </c>
      <c r="E17" s="37" t="s">
        <v>25</v>
      </c>
      <c r="F17" s="42">
        <v>0</v>
      </c>
      <c r="G17" s="56">
        <v>2500000</v>
      </c>
      <c r="H17" s="56">
        <v>0</v>
      </c>
      <c r="I17" s="50">
        <v>36</v>
      </c>
      <c r="J17" s="56">
        <v>0</v>
      </c>
      <c r="K17" s="57">
        <v>0.05</v>
      </c>
      <c r="L17" s="57">
        <v>25</v>
      </c>
      <c r="M17" s="53" t="e">
        <v>#N/A</v>
      </c>
    </row>
    <row r="18" spans="1:13" s="58" customFormat="1">
      <c r="A18" s="55" t="s">
        <v>58</v>
      </c>
      <c r="B18" s="55" t="s">
        <v>93</v>
      </c>
      <c r="C18" s="56">
        <v>0</v>
      </c>
      <c r="D18" s="56">
        <v>100</v>
      </c>
      <c r="E18" s="37" t="s">
        <v>25</v>
      </c>
      <c r="F18" s="42">
        <v>0</v>
      </c>
      <c r="G18" s="56">
        <v>100000</v>
      </c>
      <c r="H18" s="56">
        <v>2500</v>
      </c>
      <c r="I18" s="50">
        <v>0</v>
      </c>
      <c r="J18" s="56">
        <v>0</v>
      </c>
      <c r="K18" s="57">
        <v>0.05</v>
      </c>
      <c r="L18" s="57">
        <v>20</v>
      </c>
      <c r="M18" s="53" t="e">
        <v>#N/A</v>
      </c>
    </row>
    <row r="19" spans="1:13">
      <c r="A19" s="55" t="s">
        <v>58</v>
      </c>
      <c r="B19" s="55" t="s">
        <v>95</v>
      </c>
      <c r="C19" s="25">
        <v>0</v>
      </c>
      <c r="D19" s="25">
        <v>100</v>
      </c>
      <c r="E19" s="37" t="s">
        <v>25</v>
      </c>
      <c r="F19" s="42">
        <v>0</v>
      </c>
      <c r="G19" s="25">
        <v>1</v>
      </c>
      <c r="H19" s="25">
        <v>0</v>
      </c>
      <c r="I19" s="27">
        <v>0</v>
      </c>
      <c r="J19" s="56">
        <v>0</v>
      </c>
      <c r="K19" s="57">
        <v>0.05</v>
      </c>
      <c r="L19" s="28">
        <v>50</v>
      </c>
      <c r="M19" s="53" t="e">
        <v>#N/A</v>
      </c>
    </row>
    <row r="20" spans="1:13">
      <c r="A20" s="55" t="s">
        <v>58</v>
      </c>
      <c r="B20" s="55" t="s">
        <v>99</v>
      </c>
      <c r="C20" s="56">
        <v>0</v>
      </c>
      <c r="D20" s="56">
        <v>100</v>
      </c>
      <c r="E20" s="37" t="s">
        <v>25</v>
      </c>
      <c r="F20" s="42">
        <v>0</v>
      </c>
      <c r="G20" s="56">
        <v>1</v>
      </c>
      <c r="H20" s="56">
        <v>0</v>
      </c>
      <c r="I20" s="50">
        <v>0</v>
      </c>
      <c r="J20" s="56">
        <v>0</v>
      </c>
      <c r="K20" s="57">
        <v>0.05</v>
      </c>
      <c r="L20" s="57">
        <v>50</v>
      </c>
      <c r="M20" s="53" t="e">
        <v>#N/A</v>
      </c>
    </row>
    <row r="21" spans="1:13" s="58" customFormat="1">
      <c r="A21" s="55" t="s">
        <v>58</v>
      </c>
      <c r="B21" s="55" t="s">
        <v>101</v>
      </c>
      <c r="C21" s="56">
        <v>0</v>
      </c>
      <c r="D21" s="56">
        <v>100</v>
      </c>
      <c r="E21" s="37" t="s">
        <v>25</v>
      </c>
      <c r="F21" s="42">
        <v>0</v>
      </c>
      <c r="G21" s="56">
        <v>1</v>
      </c>
      <c r="H21" s="56">
        <v>0</v>
      </c>
      <c r="I21" s="50">
        <v>0</v>
      </c>
      <c r="J21" s="56">
        <v>0</v>
      </c>
      <c r="K21" s="57">
        <v>0.05</v>
      </c>
      <c r="L21" s="57">
        <v>50</v>
      </c>
      <c r="M21" s="53" t="e">
        <v>#N/A</v>
      </c>
    </row>
    <row r="22" spans="1:13">
      <c r="A22" s="55" t="s">
        <v>58</v>
      </c>
      <c r="B22" s="55" t="s">
        <v>96</v>
      </c>
      <c r="C22" s="56">
        <v>0</v>
      </c>
      <c r="D22" s="56">
        <v>100</v>
      </c>
      <c r="E22" s="37" t="s">
        <v>25</v>
      </c>
      <c r="F22" s="42">
        <v>0</v>
      </c>
      <c r="G22" s="56">
        <v>1</v>
      </c>
      <c r="H22" s="56">
        <v>0</v>
      </c>
      <c r="I22" s="50">
        <v>0</v>
      </c>
      <c r="J22" s="56">
        <v>0</v>
      </c>
      <c r="K22" s="57">
        <v>0.05</v>
      </c>
      <c r="L22" s="57">
        <v>50</v>
      </c>
      <c r="M22" s="53" t="e">
        <v>#N/A</v>
      </c>
    </row>
    <row r="23" spans="1:13">
      <c r="A23" s="55" t="s">
        <v>58</v>
      </c>
      <c r="B23" s="55" t="s">
        <v>94</v>
      </c>
      <c r="C23" s="56">
        <v>0</v>
      </c>
      <c r="D23" s="56">
        <v>100</v>
      </c>
      <c r="E23" s="37" t="s">
        <v>25</v>
      </c>
      <c r="F23" s="42">
        <v>0</v>
      </c>
      <c r="G23" s="56">
        <v>0</v>
      </c>
      <c r="H23" s="56">
        <v>99999</v>
      </c>
      <c r="I23" s="50">
        <v>0</v>
      </c>
      <c r="J23" s="56">
        <v>0</v>
      </c>
      <c r="K23" s="57">
        <v>0.05</v>
      </c>
      <c r="L23" s="57">
        <v>50</v>
      </c>
      <c r="M23" s="53" t="e">
        <v>#N/A</v>
      </c>
    </row>
    <row r="24" spans="1:13">
      <c r="A24" s="55" t="s">
        <v>58</v>
      </c>
      <c r="B24" s="55" t="s">
        <v>100</v>
      </c>
      <c r="C24" s="56">
        <v>0</v>
      </c>
      <c r="D24" s="56">
        <v>100</v>
      </c>
      <c r="E24" s="37" t="s">
        <v>25</v>
      </c>
      <c r="F24" s="42">
        <v>0</v>
      </c>
      <c r="G24" s="56">
        <v>0</v>
      </c>
      <c r="H24" s="56">
        <v>99999</v>
      </c>
      <c r="I24" s="50">
        <v>0</v>
      </c>
      <c r="J24" s="56">
        <v>0</v>
      </c>
      <c r="K24" s="57">
        <v>0.05</v>
      </c>
      <c r="L24" s="57">
        <v>50</v>
      </c>
      <c r="M24" s="53" t="e">
        <v>#N/A</v>
      </c>
    </row>
    <row r="25" spans="1:13" s="58" customFormat="1">
      <c r="A25" s="55" t="s">
        <v>58</v>
      </c>
      <c r="B25" s="55" t="s">
        <v>102</v>
      </c>
      <c r="C25" s="56">
        <v>0</v>
      </c>
      <c r="D25" s="56">
        <v>100</v>
      </c>
      <c r="E25" s="37" t="s">
        <v>25</v>
      </c>
      <c r="F25" s="42">
        <v>0</v>
      </c>
      <c r="G25" s="56">
        <v>0</v>
      </c>
      <c r="H25" s="56">
        <v>99999</v>
      </c>
      <c r="I25" s="50">
        <v>0</v>
      </c>
      <c r="J25" s="56">
        <v>0</v>
      </c>
      <c r="K25" s="57">
        <v>0.05</v>
      </c>
      <c r="L25" s="57">
        <v>50</v>
      </c>
      <c r="M25" s="53" t="e">
        <v>#N/A</v>
      </c>
    </row>
    <row r="26" spans="1:13">
      <c r="A26" s="55" t="s">
        <v>58</v>
      </c>
      <c r="B26" s="55" t="s">
        <v>97</v>
      </c>
      <c r="C26" s="56">
        <v>0</v>
      </c>
      <c r="D26" s="56">
        <v>100</v>
      </c>
      <c r="E26" s="37" t="s">
        <v>25</v>
      </c>
      <c r="F26" s="42">
        <v>0</v>
      </c>
      <c r="G26" s="56">
        <v>0</v>
      </c>
      <c r="H26" s="56">
        <v>99999</v>
      </c>
      <c r="I26" s="50">
        <v>0</v>
      </c>
      <c r="J26" s="56">
        <v>0</v>
      </c>
      <c r="K26" s="57">
        <v>0.05</v>
      </c>
      <c r="L26" s="57">
        <v>50</v>
      </c>
      <c r="M26" s="53" t="e">
        <v>#N/A</v>
      </c>
    </row>
  </sheetData>
  <autoFilter ref="A1:L2"/>
  <phoneticPr fontId="0" type="noConversion"/>
  <conditionalFormatting sqref="N1:XFD3 M17:XFD18 N20:XFD20 N22:XFD24 N26:XFD26 K17:K18 F19:XFD19 K9 M8:M9 A1:L1 A9:B9 A27:XFD1048576 A2:M3 A13:XFD16 A10:XFD11 A4:XFD8 A12:G12">
    <cfRule type="expression" dxfId="89" priority="82">
      <formula>NOT(EXACT(INDIRECT("Z"&amp;ROW()-1&amp;"S1",FALSE()), INDIRECT("Z"&amp;ROW()&amp;"S1",FALSE())))</formula>
    </cfRule>
  </conditionalFormatting>
  <conditionalFormatting sqref="C19:E19">
    <cfRule type="expression" dxfId="88" priority="66">
      <formula>NOT(EXACT(INDIRECT("Z"&amp;ROW()-1&amp;"S1",FALSE()), INDIRECT("Z"&amp;ROW()&amp;"S1",FALSE())))</formula>
    </cfRule>
  </conditionalFormatting>
  <conditionalFormatting sqref="M1">
    <cfRule type="expression" dxfId="87" priority="49">
      <formula>NOT(EXACT(INDIRECT("Z"&amp;ROW()-1&amp;"S1",FALSE()), INDIRECT("Z"&amp;ROW()&amp;"S1",FALSE())))</formula>
    </cfRule>
  </conditionalFormatting>
  <conditionalFormatting sqref="A17:J17 L17">
    <cfRule type="expression" dxfId="86" priority="48">
      <formula>NOT(EXACT(INDIRECT("Z"&amp;ROW()-1&amp;"S1",FALSE()), INDIRECT("Z"&amp;ROW()&amp;"S1",FALSE())))</formula>
    </cfRule>
  </conditionalFormatting>
  <conditionalFormatting sqref="B18:E18">
    <cfRule type="expression" dxfId="85" priority="45">
      <formula>NOT(EXACT(INDIRECT("Z"&amp;ROW()-1&amp;"S1",FALSE()), INDIRECT("Z"&amp;ROW()&amp;"S1",FALSE())))</formula>
    </cfRule>
  </conditionalFormatting>
  <conditionalFormatting sqref="A18 F18:J18 L18">
    <cfRule type="expression" dxfId="84" priority="46">
      <formula>NOT(EXACT(INDIRECT("Z"&amp;ROW()-1&amp;"S1",FALSE()), INDIRECT("Z"&amp;ROW()&amp;"S1",FALSE())))</formula>
    </cfRule>
  </conditionalFormatting>
  <conditionalFormatting sqref="J9 O9:XFD9 D9:H9 L9">
    <cfRule type="expression" dxfId="83" priority="42">
      <formula>NOT(EXACT(INDIRECT("Z"&amp;ROW()-1&amp;"S1",FALSE()), INDIRECT("Z"&amp;ROW()&amp;"S1",FALSE())))</formula>
    </cfRule>
  </conditionalFormatting>
  <conditionalFormatting sqref="I9 C9">
    <cfRule type="expression" dxfId="82" priority="40">
      <formula>NOT(EXACT(INDIRECT("Z"&amp;ROW()-1&amp;"S1",FALSE()), INDIRECT("Z"&amp;ROW()&amp;"S1",FALSE())))</formula>
    </cfRule>
  </conditionalFormatting>
  <conditionalFormatting sqref="I12:XFD12">
    <cfRule type="expression" dxfId="81" priority="32">
      <formula>NOT(EXACT(INDIRECT("Z"&amp;ROW()-1&amp;"S1",FALSE()), INDIRECT("Z"&amp;ROW()&amp;"S1",FALSE())))</formula>
    </cfRule>
  </conditionalFormatting>
  <conditionalFormatting sqref="H12">
    <cfRule type="expression" dxfId="80" priority="31">
      <formula>NOT(EXACT(INDIRECT("Z"&amp;ROW()-1&amp;"S1",FALSE()), INDIRECT("Z"&amp;ROW()&amp;"S1",FALSE())))</formula>
    </cfRule>
  </conditionalFormatting>
  <conditionalFormatting sqref="A19:B19">
    <cfRule type="expression" dxfId="79" priority="30">
      <formula>NOT(EXACT(INDIRECT("Z"&amp;ROW()-1&amp;"S1",FALSE()), INDIRECT("Z"&amp;ROW()&amp;"S1",FALSE())))</formula>
    </cfRule>
  </conditionalFormatting>
  <conditionalFormatting sqref="A22:B23">
    <cfRule type="expression" dxfId="78" priority="29">
      <formula>NOT(EXACT(INDIRECT("Z"&amp;ROW()-1&amp;"S1",FALSE()), INDIRECT("Z"&amp;ROW()&amp;"S1",FALSE())))</formula>
    </cfRule>
  </conditionalFormatting>
  <conditionalFormatting sqref="A20:B20">
    <cfRule type="expression" dxfId="77" priority="28">
      <formula>NOT(EXACT(INDIRECT("Z"&amp;ROW()-1&amp;"S1",FALSE()), INDIRECT("Z"&amp;ROW()&amp;"S1",FALSE())))</formula>
    </cfRule>
  </conditionalFormatting>
  <conditionalFormatting sqref="A24:B24">
    <cfRule type="expression" dxfId="76" priority="27">
      <formula>NOT(EXACT(INDIRECT("Z"&amp;ROW()-1&amp;"S1",FALSE()), INDIRECT("Z"&amp;ROW()&amp;"S1",FALSE())))</formula>
    </cfRule>
  </conditionalFormatting>
  <conditionalFormatting sqref="A26:B26">
    <cfRule type="expression" dxfId="75" priority="26">
      <formula>NOT(EXACT(INDIRECT("Z"&amp;ROW()-1&amp;"S1",FALSE()), INDIRECT("Z"&amp;ROW()&amp;"S1",FALSE())))</formula>
    </cfRule>
  </conditionalFormatting>
  <conditionalFormatting sqref="H26">
    <cfRule type="expression" dxfId="74" priority="11">
      <formula>NOT(EXACT(INDIRECT("Z"&amp;ROW()-1&amp;"S1",FALSE()), INDIRECT("Z"&amp;ROW()&amp;"S1",FALSE())))</formula>
    </cfRule>
  </conditionalFormatting>
  <conditionalFormatting sqref="C21:E21">
    <cfRule type="expression" dxfId="73" priority="7">
      <formula>NOT(EXACT(INDIRECT("Z"&amp;ROW()-1&amp;"S1",FALSE()), INDIRECT("Z"&amp;ROW()&amp;"S1",FALSE())))</formula>
    </cfRule>
  </conditionalFormatting>
  <conditionalFormatting sqref="H25">
    <cfRule type="expression" dxfId="72" priority="2">
      <formula>NOT(EXACT(INDIRECT("Z"&amp;ROW()-1&amp;"S1",FALSE()), INDIRECT("Z"&amp;ROW()&amp;"S1",FALSE())))</formula>
    </cfRule>
  </conditionalFormatting>
  <conditionalFormatting sqref="F20:M20">
    <cfRule type="expression" dxfId="71" priority="22">
      <formula>NOT(EXACT(INDIRECT("Z"&amp;ROW()-1&amp;"S1",FALSE()), INDIRECT("Z"&amp;ROW()&amp;"S1",FALSE())))</formula>
    </cfRule>
  </conditionalFormatting>
  <conditionalFormatting sqref="C20:E20">
    <cfRule type="expression" dxfId="70" priority="21">
      <formula>NOT(EXACT(INDIRECT("Z"&amp;ROW()-1&amp;"S1",FALSE()), INDIRECT("Z"&amp;ROW()&amp;"S1",FALSE())))</formula>
    </cfRule>
  </conditionalFormatting>
  <conditionalFormatting sqref="F22:M22">
    <cfRule type="expression" dxfId="69" priority="20">
      <formula>NOT(EXACT(INDIRECT("Z"&amp;ROW()-1&amp;"S1",FALSE()), INDIRECT("Z"&amp;ROW()&amp;"S1",FALSE())))</formula>
    </cfRule>
  </conditionalFormatting>
  <conditionalFormatting sqref="C22:E22">
    <cfRule type="expression" dxfId="68" priority="19">
      <formula>NOT(EXACT(INDIRECT("Z"&amp;ROW()-1&amp;"S1",FALSE()), INDIRECT("Z"&amp;ROW()&amp;"S1",FALSE())))</formula>
    </cfRule>
  </conditionalFormatting>
  <conditionalFormatting sqref="F23:M23">
    <cfRule type="expression" dxfId="67" priority="18">
      <formula>NOT(EXACT(INDIRECT("Z"&amp;ROW()-1&amp;"S1",FALSE()), INDIRECT("Z"&amp;ROW()&amp;"S1",FALSE())))</formula>
    </cfRule>
  </conditionalFormatting>
  <conditionalFormatting sqref="C23:E23">
    <cfRule type="expression" dxfId="66" priority="17">
      <formula>NOT(EXACT(INDIRECT("Z"&amp;ROW()-1&amp;"S1",FALSE()), INDIRECT("Z"&amp;ROW()&amp;"S1",FALSE())))</formula>
    </cfRule>
  </conditionalFormatting>
  <conditionalFormatting sqref="F24:G24 I24:M24">
    <cfRule type="expression" dxfId="65" priority="16">
      <formula>NOT(EXACT(INDIRECT("Z"&amp;ROW()-1&amp;"S1",FALSE()), INDIRECT("Z"&amp;ROW()&amp;"S1",FALSE())))</formula>
    </cfRule>
  </conditionalFormatting>
  <conditionalFormatting sqref="C24:E24">
    <cfRule type="expression" dxfId="64" priority="15">
      <formula>NOT(EXACT(INDIRECT("Z"&amp;ROW()-1&amp;"S1",FALSE()), INDIRECT("Z"&amp;ROW()&amp;"S1",FALSE())))</formula>
    </cfRule>
  </conditionalFormatting>
  <conditionalFormatting sqref="F26:G26 I26:M26">
    <cfRule type="expression" dxfId="63" priority="14">
      <formula>NOT(EXACT(INDIRECT("Z"&amp;ROW()-1&amp;"S1",FALSE()), INDIRECT("Z"&amp;ROW()&amp;"S1",FALSE())))</formula>
    </cfRule>
  </conditionalFormatting>
  <conditionalFormatting sqref="C26:E26">
    <cfRule type="expression" dxfId="62" priority="13">
      <formula>NOT(EXACT(INDIRECT("Z"&amp;ROW()-1&amp;"S1",FALSE()), INDIRECT("Z"&amp;ROW()&amp;"S1",FALSE())))</formula>
    </cfRule>
  </conditionalFormatting>
  <conditionalFormatting sqref="H24">
    <cfRule type="expression" dxfId="61" priority="12">
      <formula>NOT(EXACT(INDIRECT("Z"&amp;ROW()-1&amp;"S1",FALSE()), INDIRECT("Z"&amp;ROW()&amp;"S1",FALSE())))</formula>
    </cfRule>
  </conditionalFormatting>
  <conditionalFormatting sqref="N21:XFD21">
    <cfRule type="expression" dxfId="60" priority="10">
      <formula>NOT(EXACT(INDIRECT("Z"&amp;ROW()-1&amp;"S1",FALSE()), INDIRECT("Z"&amp;ROW()&amp;"S1",FALSE())))</formula>
    </cfRule>
  </conditionalFormatting>
  <conditionalFormatting sqref="A21:B21">
    <cfRule type="expression" dxfId="59" priority="9">
      <formula>NOT(EXACT(INDIRECT("Z"&amp;ROW()-1&amp;"S1",FALSE()), INDIRECT("Z"&amp;ROW()&amp;"S1",FALSE())))</formula>
    </cfRule>
  </conditionalFormatting>
  <conditionalFormatting sqref="F21:M21">
    <cfRule type="expression" dxfId="58" priority="8">
      <formula>NOT(EXACT(INDIRECT("Z"&amp;ROW()-1&amp;"S1",FALSE()), INDIRECT("Z"&amp;ROW()&amp;"S1",FALSE())))</formula>
    </cfRule>
  </conditionalFormatting>
  <conditionalFormatting sqref="N25:XFD25">
    <cfRule type="expression" dxfId="57" priority="6">
      <formula>NOT(EXACT(INDIRECT("Z"&amp;ROW()-1&amp;"S1",FALSE()), INDIRECT("Z"&amp;ROW()&amp;"S1",FALSE())))</formula>
    </cfRule>
  </conditionalFormatting>
  <conditionalFormatting sqref="A25:B25">
    <cfRule type="expression" dxfId="56" priority="5">
      <formula>NOT(EXACT(INDIRECT("Z"&amp;ROW()-1&amp;"S1",FALSE()), INDIRECT("Z"&amp;ROW()&amp;"S1",FALSE())))</formula>
    </cfRule>
  </conditionalFormatting>
  <conditionalFormatting sqref="F25:G25 I25:M25">
    <cfRule type="expression" dxfId="55" priority="4">
      <formula>NOT(EXACT(INDIRECT("Z"&amp;ROW()-1&amp;"S1",FALSE()), INDIRECT("Z"&amp;ROW()&amp;"S1",FALSE())))</formula>
    </cfRule>
  </conditionalFormatting>
  <conditionalFormatting sqref="C25:E25">
    <cfRule type="expression" dxfId="54" priority="3">
      <formula>NOT(EXACT(INDIRECT("Z"&amp;ROW()-1&amp;"S1",FALSE()), INDIRECT("Z"&amp;ROW()&amp;"S1",FALSE())))</formula>
    </cfRule>
  </conditionalFormatting>
  <dataValidations xWindow="842" yWindow="238" count="10">
    <dataValidation allowBlank="1" showInputMessage="1" showErrorMessage="1" promptTitle="Minimum capacity (MW)" prompt="Minimum required power throughput capacity that is allowed per process. Must be smaller or equal to 'cap-up', but can be bigger than 'inst-cap' to force investment." sqref="C1"/>
    <dataValidation allowBlank="1" showInputMessage="1" showErrorMessage="1" promptTitle="Maximum capacity (MW)" prompt="Maximum allowed power throughput capacity per process. Must be bigger than or equal to max('cap-lo', 'inst-cap')." sqref="D1 M1"/>
    <dataValidation allowBlank="1" showInputMessage="1" showErrorMessage="1" promptTitle="Investment cost (€/MW)" prompt="Total investement cost for adding capacity. Is annualized in the model using the annuity factor derived from 'wacc' and 'depreciation'." sqref="G1"/>
    <dataValidation allowBlank="1" showInputMessage="1" showErrorMessage="1" promptTitle="Annual fix cost (€/MW/a)" prompt="Operation independent costs for existing and new capacities per MW throughput power." sqref="H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I1"/>
    <dataValidation allowBlank="1" showInputMessage="1" showErrorMessage="1" promptTitle="Weighted average cost of capital" prompt="Interest rate (%) of costs for capital after taxes. Used to calculate annuity factor for investment costs." sqref="K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E1"/>
    <dataValidation allowBlank="1" showInputMessage="1" showErrorMessage="1" promptTitle="Minimum load fraction" prompt="This value sets the minimum possible fraction of the process capacity which the process can run at." sqref="F1"/>
    <dataValidation allowBlank="1" showInputMessage="1" showErrorMessage="1" promptTitle="Startup Cost (€)" prompt="The process cost which is incurred when the process is switched on from off condition at a timestep." sqref="J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1"/>
  <sheetViews>
    <sheetView workbookViewId="0">
      <selection activeCell="D8" sqref="D8"/>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5" s="10" customFormat="1">
      <c r="A1" s="10" t="s">
        <v>40</v>
      </c>
      <c r="B1" s="10" t="s">
        <v>36</v>
      </c>
      <c r="C1" s="10" t="s">
        <v>35</v>
      </c>
      <c r="D1" s="19" t="s">
        <v>39</v>
      </c>
      <c r="E1" s="19" t="s">
        <v>54</v>
      </c>
    </row>
    <row r="2" spans="1:5">
      <c r="A2" s="55" t="s">
        <v>80</v>
      </c>
      <c r="B2" s="4" t="s">
        <v>74</v>
      </c>
      <c r="C2" s="4" t="s">
        <v>37</v>
      </c>
      <c r="D2" s="26">
        <v>1</v>
      </c>
      <c r="E2" s="53" t="e">
        <f>NA()</f>
        <v>#N/A</v>
      </c>
    </row>
    <row r="3" spans="1:5">
      <c r="A3" s="55" t="s">
        <v>80</v>
      </c>
      <c r="B3" s="4" t="s">
        <v>34</v>
      </c>
      <c r="C3" s="4" t="s">
        <v>38</v>
      </c>
      <c r="D3" s="26">
        <v>1</v>
      </c>
      <c r="E3" s="53" t="e">
        <f>NA()</f>
        <v>#N/A</v>
      </c>
    </row>
    <row r="4" spans="1:5">
      <c r="A4" s="55" t="s">
        <v>81</v>
      </c>
      <c r="B4" s="55" t="s">
        <v>75</v>
      </c>
      <c r="C4" s="55" t="s">
        <v>37</v>
      </c>
      <c r="D4" s="59">
        <v>1</v>
      </c>
      <c r="E4" s="53" t="e">
        <f>NA()</f>
        <v>#N/A</v>
      </c>
    </row>
    <row r="5" spans="1:5">
      <c r="A5" s="55" t="s">
        <v>81</v>
      </c>
      <c r="B5" s="55" t="s">
        <v>34</v>
      </c>
      <c r="C5" s="55" t="s">
        <v>38</v>
      </c>
      <c r="D5" s="59">
        <v>1</v>
      </c>
      <c r="E5" s="53" t="e">
        <f>NA()</f>
        <v>#N/A</v>
      </c>
    </row>
    <row r="6" spans="1:5">
      <c r="A6" s="55" t="s">
        <v>98</v>
      </c>
      <c r="B6" s="55" t="s">
        <v>74</v>
      </c>
      <c r="C6" s="55" t="s">
        <v>37</v>
      </c>
      <c r="D6" s="59">
        <v>1</v>
      </c>
      <c r="E6" s="53" t="e">
        <f>NA()</f>
        <v>#N/A</v>
      </c>
    </row>
    <row r="7" spans="1:5">
      <c r="A7" s="55" t="s">
        <v>98</v>
      </c>
      <c r="B7" s="55" t="s">
        <v>60</v>
      </c>
      <c r="C7" s="55" t="s">
        <v>38</v>
      </c>
      <c r="D7" s="59">
        <v>1</v>
      </c>
      <c r="E7" s="53" t="e">
        <f>NA()</f>
        <v>#N/A</v>
      </c>
    </row>
    <row r="8" spans="1:5">
      <c r="A8" s="55" t="s">
        <v>83</v>
      </c>
      <c r="B8" s="4" t="s">
        <v>5</v>
      </c>
      <c r="C8" s="4" t="s">
        <v>37</v>
      </c>
      <c r="D8" s="26">
        <v>1</v>
      </c>
      <c r="E8" s="59">
        <v>1</v>
      </c>
    </row>
    <row r="9" spans="1:5" s="58" customFormat="1">
      <c r="A9" s="55" t="s">
        <v>83</v>
      </c>
      <c r="B9" s="55" t="s">
        <v>103</v>
      </c>
      <c r="C9" s="55" t="s">
        <v>38</v>
      </c>
      <c r="D9" s="59">
        <v>1</v>
      </c>
      <c r="E9" s="59">
        <v>1</v>
      </c>
    </row>
    <row r="10" spans="1:5" s="58" customFormat="1">
      <c r="A10" s="55" t="s">
        <v>83</v>
      </c>
      <c r="B10" s="55" t="s">
        <v>23</v>
      </c>
      <c r="C10" s="55" t="s">
        <v>38</v>
      </c>
      <c r="D10" s="59">
        <v>0.2</v>
      </c>
      <c r="E10" s="59">
        <v>0.2</v>
      </c>
    </row>
    <row r="11" spans="1:5" s="58" customFormat="1">
      <c r="A11" s="55" t="s">
        <v>84</v>
      </c>
      <c r="B11" s="55" t="s">
        <v>103</v>
      </c>
      <c r="C11" s="55" t="s">
        <v>37</v>
      </c>
      <c r="D11" s="59">
        <v>1</v>
      </c>
      <c r="E11" s="53" t="e">
        <f>NA()</f>
        <v>#N/A</v>
      </c>
    </row>
    <row r="12" spans="1:5" s="58" customFormat="1">
      <c r="A12" s="55" t="s">
        <v>84</v>
      </c>
      <c r="B12" s="55" t="s">
        <v>60</v>
      </c>
      <c r="C12" s="55" t="s">
        <v>38</v>
      </c>
      <c r="D12" s="59">
        <v>0.5</v>
      </c>
      <c r="E12" s="53" t="e">
        <f>NA()</f>
        <v>#N/A</v>
      </c>
    </row>
    <row r="13" spans="1:5" s="58" customFormat="1">
      <c r="A13" s="55" t="s">
        <v>84</v>
      </c>
      <c r="B13" s="55" t="s">
        <v>34</v>
      </c>
      <c r="C13" s="55" t="s">
        <v>38</v>
      </c>
      <c r="D13" s="59">
        <v>0.25</v>
      </c>
      <c r="E13" s="53" t="e">
        <f>NA()</f>
        <v>#N/A</v>
      </c>
    </row>
    <row r="14" spans="1:5" s="58" customFormat="1">
      <c r="A14" s="55" t="s">
        <v>85</v>
      </c>
      <c r="B14" s="55" t="s">
        <v>103</v>
      </c>
      <c r="C14" s="55" t="s">
        <v>37</v>
      </c>
      <c r="D14" s="59">
        <v>1</v>
      </c>
      <c r="E14" s="53" t="e">
        <f>NA()</f>
        <v>#N/A</v>
      </c>
    </row>
    <row r="15" spans="1:5" s="58" customFormat="1">
      <c r="A15" s="55" t="s">
        <v>85</v>
      </c>
      <c r="B15" s="55" t="s">
        <v>60</v>
      </c>
      <c r="C15" s="55" t="s">
        <v>38</v>
      </c>
      <c r="D15" s="59">
        <v>4.3299999999999998E-2</v>
      </c>
      <c r="E15" s="53" t="e">
        <f>NA()</f>
        <v>#N/A</v>
      </c>
    </row>
    <row r="16" spans="1:5" s="58" customFormat="1">
      <c r="A16" s="55" t="s">
        <v>85</v>
      </c>
      <c r="B16" s="55" t="s">
        <v>34</v>
      </c>
      <c r="C16" s="55" t="s">
        <v>38</v>
      </c>
      <c r="D16" s="59">
        <v>0.38</v>
      </c>
      <c r="E16" s="53" t="e">
        <f>NA()</f>
        <v>#N/A</v>
      </c>
    </row>
    <row r="17" spans="1:5" s="58" customFormat="1">
      <c r="A17" s="55" t="s">
        <v>105</v>
      </c>
      <c r="B17" s="55" t="s">
        <v>5</v>
      </c>
      <c r="C17" s="55" t="s">
        <v>37</v>
      </c>
      <c r="D17" s="59">
        <v>1</v>
      </c>
      <c r="E17" s="53" t="e">
        <f>NA()</f>
        <v>#N/A</v>
      </c>
    </row>
    <row r="18" spans="1:5" s="58" customFormat="1">
      <c r="A18" s="55" t="s">
        <v>105</v>
      </c>
      <c r="B18" s="55" t="s">
        <v>60</v>
      </c>
      <c r="C18" s="55" t="s">
        <v>38</v>
      </c>
      <c r="D18" s="59">
        <v>0.4</v>
      </c>
      <c r="E18" s="53" t="e">
        <f>NA()</f>
        <v>#N/A</v>
      </c>
    </row>
    <row r="19" spans="1:5" s="58" customFormat="1">
      <c r="A19" s="55" t="s">
        <v>105</v>
      </c>
      <c r="B19" s="55" t="s">
        <v>34</v>
      </c>
      <c r="C19" s="55" t="s">
        <v>38</v>
      </c>
      <c r="D19" s="59">
        <v>0.39</v>
      </c>
      <c r="E19" s="53" t="e">
        <f>NA()</f>
        <v>#N/A</v>
      </c>
    </row>
    <row r="20" spans="1:5" s="58" customFormat="1">
      <c r="A20" s="55" t="s">
        <v>105</v>
      </c>
      <c r="B20" s="55" t="s">
        <v>23</v>
      </c>
      <c r="C20" s="55" t="s">
        <v>38</v>
      </c>
      <c r="D20" s="59">
        <v>0.2</v>
      </c>
      <c r="E20" s="53" t="e">
        <f>NA()</f>
        <v>#N/A</v>
      </c>
    </row>
    <row r="21" spans="1:5" s="58" customFormat="1">
      <c r="A21" s="55" t="s">
        <v>104</v>
      </c>
      <c r="B21" s="55" t="s">
        <v>5</v>
      </c>
      <c r="C21" s="55" t="s">
        <v>37</v>
      </c>
      <c r="D21" s="59">
        <v>1</v>
      </c>
      <c r="E21" s="53" t="e">
        <f>NA()</f>
        <v>#N/A</v>
      </c>
    </row>
    <row r="22" spans="1:5" s="58" customFormat="1">
      <c r="A22" s="55" t="s">
        <v>104</v>
      </c>
      <c r="B22" s="55" t="s">
        <v>34</v>
      </c>
      <c r="C22" s="55" t="s">
        <v>38</v>
      </c>
      <c r="D22" s="59">
        <v>0.45</v>
      </c>
      <c r="E22" s="53" t="e">
        <f>NA()</f>
        <v>#N/A</v>
      </c>
    </row>
    <row r="23" spans="1:5" s="58" customFormat="1">
      <c r="A23" s="55" t="s">
        <v>104</v>
      </c>
      <c r="B23" s="55" t="s">
        <v>60</v>
      </c>
      <c r="C23" s="55" t="s">
        <v>38</v>
      </c>
      <c r="D23" s="59">
        <v>0.25</v>
      </c>
      <c r="E23" s="53" t="e">
        <f>NA()</f>
        <v>#N/A</v>
      </c>
    </row>
    <row r="24" spans="1:5" s="58" customFormat="1">
      <c r="A24" s="55" t="s">
        <v>104</v>
      </c>
      <c r="B24" s="55" t="s">
        <v>23</v>
      </c>
      <c r="C24" s="55" t="s">
        <v>38</v>
      </c>
      <c r="D24" s="59">
        <v>0.2</v>
      </c>
      <c r="E24" s="53" t="e">
        <f>NA()</f>
        <v>#N/A</v>
      </c>
    </row>
    <row r="25" spans="1:5" s="58" customFormat="1">
      <c r="A25" s="55" t="s">
        <v>82</v>
      </c>
      <c r="B25" s="55" t="s">
        <v>5</v>
      </c>
      <c r="C25" s="55" t="s">
        <v>37</v>
      </c>
      <c r="D25" s="59">
        <v>1</v>
      </c>
      <c r="E25" s="53" t="e">
        <f>NA()</f>
        <v>#N/A</v>
      </c>
    </row>
    <row r="26" spans="1:5" s="58" customFormat="1">
      <c r="A26" s="55" t="s">
        <v>82</v>
      </c>
      <c r="B26" s="55" t="s">
        <v>60</v>
      </c>
      <c r="C26" s="55" t="s">
        <v>38</v>
      </c>
      <c r="D26" s="59">
        <v>0.8</v>
      </c>
      <c r="E26" s="53" t="e">
        <f>NA()</f>
        <v>#N/A</v>
      </c>
    </row>
    <row r="27" spans="1:5" s="58" customFormat="1">
      <c r="A27" s="55" t="s">
        <v>82</v>
      </c>
      <c r="B27" s="55" t="s">
        <v>23</v>
      </c>
      <c r="C27" s="55" t="s">
        <v>38</v>
      </c>
      <c r="D27" s="59">
        <v>0.2</v>
      </c>
      <c r="E27" s="53" t="e">
        <f>NA()</f>
        <v>#N/A</v>
      </c>
    </row>
    <row r="28" spans="1:5" s="58" customFormat="1">
      <c r="A28" s="55" t="s">
        <v>86</v>
      </c>
      <c r="B28" s="55" t="s">
        <v>78</v>
      </c>
      <c r="C28" s="55" t="s">
        <v>37</v>
      </c>
      <c r="D28" s="59">
        <v>1</v>
      </c>
      <c r="E28" s="53" t="e">
        <f>NA()</f>
        <v>#N/A</v>
      </c>
    </row>
    <row r="29" spans="1:5" s="58" customFormat="1">
      <c r="A29" s="55" t="s">
        <v>86</v>
      </c>
      <c r="B29" s="55" t="s">
        <v>34</v>
      </c>
      <c r="C29" s="55" t="s">
        <v>38</v>
      </c>
      <c r="D29" s="59">
        <v>1</v>
      </c>
      <c r="E29" s="53" t="e">
        <f>NA()</f>
        <v>#N/A</v>
      </c>
    </row>
    <row r="30" spans="1:5" s="58" customFormat="1">
      <c r="A30" s="55" t="s">
        <v>86</v>
      </c>
      <c r="B30" s="55" t="s">
        <v>23</v>
      </c>
      <c r="C30" s="55" t="s">
        <v>38</v>
      </c>
      <c r="D30" s="59">
        <v>0.5</v>
      </c>
      <c r="E30" s="53" t="e">
        <f>NA()</f>
        <v>#N/A</v>
      </c>
    </row>
    <row r="31" spans="1:5" s="58" customFormat="1">
      <c r="A31" s="55" t="s">
        <v>87</v>
      </c>
      <c r="B31" s="55" t="s">
        <v>79</v>
      </c>
      <c r="C31" s="55" t="s">
        <v>37</v>
      </c>
      <c r="D31" s="59">
        <v>1</v>
      </c>
      <c r="E31" s="53" t="e">
        <f>NA()</f>
        <v>#N/A</v>
      </c>
    </row>
    <row r="32" spans="1:5" s="58" customFormat="1">
      <c r="A32" s="55" t="s">
        <v>87</v>
      </c>
      <c r="B32" s="55" t="s">
        <v>34</v>
      </c>
      <c r="C32" s="55" t="s">
        <v>38</v>
      </c>
      <c r="D32" s="59">
        <v>1</v>
      </c>
      <c r="E32" s="53" t="e">
        <f>NA()</f>
        <v>#N/A</v>
      </c>
    </row>
    <row r="33" spans="1:5" s="58" customFormat="1">
      <c r="A33" s="55" t="s">
        <v>88</v>
      </c>
      <c r="B33" s="55" t="s">
        <v>77</v>
      </c>
      <c r="C33" s="55" t="s">
        <v>37</v>
      </c>
      <c r="D33" s="59">
        <v>1</v>
      </c>
      <c r="E33" s="53" t="e">
        <f>NA()</f>
        <v>#N/A</v>
      </c>
    </row>
    <row r="34" spans="1:5" s="58" customFormat="1">
      <c r="A34" s="55" t="s">
        <v>88</v>
      </c>
      <c r="B34" s="55" t="s">
        <v>76</v>
      </c>
      <c r="C34" s="55" t="s">
        <v>38</v>
      </c>
      <c r="D34" s="59">
        <v>1</v>
      </c>
      <c r="E34" s="53" t="e">
        <f>NA()</f>
        <v>#N/A</v>
      </c>
    </row>
    <row r="35" spans="1:5" s="58" customFormat="1">
      <c r="A35" s="55" t="s">
        <v>89</v>
      </c>
      <c r="B35" s="55" t="s">
        <v>60</v>
      </c>
      <c r="C35" s="55" t="s">
        <v>37</v>
      </c>
      <c r="D35" s="59">
        <v>1</v>
      </c>
      <c r="E35" s="53" t="e">
        <f>NA()</f>
        <v>#N/A</v>
      </c>
    </row>
    <row r="36" spans="1:5" s="58" customFormat="1">
      <c r="A36" s="55" t="s">
        <v>89</v>
      </c>
      <c r="B36" s="55" t="s">
        <v>62</v>
      </c>
      <c r="C36" s="55" t="s">
        <v>38</v>
      </c>
      <c r="D36" s="59">
        <v>0.7</v>
      </c>
      <c r="E36" s="53" t="e">
        <f>NA()</f>
        <v>#N/A</v>
      </c>
    </row>
    <row r="37" spans="1:5" s="58" customFormat="1">
      <c r="A37" s="55" t="s">
        <v>90</v>
      </c>
      <c r="B37" s="55" t="s">
        <v>34</v>
      </c>
      <c r="C37" s="55" t="s">
        <v>37</v>
      </c>
      <c r="D37" s="59">
        <v>1</v>
      </c>
      <c r="E37" s="53" t="e">
        <f>NA()</f>
        <v>#N/A</v>
      </c>
    </row>
    <row r="38" spans="1:5" s="58" customFormat="1">
      <c r="A38" s="55" t="s">
        <v>90</v>
      </c>
      <c r="B38" s="55" t="s">
        <v>62</v>
      </c>
      <c r="C38" s="55" t="s">
        <v>38</v>
      </c>
      <c r="D38" s="59">
        <v>4</v>
      </c>
      <c r="E38" s="53" t="e">
        <f>NA()</f>
        <v>#N/A</v>
      </c>
    </row>
    <row r="39" spans="1:5" s="58" customFormat="1">
      <c r="A39" s="55" t="s">
        <v>91</v>
      </c>
      <c r="B39" s="55" t="s">
        <v>60</v>
      </c>
      <c r="C39" s="55" t="s">
        <v>37</v>
      </c>
      <c r="D39" s="59">
        <v>1</v>
      </c>
      <c r="E39" s="53" t="e">
        <f>NA()</f>
        <v>#N/A</v>
      </c>
    </row>
    <row r="40" spans="1:5" s="58" customFormat="1">
      <c r="A40" s="55" t="s">
        <v>91</v>
      </c>
      <c r="B40" s="55" t="s">
        <v>76</v>
      </c>
      <c r="C40" s="55" t="s">
        <v>38</v>
      </c>
      <c r="D40" s="59">
        <v>1</v>
      </c>
      <c r="E40" s="53" t="e">
        <f>NA()</f>
        <v>#N/A</v>
      </c>
    </row>
    <row r="41" spans="1:5" s="58" customFormat="1">
      <c r="A41" s="55" t="s">
        <v>92</v>
      </c>
      <c r="B41" s="55" t="s">
        <v>34</v>
      </c>
      <c r="C41" s="55" t="s">
        <v>37</v>
      </c>
      <c r="D41" s="59">
        <v>1</v>
      </c>
      <c r="E41" s="53" t="e">
        <f>NA()</f>
        <v>#N/A</v>
      </c>
    </row>
    <row r="42" spans="1:5" s="58" customFormat="1">
      <c r="A42" s="55" t="s">
        <v>92</v>
      </c>
      <c r="B42" s="55" t="s">
        <v>76</v>
      </c>
      <c r="C42" s="55" t="s">
        <v>37</v>
      </c>
      <c r="D42" s="59">
        <v>5</v>
      </c>
      <c r="E42" s="53" t="e">
        <f>NA()</f>
        <v>#N/A</v>
      </c>
    </row>
    <row r="43" spans="1:5" s="58" customFormat="1">
      <c r="A43" s="55" t="s">
        <v>92</v>
      </c>
      <c r="B43" s="55" t="s">
        <v>60</v>
      </c>
      <c r="C43" s="55" t="s">
        <v>38</v>
      </c>
      <c r="D43" s="59">
        <v>5</v>
      </c>
      <c r="E43" s="53" t="e">
        <f>NA()</f>
        <v>#N/A</v>
      </c>
    </row>
    <row r="44" spans="1:5" s="58" customFormat="1">
      <c r="A44" s="55" t="s">
        <v>93</v>
      </c>
      <c r="B44" s="55" t="s">
        <v>34</v>
      </c>
      <c r="C44" s="55" t="s">
        <v>37</v>
      </c>
      <c r="D44" s="59">
        <v>1</v>
      </c>
      <c r="E44" s="53" t="e">
        <f>NA()</f>
        <v>#N/A</v>
      </c>
    </row>
    <row r="45" spans="1:5" s="58" customFormat="1">
      <c r="A45" s="55" t="s">
        <v>93</v>
      </c>
      <c r="B45" s="55" t="s">
        <v>60</v>
      </c>
      <c r="C45" s="55" t="s">
        <v>38</v>
      </c>
      <c r="D45" s="59">
        <v>0.98</v>
      </c>
      <c r="E45" s="53" t="e">
        <f>NA()</f>
        <v>#N/A</v>
      </c>
    </row>
    <row r="46" spans="1:5" s="58" customFormat="1">
      <c r="A46" s="55" t="s">
        <v>95</v>
      </c>
      <c r="B46" s="55" t="s">
        <v>34</v>
      </c>
      <c r="C46" s="55" t="s">
        <v>37</v>
      </c>
      <c r="D46" s="59">
        <v>1</v>
      </c>
      <c r="E46" s="53" t="e">
        <f>NA()</f>
        <v>#N/A</v>
      </c>
    </row>
    <row r="47" spans="1:5" s="58" customFormat="1">
      <c r="A47" s="55" t="s">
        <v>95</v>
      </c>
      <c r="B47" s="55" t="s">
        <v>34</v>
      </c>
      <c r="C47" s="55" t="s">
        <v>38</v>
      </c>
      <c r="D47" s="59">
        <v>0</v>
      </c>
      <c r="E47" s="53" t="e">
        <f>NA()</f>
        <v>#N/A</v>
      </c>
    </row>
    <row r="48" spans="1:5" s="58" customFormat="1">
      <c r="A48" s="55" t="s">
        <v>99</v>
      </c>
      <c r="B48" s="55" t="s">
        <v>60</v>
      </c>
      <c r="C48" s="55" t="s">
        <v>37</v>
      </c>
      <c r="D48" s="59">
        <v>1</v>
      </c>
      <c r="E48" s="53" t="e">
        <f>NA()</f>
        <v>#N/A</v>
      </c>
    </row>
    <row r="49" spans="1:5" s="58" customFormat="1">
      <c r="A49" s="55" t="s">
        <v>99</v>
      </c>
      <c r="B49" s="55" t="s">
        <v>60</v>
      </c>
      <c r="C49" s="55" t="s">
        <v>38</v>
      </c>
      <c r="D49" s="59">
        <v>0</v>
      </c>
      <c r="E49" s="53" t="e">
        <f>NA()</f>
        <v>#N/A</v>
      </c>
    </row>
    <row r="50" spans="1:5" s="58" customFormat="1">
      <c r="A50" s="55" t="s">
        <v>101</v>
      </c>
      <c r="B50" s="55" t="s">
        <v>76</v>
      </c>
      <c r="C50" s="55" t="s">
        <v>37</v>
      </c>
      <c r="D50" s="59">
        <v>1</v>
      </c>
      <c r="E50" s="53" t="e">
        <f>NA()</f>
        <v>#N/A</v>
      </c>
    </row>
    <row r="51" spans="1:5" s="58" customFormat="1">
      <c r="A51" s="55" t="s">
        <v>101</v>
      </c>
      <c r="B51" s="55" t="s">
        <v>76</v>
      </c>
      <c r="C51" s="55" t="s">
        <v>38</v>
      </c>
      <c r="D51" s="59">
        <v>0</v>
      </c>
      <c r="E51" s="53" t="e">
        <f>NA()</f>
        <v>#N/A</v>
      </c>
    </row>
    <row r="52" spans="1:5" s="58" customFormat="1">
      <c r="A52" s="55" t="s">
        <v>96</v>
      </c>
      <c r="B52" s="55" t="s">
        <v>62</v>
      </c>
      <c r="C52" s="55" t="s">
        <v>37</v>
      </c>
      <c r="D52" s="59">
        <v>1</v>
      </c>
      <c r="E52" s="53" t="e">
        <f>NA()</f>
        <v>#N/A</v>
      </c>
    </row>
    <row r="53" spans="1:5" s="58" customFormat="1">
      <c r="A53" s="55" t="s">
        <v>96</v>
      </c>
      <c r="B53" s="47" t="s">
        <v>62</v>
      </c>
      <c r="C53" s="55" t="s">
        <v>38</v>
      </c>
      <c r="D53" s="59">
        <v>0</v>
      </c>
      <c r="E53" s="53" t="e">
        <f>NA()</f>
        <v>#N/A</v>
      </c>
    </row>
    <row r="54" spans="1:5" s="58" customFormat="1">
      <c r="A54" s="55" t="s">
        <v>94</v>
      </c>
      <c r="B54" s="55" t="s">
        <v>34</v>
      </c>
      <c r="C54" s="55" t="s">
        <v>37</v>
      </c>
      <c r="D54" s="59">
        <v>1</v>
      </c>
      <c r="E54" s="53" t="e">
        <f>NA()</f>
        <v>#N/A</v>
      </c>
    </row>
    <row r="55" spans="1:5" s="58" customFormat="1">
      <c r="A55" s="55" t="s">
        <v>94</v>
      </c>
      <c r="B55" s="55" t="s">
        <v>34</v>
      </c>
      <c r="C55" s="55" t="s">
        <v>38</v>
      </c>
      <c r="D55" s="59">
        <v>1</v>
      </c>
      <c r="E55" s="53" t="e">
        <f>NA()</f>
        <v>#N/A</v>
      </c>
    </row>
    <row r="56" spans="1:5" s="58" customFormat="1">
      <c r="A56" s="55" t="s">
        <v>100</v>
      </c>
      <c r="B56" s="55" t="s">
        <v>60</v>
      </c>
      <c r="C56" s="55" t="s">
        <v>37</v>
      </c>
      <c r="D56" s="59">
        <v>1</v>
      </c>
      <c r="E56" s="53" t="e">
        <f>NA()</f>
        <v>#N/A</v>
      </c>
    </row>
    <row r="57" spans="1:5" s="58" customFormat="1">
      <c r="A57" s="55" t="s">
        <v>100</v>
      </c>
      <c r="B57" s="55" t="s">
        <v>60</v>
      </c>
      <c r="C57" s="55" t="s">
        <v>38</v>
      </c>
      <c r="D57" s="59">
        <v>1</v>
      </c>
      <c r="E57" s="53" t="e">
        <f>NA()</f>
        <v>#N/A</v>
      </c>
    </row>
    <row r="58" spans="1:5" s="58" customFormat="1">
      <c r="A58" s="55" t="s">
        <v>102</v>
      </c>
      <c r="B58" s="55" t="s">
        <v>76</v>
      </c>
      <c r="C58" s="55" t="s">
        <v>37</v>
      </c>
      <c r="D58" s="59">
        <v>1</v>
      </c>
      <c r="E58" s="53" t="e">
        <f>NA()</f>
        <v>#N/A</v>
      </c>
    </row>
    <row r="59" spans="1:5" s="58" customFormat="1">
      <c r="A59" s="55" t="s">
        <v>102</v>
      </c>
      <c r="B59" s="55" t="s">
        <v>76</v>
      </c>
      <c r="C59" s="55" t="s">
        <v>38</v>
      </c>
      <c r="D59" s="59">
        <v>1</v>
      </c>
      <c r="E59" s="53" t="e">
        <f>NA()</f>
        <v>#N/A</v>
      </c>
    </row>
    <row r="60" spans="1:5" s="58" customFormat="1">
      <c r="A60" s="55" t="s">
        <v>97</v>
      </c>
      <c r="B60" s="55" t="s">
        <v>62</v>
      </c>
      <c r="C60" s="55" t="s">
        <v>37</v>
      </c>
      <c r="D60" s="59">
        <v>1</v>
      </c>
      <c r="E60" s="53" t="e">
        <f>NA()</f>
        <v>#N/A</v>
      </c>
    </row>
    <row r="61" spans="1:5" s="58" customFormat="1">
      <c r="A61" s="55" t="s">
        <v>97</v>
      </c>
      <c r="B61" s="55" t="s">
        <v>62</v>
      </c>
      <c r="C61" s="55" t="s">
        <v>38</v>
      </c>
      <c r="D61" s="59">
        <v>1</v>
      </c>
      <c r="E61" s="53" t="e">
        <f>NA()</f>
        <v>#N/A</v>
      </c>
    </row>
  </sheetData>
  <autoFilter ref="A1:E46"/>
  <conditionalFormatting sqref="A1:E1 B2:E3 B8:D13 A27:A30 A37:A40 B46 D46 A25 B28:D45 E25:E60 A4:A19 E4:E20 B21:E23">
    <cfRule type="expression" dxfId="53" priority="193">
      <formula>NOT(EXACT(INDIRECT("Z"&amp;ROW()-1&amp;"S1",FALSE()), INDIRECT("Z"&amp;ROW()&amp;"S1",FALSE())))</formula>
    </cfRule>
  </conditionalFormatting>
  <conditionalFormatting sqref="D1:E3 E4:E5 D28:D45 E25:E60 E7:E20 D21:E23">
    <cfRule type="dataBar" priority="192">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54">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84">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2" priority="89">
      <formula>NOT(EXACT(INDIRECT("Z"&amp;ROW()-1&amp;"S1",FALSE()), INDIRECT("Z"&amp;ROW()&amp;"S1",FALSE())))</formula>
    </cfRule>
  </conditionalFormatting>
  <conditionalFormatting sqref="D4:D5">
    <cfRule type="dataBar" priority="87">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1" priority="86">
      <formula>NOT(EXACT(INDIRECT("Z"&amp;ROW()-1&amp;"S1",FALSE()), INDIRECT("Z"&amp;ROW()&amp;"S1",FALSE())))</formula>
    </cfRule>
  </conditionalFormatting>
  <conditionalFormatting sqref="D6:D7">
    <cfRule type="dataBar" priority="85">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0" priority="70">
      <formula>NOT(EXACT(INDIRECT("Z"&amp;ROW()-1&amp;"S1",FALSE()), INDIRECT("Z"&amp;ROW()&amp;"S1",FALSE())))</formula>
    </cfRule>
  </conditionalFormatting>
  <conditionalFormatting sqref="A32">
    <cfRule type="expression" dxfId="49" priority="77">
      <formula>NOT(EXACT(INDIRECT("Z"&amp;ROW()-1&amp;"S1",FALSE()), INDIRECT("Z"&amp;ROW()&amp;"S1",FALSE())))</formula>
    </cfRule>
  </conditionalFormatting>
  <conditionalFormatting sqref="B27:D27 B14:D19 B25:D25">
    <cfRule type="expression" dxfId="48" priority="81">
      <formula>NOT(EXACT(INDIRECT("Z"&amp;ROW()-1&amp;"S1",FALSE()), INDIRECT("Z"&amp;ROW()&amp;"S1",FALSE())))</formula>
    </cfRule>
  </conditionalFormatting>
  <conditionalFormatting sqref="A35">
    <cfRule type="expression" dxfId="47" priority="69">
      <formula>NOT(EXACT(INDIRECT("Z"&amp;ROW()-1&amp;"S1",FALSE()), INDIRECT("Z"&amp;ROW()&amp;"S1",FALSE())))</formula>
    </cfRule>
  </conditionalFormatting>
  <conditionalFormatting sqref="B4:D5">
    <cfRule type="expression" dxfId="46" priority="88">
      <formula>NOT(EXACT(INDIRECT("Z"&amp;ROW()-1&amp;"S1",FALSE()), INDIRECT("Z"&amp;ROW()&amp;"S1",FALSE())))</formula>
    </cfRule>
  </conditionalFormatting>
  <conditionalFormatting sqref="A44">
    <cfRule type="expression" dxfId="45" priority="65">
      <formula>NOT(EXACT(INDIRECT("Z"&amp;ROW()-1&amp;"S1",FALSE()), INDIRECT("Z"&amp;ROW()&amp;"S1",FALSE())))</formula>
    </cfRule>
  </conditionalFormatting>
  <conditionalFormatting sqref="A21">
    <cfRule type="expression" dxfId="44" priority="63">
      <formula>NOT(EXACT(INDIRECT("Z"&amp;ROW()-1&amp;"S1",FALSE()), INDIRECT("Z"&amp;ROW()&amp;"S1",FALSE())))</formula>
    </cfRule>
  </conditionalFormatting>
  <conditionalFormatting sqref="A26">
    <cfRule type="expression" dxfId="43" priority="76">
      <formula>NOT(EXACT(INDIRECT("Z"&amp;ROW()-1&amp;"S1",FALSE()), INDIRECT("Z"&amp;ROW()&amp;"S1",FALSE())))</formula>
    </cfRule>
  </conditionalFormatting>
  <conditionalFormatting sqref="A42">
    <cfRule type="expression" dxfId="42" priority="67">
      <formula>NOT(EXACT(INDIRECT("Z"&amp;ROW()-1&amp;"S1",FALSE()), INDIRECT("Z"&amp;ROW()&amp;"S1",FALSE())))</formula>
    </cfRule>
  </conditionalFormatting>
  <conditionalFormatting sqref="B26:D26">
    <cfRule type="expression" dxfId="41" priority="74">
      <formula>NOT(EXACT(INDIRECT("Z"&amp;ROW()-1&amp;"S1",FALSE()), INDIRECT("Z"&amp;ROW()&amp;"S1",FALSE())))</formula>
    </cfRule>
  </conditionalFormatting>
  <conditionalFormatting sqref="A33">
    <cfRule type="expression" dxfId="40" priority="71">
      <formula>NOT(EXACT(INDIRECT("Z"&amp;ROW()-1&amp;"S1",FALSE()), INDIRECT("Z"&amp;ROW()&amp;"S1",FALSE())))</formula>
    </cfRule>
  </conditionalFormatting>
  <conditionalFormatting sqref="E10">
    <cfRule type="dataBar" priority="83">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2">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39" priority="64">
      <formula>NOT(EXACT(INDIRECT("Z"&amp;ROW()-1&amp;"S1",FALSE()), INDIRECT("Z"&amp;ROW()&amp;"S1",FALSE())))</formula>
    </cfRule>
  </conditionalFormatting>
  <conditionalFormatting sqref="D14:D19 D27 D25">
    <cfRule type="dataBar" priority="79">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38" priority="78">
      <formula>NOT(EXACT(INDIRECT("Z"&amp;ROW()-1&amp;"S1",FALSE()), INDIRECT("Z"&amp;ROW()&amp;"S1",FALSE())))</formula>
    </cfRule>
  </conditionalFormatting>
  <conditionalFormatting sqref="A43">
    <cfRule type="expression" dxfId="37" priority="66">
      <formula>NOT(EXACT(INDIRECT("Z"&amp;ROW()-1&amp;"S1",FALSE()), INDIRECT("Z"&amp;ROW()&amp;"S1",FALSE())))</formula>
    </cfRule>
  </conditionalFormatting>
  <conditionalFormatting sqref="A36">
    <cfRule type="expression" dxfId="36" priority="68">
      <formula>NOT(EXACT(INDIRECT("Z"&amp;ROW()-1&amp;"S1",FALSE()), INDIRECT("Z"&amp;ROW()&amp;"S1",FALSE())))</formula>
    </cfRule>
  </conditionalFormatting>
  <conditionalFormatting sqref="D26">
    <cfRule type="dataBar" priority="72">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5" priority="60">
      <formula>NOT(EXACT(INDIRECT("Z"&amp;ROW()-1&amp;"S1",FALSE()), INDIRECT("Z"&amp;ROW()&amp;"S1",FALSE())))</formula>
    </cfRule>
  </conditionalFormatting>
  <conditionalFormatting sqref="A48">
    <cfRule type="expression" dxfId="34" priority="48">
      <formula>NOT(EXACT(INDIRECT("Z"&amp;ROW()-1&amp;"S1",FALSE()), INDIRECT("Z"&amp;ROW()&amp;"S1",FALSE())))</formula>
    </cfRule>
  </conditionalFormatting>
  <conditionalFormatting sqref="A22:A23">
    <cfRule type="expression" dxfId="33" priority="62">
      <formula>NOT(EXACT(INDIRECT("Z"&amp;ROW()-1&amp;"S1",FALSE()), INDIRECT("Z"&amp;ROW()&amp;"S1",FALSE())))</formula>
    </cfRule>
  </conditionalFormatting>
  <conditionalFormatting sqref="A46">
    <cfRule type="expression" dxfId="32" priority="61">
      <formula>NOT(EXACT(INDIRECT("Z"&amp;ROW()-1&amp;"S1",FALSE()), INDIRECT("Z"&amp;ROW()&amp;"S1",FALSE())))</formula>
    </cfRule>
  </conditionalFormatting>
  <conditionalFormatting sqref="D47">
    <cfRule type="dataBar" priority="58">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1" priority="57">
      <formula>NOT(EXACT(INDIRECT("Z"&amp;ROW()-1&amp;"S1",FALSE()), INDIRECT("Z"&amp;ROW()&amp;"S1",FALSE())))</formula>
    </cfRule>
  </conditionalFormatting>
  <conditionalFormatting sqref="B48:B49 D48:D60 B54:B60">
    <cfRule type="expression" dxfId="30" priority="56">
      <formula>NOT(EXACT(INDIRECT("Z"&amp;ROW()-1&amp;"S1",FALSE()), INDIRECT("Z"&amp;ROW()&amp;"S1",FALSE())))</formula>
    </cfRule>
  </conditionalFormatting>
  <conditionalFormatting sqref="D48:D60">
    <cfRule type="dataBar" priority="54">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29" priority="41">
      <formula>NOT(EXACT(INDIRECT("Z"&amp;ROW()-1&amp;"S1",FALSE()), INDIRECT("Z"&amp;ROW()&amp;"S1",FALSE())))</formula>
    </cfRule>
  </conditionalFormatting>
  <conditionalFormatting sqref="A50:A51">
    <cfRule type="expression" dxfId="28" priority="44">
      <formula>NOT(EXACT(INDIRECT("Z"&amp;ROW()-1&amp;"S1",FALSE()), INDIRECT("Z"&amp;ROW()&amp;"S1",FALSE())))</formula>
    </cfRule>
  </conditionalFormatting>
  <conditionalFormatting sqref="A57">
    <cfRule type="expression" dxfId="27" priority="38">
      <formula>NOT(EXACT(INDIRECT("Z"&amp;ROW()-1&amp;"S1",FALSE()), INDIRECT("Z"&amp;ROW()&amp;"S1",FALSE())))</formula>
    </cfRule>
  </conditionalFormatting>
  <conditionalFormatting sqref="A58">
    <cfRule type="expression" dxfId="26" priority="37">
      <formula>NOT(EXACT(INDIRECT("Z"&amp;ROW()-1&amp;"S1",FALSE()), INDIRECT("Z"&amp;ROW()&amp;"S1",FALSE())))</formula>
    </cfRule>
  </conditionalFormatting>
  <conditionalFormatting sqref="A49">
    <cfRule type="expression" dxfId="25" priority="47">
      <formula>NOT(EXACT(INDIRECT("Z"&amp;ROW()-1&amp;"S1",FALSE()), INDIRECT("Z"&amp;ROW()&amp;"S1",FALSE())))</formula>
    </cfRule>
  </conditionalFormatting>
  <conditionalFormatting sqref="C60">
    <cfRule type="expression" dxfId="24" priority="26">
      <formula>NOT(EXACT(INDIRECT("Z"&amp;ROW()-1&amp;"S1",FALSE()), INDIRECT("Z"&amp;ROW()&amp;"S1",FALSE())))</formula>
    </cfRule>
  </conditionalFormatting>
  <conditionalFormatting sqref="A41">
    <cfRule type="expression" dxfId="23" priority="23">
      <formula>NOT(EXACT(INDIRECT("Z"&amp;ROW()-1&amp;"S1",FALSE()), INDIRECT("Z"&amp;ROW()&amp;"S1",FALSE())))</formula>
    </cfRule>
  </conditionalFormatting>
  <conditionalFormatting sqref="A52">
    <cfRule type="expression" dxfId="22" priority="43">
      <formula>NOT(EXACT(INDIRECT("Z"&amp;ROW()-1&amp;"S1",FALSE()), INDIRECT("Z"&amp;ROW()&amp;"S1",FALSE())))</formula>
    </cfRule>
  </conditionalFormatting>
  <conditionalFormatting sqref="A53">
    <cfRule type="expression" dxfId="21" priority="42">
      <formula>NOT(EXACT(INDIRECT("Z"&amp;ROW()-1&amp;"S1",FALSE()), INDIRECT("Z"&amp;ROW()&amp;"S1",FALSE())))</formula>
    </cfRule>
  </conditionalFormatting>
  <conditionalFormatting sqref="A55">
    <cfRule type="expression" dxfId="20" priority="40">
      <formula>NOT(EXACT(INDIRECT("Z"&amp;ROW()-1&amp;"S1",FALSE()), INDIRECT("Z"&amp;ROW()&amp;"S1",FALSE())))</formula>
    </cfRule>
  </conditionalFormatting>
  <conditionalFormatting sqref="A56">
    <cfRule type="expression" dxfId="19" priority="39">
      <formula>NOT(EXACT(INDIRECT("Z"&amp;ROW()-1&amp;"S1",FALSE()), INDIRECT("Z"&amp;ROW()&amp;"S1",FALSE())))</formula>
    </cfRule>
  </conditionalFormatting>
  <conditionalFormatting sqref="C50:C51">
    <cfRule type="expression" dxfId="18" priority="31">
      <formula>NOT(EXACT(INDIRECT("Z"&amp;ROW()-1&amp;"S1",FALSE()), INDIRECT("Z"&amp;ROW()&amp;"S1",FALSE())))</formula>
    </cfRule>
  </conditionalFormatting>
  <conditionalFormatting sqref="A59">
    <cfRule type="expression" dxfId="17" priority="36">
      <formula>NOT(EXACT(INDIRECT("Z"&amp;ROW()-1&amp;"S1",FALSE()), INDIRECT("Z"&amp;ROW()&amp;"S1",FALSE())))</formula>
    </cfRule>
  </conditionalFormatting>
  <conditionalFormatting sqref="A60">
    <cfRule type="expression" dxfId="16" priority="35">
      <formula>NOT(EXACT(INDIRECT("Z"&amp;ROW()-1&amp;"S1",FALSE()), INDIRECT("Z"&amp;ROW()&amp;"S1",FALSE())))</formula>
    </cfRule>
  </conditionalFormatting>
  <conditionalFormatting sqref="C46:C47">
    <cfRule type="expression" dxfId="15" priority="33">
      <formula>NOT(EXACT(INDIRECT("Z"&amp;ROW()-1&amp;"S1",FALSE()), INDIRECT("Z"&amp;ROW()&amp;"S1",FALSE())))</formula>
    </cfRule>
  </conditionalFormatting>
  <conditionalFormatting sqref="C48:C49">
    <cfRule type="expression" dxfId="14" priority="32">
      <formula>NOT(EXACT(INDIRECT("Z"&amp;ROW()-1&amp;"S1",FALSE()), INDIRECT("Z"&amp;ROW()&amp;"S1",FALSE())))</formula>
    </cfRule>
  </conditionalFormatting>
  <conditionalFormatting sqref="C52:C53">
    <cfRule type="expression" dxfId="13" priority="30">
      <formula>NOT(EXACT(INDIRECT("Z"&amp;ROW()-1&amp;"S1",FALSE()), INDIRECT("Z"&amp;ROW()&amp;"S1",FALSE())))</formula>
    </cfRule>
  </conditionalFormatting>
  <conditionalFormatting sqref="C54:C55">
    <cfRule type="expression" dxfId="12" priority="29">
      <formula>NOT(EXACT(INDIRECT("Z"&amp;ROW()-1&amp;"S1",FALSE()), INDIRECT("Z"&amp;ROW()&amp;"S1",FALSE())))</formula>
    </cfRule>
  </conditionalFormatting>
  <conditionalFormatting sqref="C56:C57">
    <cfRule type="expression" dxfId="11" priority="28">
      <formula>NOT(EXACT(INDIRECT("Z"&amp;ROW()-1&amp;"S1",FALSE()), INDIRECT("Z"&amp;ROW()&amp;"S1",FALSE())))</formula>
    </cfRule>
  </conditionalFormatting>
  <conditionalFormatting sqref="C58:C59">
    <cfRule type="expression" dxfId="10" priority="27">
      <formula>NOT(EXACT(INDIRECT("Z"&amp;ROW()-1&amp;"S1",FALSE()), INDIRECT("Z"&amp;ROW()&amp;"S1",FALSE())))</formula>
    </cfRule>
  </conditionalFormatting>
  <conditionalFormatting sqref="E46:E60 E11:E20">
    <cfRule type="dataBar" priority="25">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24">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9" priority="22">
      <formula>NOT(EXACT(INDIRECT("Z"&amp;ROW()-1&amp;"S1",FALSE()), INDIRECT("Z"&amp;ROW()&amp;"S1",FALSE())))</formula>
    </cfRule>
  </conditionalFormatting>
  <conditionalFormatting sqref="E24">
    <cfRule type="dataBar" priority="21">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0">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8" priority="19">
      <formula>NOT(EXACT(INDIRECT("Z"&amp;ROW()-1&amp;"S1",FALSE()), INDIRECT("Z"&amp;ROW()&amp;"S1",FALSE())))</formula>
    </cfRule>
  </conditionalFormatting>
  <conditionalFormatting sqref="E24">
    <cfRule type="dataBar" priority="18">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17">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7" priority="16">
      <formula>NOT(EXACT(INDIRECT("Z"&amp;ROW()-1&amp;"S1",FALSE()), INDIRECT("Z"&amp;ROW()&amp;"S1",FALSE())))</formula>
    </cfRule>
  </conditionalFormatting>
  <conditionalFormatting sqref="B53">
    <cfRule type="expression" dxfId="6" priority="15">
      <formula>NOT(EXACT(INDIRECT("Z"&amp;ROW()-1&amp;"S1",FALSE()), INDIRECT("Z"&amp;ROW()&amp;"S1",FALSE())))</formula>
    </cfRule>
  </conditionalFormatting>
  <conditionalFormatting sqref="E61">
    <cfRule type="expression" dxfId="5" priority="14">
      <formula>NOT(EXACT(INDIRECT("Z"&amp;ROW()-1&amp;"S1",FALSE()), INDIRECT("Z"&amp;ROW()&amp;"S1",FALSE())))</formula>
    </cfRule>
  </conditionalFormatting>
  <conditionalFormatting sqref="E61">
    <cfRule type="dataBar" priority="13">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4" priority="12">
      <formula>NOT(EXACT(INDIRECT("Z"&amp;ROW()-1&amp;"S1",FALSE()), INDIRECT("Z"&amp;ROW()&amp;"S1",FALSE())))</formula>
    </cfRule>
  </conditionalFormatting>
  <conditionalFormatting sqref="D61">
    <cfRule type="dataBar" priority="11">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3" priority="10">
      <formula>NOT(EXACT(INDIRECT("Z"&amp;ROW()-1&amp;"S1",FALSE()), INDIRECT("Z"&amp;ROW()&amp;"S1",FALSE())))</formula>
    </cfRule>
  </conditionalFormatting>
  <conditionalFormatting sqref="C61">
    <cfRule type="expression" dxfId="2" priority="9">
      <formula>NOT(EXACT(INDIRECT("Z"&amp;ROW()-1&amp;"S1",FALSE()), INDIRECT("Z"&amp;ROW()&amp;"S1",FALSE())))</formula>
    </cfRule>
  </conditionalFormatting>
  <conditionalFormatting sqref="E61">
    <cfRule type="dataBar" priority="8">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7">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1" priority="6">
      <formula>NOT(EXACT(INDIRECT("Z"&amp;ROW()-1&amp;"S1",FALSE()), INDIRECT("Z"&amp;ROW()&amp;"S1",FALSE())))</formula>
    </cfRule>
  </conditionalFormatting>
  <conditionalFormatting sqref="B20:D20">
    <cfRule type="expression" dxfId="0" priority="4">
      <formula>NOT(EXACT(INDIRECT("Z"&amp;ROW()-1&amp;"S1",FALSE()), INDIRECT("Z"&amp;ROW()&amp;"S1",FALSE())))</formula>
    </cfRule>
  </conditionalFormatting>
  <conditionalFormatting sqref="D20">
    <cfRule type="dataBar" priority="3">
      <dataBar>
        <cfvo type="num" val="0"/>
        <cfvo type="num" val="2"/>
        <color rgb="FF638EC6"/>
      </dataBar>
      <extLst>
        <ext xmlns:x14="http://schemas.microsoft.com/office/spreadsheetml/2009/9/main" uri="{B025F937-C7B1-47D3-B67F-A62EFF666E3E}">
          <x14:id>{9EF2DBAC-4175-4226-8B88-1E0C199AD015}</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E38" sqref="E38"/>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45</v>
      </c>
      <c r="B1" t="s">
        <v>44</v>
      </c>
      <c r="C1" t="s">
        <v>43</v>
      </c>
      <c r="D1" t="s">
        <v>36</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S5"/>
  <sheetViews>
    <sheetView workbookViewId="0">
      <selection activeCell="G3" sqref="G3"/>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0.5703125" style="21" bestFit="1" customWidth="1"/>
    <col min="5" max="5" width="11.140625" style="21" bestFit="1" customWidth="1"/>
    <col min="6" max="6" width="10.85546875" style="21" bestFit="1" customWidth="1"/>
    <col min="7" max="7" width="11.42578125" style="21" bestFit="1" customWidth="1"/>
    <col min="8" max="9" width="10.7109375" style="24" customWidth="1"/>
    <col min="10" max="10" width="12.42578125" style="21" bestFit="1" customWidth="1"/>
    <col min="11" max="11" width="12.140625" style="24" bestFit="1" customWidth="1"/>
    <col min="12" max="12" width="12" style="21" bestFit="1" customWidth="1"/>
    <col min="13" max="13" width="11.7109375" style="24" bestFit="1" customWidth="1"/>
    <col min="14" max="14" width="12.42578125" style="24" bestFit="1" customWidth="1"/>
    <col min="15" max="15" width="12.140625" style="24" customWidth="1"/>
    <col min="16" max="16" width="14.85546875" style="24" bestFit="1" customWidth="1"/>
    <col min="17" max="18" width="10.7109375" style="24" customWidth="1"/>
    <col min="19" max="19" width="13.7109375" style="3" customWidth="1"/>
    <col min="20" max="16384" width="11.42578125" style="3"/>
  </cols>
  <sheetData>
    <row r="1" spans="1:19">
      <c r="A1" s="58" t="s">
        <v>41</v>
      </c>
      <c r="B1" s="58" t="s">
        <v>42</v>
      </c>
      <c r="C1" s="3" t="s">
        <v>36</v>
      </c>
      <c r="D1" s="18" t="s">
        <v>17</v>
      </c>
      <c r="E1" s="18" t="s">
        <v>19</v>
      </c>
      <c r="F1" s="18" t="s">
        <v>18</v>
      </c>
      <c r="G1" s="18" t="s">
        <v>20</v>
      </c>
      <c r="H1" s="17" t="s">
        <v>21</v>
      </c>
      <c r="I1" s="17" t="s">
        <v>22</v>
      </c>
      <c r="J1" s="18" t="s">
        <v>28</v>
      </c>
      <c r="K1" s="17" t="s">
        <v>27</v>
      </c>
      <c r="L1" s="18" t="s">
        <v>29</v>
      </c>
      <c r="M1" s="17" t="s">
        <v>30</v>
      </c>
      <c r="N1" s="17" t="s">
        <v>31</v>
      </c>
      <c r="O1" s="17" t="s">
        <v>32</v>
      </c>
      <c r="P1" s="17" t="s">
        <v>16</v>
      </c>
      <c r="Q1" s="17" t="s">
        <v>15</v>
      </c>
      <c r="R1" s="17" t="s">
        <v>33</v>
      </c>
      <c r="S1" s="17" t="s">
        <v>68</v>
      </c>
    </row>
    <row r="2" spans="1:19">
      <c r="A2" s="55" t="s">
        <v>58</v>
      </c>
      <c r="B2" s="55" t="s">
        <v>63</v>
      </c>
      <c r="C2" s="55" t="s">
        <v>60</v>
      </c>
      <c r="D2" s="56">
        <v>0</v>
      </c>
      <c r="E2" s="56">
        <v>100</v>
      </c>
      <c r="F2" s="56">
        <v>0</v>
      </c>
      <c r="G2" s="56">
        <v>100</v>
      </c>
      <c r="H2" s="59">
        <v>0.95</v>
      </c>
      <c r="I2" s="59">
        <v>0.8</v>
      </c>
      <c r="J2" s="56">
        <v>400</v>
      </c>
      <c r="K2" s="56">
        <v>2000</v>
      </c>
      <c r="L2" s="56">
        <v>0</v>
      </c>
      <c r="M2" s="57">
        <v>107</v>
      </c>
      <c r="N2" s="57">
        <v>1</v>
      </c>
      <c r="O2" s="57">
        <v>0</v>
      </c>
      <c r="P2" s="57">
        <v>30</v>
      </c>
      <c r="Q2" s="57">
        <v>0.05</v>
      </c>
      <c r="R2" s="57">
        <v>0.1</v>
      </c>
      <c r="S2" s="57">
        <v>0</v>
      </c>
    </row>
    <row r="3" spans="1:19">
      <c r="A3" s="55" t="s">
        <v>58</v>
      </c>
      <c r="B3" s="55" t="s">
        <v>59</v>
      </c>
      <c r="C3" s="55" t="s">
        <v>34</v>
      </c>
      <c r="D3" s="56">
        <v>0</v>
      </c>
      <c r="E3" s="56">
        <v>10</v>
      </c>
      <c r="F3" s="56">
        <v>0</v>
      </c>
      <c r="G3" s="56">
        <v>100</v>
      </c>
      <c r="H3" s="59">
        <v>0.95</v>
      </c>
      <c r="I3" s="59">
        <v>0.95</v>
      </c>
      <c r="J3" s="57">
        <v>100000</v>
      </c>
      <c r="K3" s="57">
        <v>900000</v>
      </c>
      <c r="L3" s="56">
        <v>0</v>
      </c>
      <c r="M3" s="57">
        <v>5000</v>
      </c>
      <c r="N3" s="57">
        <v>1</v>
      </c>
      <c r="O3" s="57">
        <v>0</v>
      </c>
      <c r="P3" s="57">
        <v>15</v>
      </c>
      <c r="Q3" s="57">
        <v>0.05</v>
      </c>
      <c r="R3" s="57">
        <v>0.5</v>
      </c>
      <c r="S3" s="57">
        <v>0</v>
      </c>
    </row>
    <row r="4" spans="1:19">
      <c r="A4" s="55" t="s">
        <v>58</v>
      </c>
      <c r="B4" s="55" t="s">
        <v>64</v>
      </c>
      <c r="C4" s="55" t="s">
        <v>62</v>
      </c>
      <c r="D4" s="56">
        <v>0</v>
      </c>
      <c r="E4" s="56">
        <v>100</v>
      </c>
      <c r="F4" s="56">
        <v>0</v>
      </c>
      <c r="G4" s="56">
        <v>100</v>
      </c>
      <c r="H4" s="59">
        <v>0.95</v>
      </c>
      <c r="I4" s="59">
        <v>0.8</v>
      </c>
      <c r="J4" s="57">
        <v>5000</v>
      </c>
      <c r="K4" s="57">
        <v>15000</v>
      </c>
      <c r="L4" s="56">
        <v>0</v>
      </c>
      <c r="M4" s="57">
        <v>1000</v>
      </c>
      <c r="N4" s="57">
        <v>1</v>
      </c>
      <c r="O4" s="57">
        <v>0</v>
      </c>
      <c r="P4" s="57">
        <v>30</v>
      </c>
      <c r="Q4" s="57">
        <v>0.05</v>
      </c>
      <c r="R4" s="57">
        <v>0.5</v>
      </c>
      <c r="S4" s="57">
        <v>0</v>
      </c>
    </row>
    <row r="5" spans="1:19">
      <c r="S5" s="60"/>
    </row>
  </sheetData>
  <autoFilter ref="A1:R1"/>
  <phoneticPr fontId="0" type="noConversion"/>
  <dataValidations count="16">
    <dataValidation allowBlank="1" showInputMessage="1" showErrorMessage="1" promptTitle="Minimum capacity (MWh)" prompt="Minimum required storage capacity. Must be smaller or equal to 'inst-cap-c'." sqref="D1"/>
    <dataValidation allowBlank="1" showInputMessage="1" showErrorMessage="1" promptTitle="Minimum power (MW)" prompt="Minimum required input/output power. Must be smaller or equal to 'inst-cap-p'." sqref="F1"/>
    <dataValidation allowBlank="1" showInputMessage="1" showErrorMessage="1" promptTitle="Maximum capacity (MWh)" prompt="Maximum allowed storage capacity. Must be bigger or equal to 'inst-cap-c'." sqref="E1"/>
    <dataValidation allowBlank="1" showInputMessage="1" showErrorMessage="1" promptTitle="Maximum power (MW)" prompt="Maximum allowed input/output power. Must be bigger or equal to 'inst-cap-p'." sqref="G1"/>
    <dataValidation allowBlank="1" showInputMessage="1" showErrorMessage="1" promptTitle="Efficiency input (1)" prompt="Energy efficiency of storing process." sqref="H1"/>
    <dataValidation allowBlank="1" showInputMessage="1" showErrorMessage="1" promptTitle="Efficiency output (1)" prompt="Energy efficiency of power output." sqref="I1"/>
    <dataValidation allowBlank="1" showInputMessage="1" showErrorMessage="1" promptTitle="Investment cost power (€/MW)" prompt="Total investement cost for adding power input/output capacity. Is annualized in the model using the annuity factor derived from 'wacc' and 'depreciation'." sqref="J1"/>
    <dataValidation allowBlank="1" showInputMessage="1" showErrorMessage="1" promptTitle="Investment cost cap. (€/MWh)" prompt="Total investement cost for adding storage capacity. Is annualized in the model using the annuity factor derived from 'wacc' and 'depreciation'." sqref="K1"/>
    <dataValidation allowBlank="1" showInputMessage="1" showErrorMessage="1" promptTitle="Fix cost power (€/MW/a)" prompt="Operation independent costs for existing and new capacities per MW input/output power." sqref="L1"/>
    <dataValidation allowBlank="1" showInputMessage="1" showErrorMessage="1" promptTitle="Fix cost capacity (€/MWh/a)" prompt="Operation independent costs for existing and new storage capacities per MWh." sqref="M1"/>
    <dataValidation allowBlank="1" showInputMessage="1" showErrorMessage="1" promptTitle="Variable cost in/out (€/MWh)" prompt="Operation dependent costs for input or output of energy per MWh_out stored or retrieved." sqref="N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O1"/>
    <dataValidation allowBlank="1" showInputMessage="1" showErrorMessage="1" promptTitle="Weighted average cost of capital" prompt="Percentage (%) of costs for capital after taxes. Used to calculate annuity factor for investment costs." sqref="Q1"/>
    <dataValidation allowBlank="1" showInputMessage="1" showErrorMessage="1" promptTitle="Depreciation period (a)" prompt="Economic lifetime (more conservative than technical lifetime) of a storage investment in years (a). Used to calculate annuity factor for investment costs." sqref="P1"/>
    <dataValidation allowBlank="1" showInputMessage="1" showErrorMessage="1" promptTitle="Initial storage content" prompt="Percentage (1=100%) of storage capacity that is full at the simulation start (t0). This level also has to be reached in the final timestep (tN)." sqref="R1"/>
    <dataValidation allowBlank="1" showInputMessage="1" showErrorMessage="1" prompt="Energy losses due to self-discharge per timestep as a fraction (1=100%). Pleasse choose value consitent with the used modeling timestep width. " sqref="S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41</v>
      </c>
      <c r="B1" s="3" t="s">
        <v>36</v>
      </c>
      <c r="C1" s="18" t="s">
        <v>49</v>
      </c>
      <c r="D1" s="38" t="s">
        <v>11</v>
      </c>
      <c r="E1" s="18" t="s">
        <v>50</v>
      </c>
      <c r="F1" s="18" t="s">
        <v>51</v>
      </c>
      <c r="G1" s="18" t="s">
        <v>52</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56</v>
      </c>
      <c r="C1" s="2" t="s">
        <v>57</v>
      </c>
      <c r="D1" s="2" t="s">
        <v>106</v>
      </c>
      <c r="E1" s="2" t="s">
        <v>61</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107</v>
      </c>
      <c r="C1" s="15" t="s">
        <v>108</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60" zoomScaleNormal="160" workbookViewId="0">
      <selection activeCell="E3" sqref="E3"/>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77</v>
      </c>
      <c r="C1" s="15" t="s">
        <v>78</v>
      </c>
      <c r="D1" s="15" t="s">
        <v>79</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2018-10-26T08:45:06Z</dcterms:modified>
</cp:coreProperties>
</file>