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point 1" sheetId="1" r:id="rId4"/>
  </sheets>
  <definedNames/>
  <calcPr/>
</workbook>
</file>

<file path=xl/sharedStrings.xml><?xml version="1.0" encoding="utf-8"?>
<sst xmlns="http://schemas.openxmlformats.org/spreadsheetml/2006/main" count="453" uniqueCount="91">
  <si>
    <t>File</t>
  </si>
  <si>
    <t>Douglas's Analysis</t>
  </si>
  <si>
    <t>Boden' Analysis</t>
  </si>
  <si>
    <t>Match</t>
  </si>
  <si>
    <t>1_goiruz</t>
  </si>
  <si>
    <t>Monitor (Landscape)</t>
  </si>
  <si>
    <t>Keyboard (Generic)</t>
  </si>
  <si>
    <t>Total</t>
  </si>
  <si>
    <t>Mouse (Ergonomic)</t>
  </si>
  <si>
    <t>Mouse (Generic)</t>
  </si>
  <si>
    <t>Matches</t>
  </si>
  <si>
    <t>Laptop (Windows)</t>
  </si>
  <si>
    <t>Agreement</t>
  </si>
  <si>
    <t>Headphones</t>
  </si>
  <si>
    <t>Chair (Generic)</t>
  </si>
  <si>
    <t>Desk (Generic)</t>
  </si>
  <si>
    <t>Water Bottle</t>
  </si>
  <si>
    <t>Book</t>
  </si>
  <si>
    <t>Trash Can</t>
  </si>
  <si>
    <t>Decoration (Generic)</t>
  </si>
  <si>
    <t>Decoration (Rubric's Cube)</t>
  </si>
  <si>
    <t>Mousepad (Gaming)</t>
  </si>
  <si>
    <t>External Speaker</t>
  </si>
  <si>
    <t>External WebCam</t>
  </si>
  <si>
    <t>2_gp2z1c</t>
  </si>
  <si>
    <t>Tablet (Generic)</t>
  </si>
  <si>
    <t>Desktop (Windows)</t>
  </si>
  <si>
    <t>External Speakers (Subwoofers)</t>
  </si>
  <si>
    <t>Lamp (Desk)</t>
  </si>
  <si>
    <t>External Speakers (Generic)</t>
  </si>
  <si>
    <t>Printer</t>
  </si>
  <si>
    <t>External Webcam</t>
  </si>
  <si>
    <t>Cup</t>
  </si>
  <si>
    <t>Drink Coaster</t>
  </si>
  <si>
    <t>Storage Drawer</t>
  </si>
  <si>
    <t>Cellphone charger</t>
  </si>
  <si>
    <t>3_gj88e4</t>
  </si>
  <si>
    <t>Monitor (Portrait)</t>
  </si>
  <si>
    <t>Keyboard (Gaming)</t>
  </si>
  <si>
    <t>Mouse (Gaming)</t>
  </si>
  <si>
    <t>Monitor Arm</t>
  </si>
  <si>
    <t>Decoration (Plant)</t>
  </si>
  <si>
    <t>Decoration (Picture)</t>
  </si>
  <si>
    <t>Power Strip</t>
  </si>
  <si>
    <t>4_fhevrf</t>
  </si>
  <si>
    <t>Desktop (Generic)</t>
  </si>
  <si>
    <t>5_ejkrie</t>
  </si>
  <si>
    <t>Laptop (Generic)</t>
  </si>
  <si>
    <t>Lamp (Floor)</t>
  </si>
  <si>
    <t>Footrest</t>
  </si>
  <si>
    <t>Fan (Floor)</t>
  </si>
  <si>
    <t>Decoration (Clock)</t>
  </si>
  <si>
    <t>Laptop Stand</t>
  </si>
  <si>
    <t>Phone Holder</t>
  </si>
  <si>
    <t>6_ggctah</t>
  </si>
  <si>
    <t>Boden</t>
  </si>
  <si>
    <t>Musical Instrument (Electric Guitar)</t>
  </si>
  <si>
    <t>Musical Instrument (Keyboard/Piano)</t>
  </si>
  <si>
    <t>Musical Instrument (Guitar)</t>
  </si>
  <si>
    <t>Headphone</t>
  </si>
  <si>
    <t>Mousepad</t>
  </si>
  <si>
    <t>7_8a14on</t>
  </si>
  <si>
    <t>Headphones (with Microphone)</t>
  </si>
  <si>
    <t>Gaming Controller</t>
  </si>
  <si>
    <t>8_gmgfcf</t>
  </si>
  <si>
    <t>Console</t>
  </si>
  <si>
    <t>Controller</t>
  </si>
  <si>
    <t>9_b1fovm</t>
  </si>
  <si>
    <t>Desktop (Linux)</t>
  </si>
  <si>
    <t>Sub</t>
  </si>
  <si>
    <t>10_gipbe2</t>
  </si>
  <si>
    <t>Chair (Gaming)</t>
  </si>
  <si>
    <t>Back-UPS</t>
  </si>
  <si>
    <t>11_b50nsi</t>
  </si>
  <si>
    <t>Monitor (iMac)</t>
  </si>
  <si>
    <t>Doug</t>
  </si>
  <si>
    <t>Mouse (Magic Trackpad)</t>
  </si>
  <si>
    <t>12_fs1cc3</t>
  </si>
  <si>
    <t>Headphones with mic</t>
  </si>
  <si>
    <t>13_g69wbu</t>
  </si>
  <si>
    <t>Cellphone</t>
  </si>
  <si>
    <t>Tablet (iPad)</t>
  </si>
  <si>
    <t>Laptop (OSX)</t>
  </si>
  <si>
    <t>14_gi7amq</t>
  </si>
  <si>
    <t>External Microphone (with Boom Arm)</t>
  </si>
  <si>
    <t>Desk (Standing)</t>
  </si>
  <si>
    <t>USB Hub</t>
  </si>
  <si>
    <t>Keyboard</t>
  </si>
  <si>
    <t>Router</t>
  </si>
  <si>
    <t>15_8ui6io_checkpoint</t>
  </si>
  <si>
    <t>Microphone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</si>
</sst>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name val="Arial"/>
    </font>
    <font>
      <b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5" fontId="3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horizontal="right" vertical="bottom"/>
    </xf>
    <xf borderId="0" fillId="5" fontId="1" numFmtId="10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14"/>
    <col customWidth="1" min="3" max="3" width="32.57"/>
    <col customWidth="1" min="4" max="4" width="28.86"/>
    <col customWidth="1" min="5" max="5" width="10.43"/>
    <col customWidth="1" min="7" max="7" width="15.71"/>
    <col customWidth="1" min="8" max="8" width="14.0"/>
  </cols>
  <sheetData>
    <row r="1">
      <c r="A1" s="1"/>
      <c r="B1" s="1"/>
      <c r="C1" s="1"/>
      <c r="D1" s="1"/>
      <c r="E1" s="1"/>
      <c r="G1" s="1"/>
      <c r="H1" s="1"/>
    </row>
    <row r="2">
      <c r="A2" s="1"/>
      <c r="B2" s="2" t="s">
        <v>0</v>
      </c>
      <c r="C2" s="3" t="s">
        <v>1</v>
      </c>
      <c r="D2" s="4" t="s">
        <v>2</v>
      </c>
      <c r="E2" s="2" t="s">
        <v>3</v>
      </c>
    </row>
    <row r="3">
      <c r="A3" s="1"/>
      <c r="B3" s="5" t="s">
        <v>4</v>
      </c>
      <c r="C3" s="5" t="s">
        <v>5</v>
      </c>
      <c r="D3" s="5" t="s">
        <v>5</v>
      </c>
      <c r="E3" s="5">
        <v>1.0</v>
      </c>
    </row>
    <row r="4">
      <c r="A4" s="1"/>
      <c r="C4" s="5" t="s">
        <v>5</v>
      </c>
      <c r="D4" s="5" t="s">
        <v>5</v>
      </c>
      <c r="E4" s="5">
        <v>1.0</v>
      </c>
      <c r="H4" s="6"/>
    </row>
    <row r="5">
      <c r="C5" s="5" t="s">
        <v>5</v>
      </c>
      <c r="D5" s="5" t="s">
        <v>5</v>
      </c>
      <c r="E5" s="5">
        <v>1.0</v>
      </c>
    </row>
    <row r="6">
      <c r="C6" s="5" t="s">
        <v>6</v>
      </c>
      <c r="D6" s="5" t="s">
        <v>6</v>
      </c>
      <c r="E6" s="5">
        <v>1.0</v>
      </c>
      <c r="G6" s="7" t="s">
        <v>7</v>
      </c>
      <c r="H6" s="8">
        <f>COUNT(E3:E21,E25:E46,E50:E63,E67:E91,E95:E110,E114:E126,E130:E147,E151:E160,E164:E175,E179:E187,E191:E215,E219:E233,E237:E253)</f>
        <v>215</v>
      </c>
    </row>
    <row r="7">
      <c r="C7" s="5" t="s">
        <v>8</v>
      </c>
      <c r="D7" s="5" t="s">
        <v>9</v>
      </c>
      <c r="E7" s="5">
        <v>0.0</v>
      </c>
      <c r="G7" s="7" t="s">
        <v>10</v>
      </c>
      <c r="H7" s="9">
        <f>SUM(E3:E21,E25:E46,E50:E63,E67:E91,E95:E110,E114:E126,E130:E147,E151:E160,E164:E175,E179:E187,E191:E215,E219:E233,E237:E253)</f>
        <v>133</v>
      </c>
    </row>
    <row r="8">
      <c r="C8" s="5" t="s">
        <v>11</v>
      </c>
      <c r="D8" s="5" t="s">
        <v>11</v>
      </c>
      <c r="E8" s="5">
        <v>1.0</v>
      </c>
      <c r="G8" s="7" t="s">
        <v>12</v>
      </c>
      <c r="H8" s="10">
        <f>DIVIDE(H7,H6)</f>
        <v>0.6186046512</v>
      </c>
    </row>
    <row r="9">
      <c r="C9" s="5" t="s">
        <v>13</v>
      </c>
      <c r="D9" s="5" t="s">
        <v>13</v>
      </c>
      <c r="E9" s="5">
        <v>1.0</v>
      </c>
    </row>
    <row r="10">
      <c r="C10" s="5" t="s">
        <v>14</v>
      </c>
      <c r="D10" s="5" t="s">
        <v>14</v>
      </c>
      <c r="E10" s="5">
        <v>1.0</v>
      </c>
    </row>
    <row r="11">
      <c r="A11" s="1"/>
      <c r="B11" s="5"/>
      <c r="C11" s="5" t="s">
        <v>15</v>
      </c>
      <c r="D11" s="5" t="s">
        <v>15</v>
      </c>
      <c r="E11" s="5">
        <v>1.0</v>
      </c>
    </row>
    <row r="12">
      <c r="A12" s="1"/>
      <c r="B12" s="5"/>
      <c r="C12" s="5" t="s">
        <v>16</v>
      </c>
      <c r="E12" s="1">
        <v>0.0</v>
      </c>
    </row>
    <row r="13">
      <c r="A13" s="1"/>
      <c r="B13" s="5"/>
      <c r="C13" s="5" t="s">
        <v>17</v>
      </c>
      <c r="D13" s="5" t="s">
        <v>17</v>
      </c>
      <c r="E13" s="5">
        <v>1.0</v>
      </c>
    </row>
    <row r="14">
      <c r="A14" s="1"/>
      <c r="B14" s="5"/>
      <c r="C14" s="5" t="s">
        <v>18</v>
      </c>
      <c r="D14" s="5" t="s">
        <v>18</v>
      </c>
      <c r="E14" s="5">
        <v>1.0</v>
      </c>
    </row>
    <row r="15">
      <c r="A15" s="1"/>
      <c r="B15" s="5"/>
      <c r="C15" s="5" t="s">
        <v>19</v>
      </c>
      <c r="D15" s="5" t="s">
        <v>19</v>
      </c>
      <c r="E15" s="5">
        <v>1.0</v>
      </c>
    </row>
    <row r="16">
      <c r="A16" s="1"/>
      <c r="B16" s="5"/>
      <c r="C16" s="5" t="s">
        <v>19</v>
      </c>
      <c r="D16" s="5" t="s">
        <v>19</v>
      </c>
      <c r="E16" s="5">
        <v>1.0</v>
      </c>
    </row>
    <row r="17">
      <c r="A17" s="1"/>
      <c r="B17" s="5"/>
      <c r="C17" s="5" t="s">
        <v>17</v>
      </c>
      <c r="D17" s="5" t="s">
        <v>17</v>
      </c>
      <c r="E17" s="5">
        <v>1.0</v>
      </c>
    </row>
    <row r="18">
      <c r="A18" s="1"/>
      <c r="B18" s="5"/>
      <c r="C18" s="5"/>
      <c r="D18" s="5" t="s">
        <v>20</v>
      </c>
      <c r="E18" s="1">
        <v>0.0</v>
      </c>
    </row>
    <row r="19">
      <c r="A19" s="1"/>
      <c r="B19" s="5"/>
      <c r="C19" s="5"/>
      <c r="D19" s="5" t="s">
        <v>21</v>
      </c>
      <c r="E19" s="1">
        <v>0.0</v>
      </c>
    </row>
    <row r="20">
      <c r="A20" s="1"/>
      <c r="B20" s="5"/>
      <c r="C20" s="5"/>
      <c r="D20" s="5" t="s">
        <v>22</v>
      </c>
      <c r="E20" s="1">
        <v>0.0</v>
      </c>
    </row>
    <row r="21">
      <c r="A21" s="1"/>
      <c r="B21" s="5"/>
      <c r="C21" s="5"/>
      <c r="D21" s="5" t="s">
        <v>23</v>
      </c>
      <c r="E21" s="1">
        <v>0.0</v>
      </c>
    </row>
    <row r="22">
      <c r="A22" s="1"/>
      <c r="B22" s="1"/>
      <c r="C22" s="5"/>
      <c r="D22" s="11" t="s">
        <v>12</v>
      </c>
      <c r="E22" s="12">
        <f>DIVIDE(SUM(E3:E21), Count(E3:E21))</f>
        <v>0.6842105263</v>
      </c>
    </row>
    <row r="23">
      <c r="A23" s="1"/>
      <c r="B23" s="1"/>
      <c r="C23" s="1"/>
      <c r="D23" s="13"/>
      <c r="E23" s="12"/>
    </row>
    <row r="24">
      <c r="A24" s="1"/>
      <c r="B24" s="2" t="s">
        <v>0</v>
      </c>
      <c r="C24" s="3" t="s">
        <v>1</v>
      </c>
      <c r="D24" s="4" t="s">
        <v>2</v>
      </c>
      <c r="E24" s="14" t="s">
        <v>3</v>
      </c>
    </row>
    <row r="25">
      <c r="A25" s="1"/>
      <c r="B25" s="5" t="s">
        <v>24</v>
      </c>
      <c r="C25" s="5" t="s">
        <v>5</v>
      </c>
      <c r="D25" s="5" t="s">
        <v>5</v>
      </c>
      <c r="E25" s="5">
        <v>1.0</v>
      </c>
    </row>
    <row r="26">
      <c r="A26" s="1"/>
      <c r="C26" s="5" t="s">
        <v>6</v>
      </c>
      <c r="D26" s="5" t="s">
        <v>6</v>
      </c>
      <c r="E26" s="5">
        <v>1.0</v>
      </c>
    </row>
    <row r="27">
      <c r="C27" s="5" t="s">
        <v>25</v>
      </c>
      <c r="E27" s="1">
        <v>0.0</v>
      </c>
    </row>
    <row r="28">
      <c r="C28" s="5" t="s">
        <v>26</v>
      </c>
      <c r="D28" s="5" t="s">
        <v>26</v>
      </c>
      <c r="E28" s="5">
        <v>1.0</v>
      </c>
    </row>
    <row r="29">
      <c r="C29" s="5" t="s">
        <v>27</v>
      </c>
      <c r="E29" s="1">
        <v>0.0</v>
      </c>
    </row>
    <row r="30">
      <c r="C30" s="5" t="s">
        <v>8</v>
      </c>
      <c r="E30" s="1">
        <v>0.0</v>
      </c>
    </row>
    <row r="31">
      <c r="C31" s="5" t="s">
        <v>13</v>
      </c>
      <c r="D31" s="5" t="s">
        <v>13</v>
      </c>
      <c r="E31" s="5">
        <v>1.0</v>
      </c>
    </row>
    <row r="32">
      <c r="A32" s="1"/>
      <c r="B32" s="5"/>
      <c r="C32" s="5" t="s">
        <v>28</v>
      </c>
      <c r="D32" s="5" t="s">
        <v>28</v>
      </c>
      <c r="E32" s="5">
        <v>1.0</v>
      </c>
    </row>
    <row r="33">
      <c r="A33" s="1"/>
      <c r="B33" s="5"/>
      <c r="C33" s="5" t="s">
        <v>29</v>
      </c>
      <c r="D33" s="5" t="s">
        <v>29</v>
      </c>
      <c r="E33" s="5">
        <v>1.0</v>
      </c>
    </row>
    <row r="34">
      <c r="A34" s="1"/>
      <c r="B34" s="5"/>
      <c r="C34" s="5" t="s">
        <v>29</v>
      </c>
      <c r="D34" s="5" t="s">
        <v>29</v>
      </c>
      <c r="E34" s="5">
        <v>1.0</v>
      </c>
    </row>
    <row r="35">
      <c r="A35" s="1"/>
      <c r="B35" s="5"/>
      <c r="C35" s="5" t="s">
        <v>16</v>
      </c>
      <c r="D35" s="5" t="s">
        <v>16</v>
      </c>
      <c r="E35" s="5">
        <v>1.0</v>
      </c>
    </row>
    <row r="36">
      <c r="A36" s="1"/>
      <c r="B36" s="5"/>
      <c r="C36" s="5" t="s">
        <v>30</v>
      </c>
      <c r="D36" s="5" t="s">
        <v>30</v>
      </c>
      <c r="E36" s="5">
        <v>1.0</v>
      </c>
    </row>
    <row r="37">
      <c r="A37" s="1"/>
      <c r="B37" s="5"/>
      <c r="C37" s="5" t="s">
        <v>31</v>
      </c>
      <c r="D37" s="5" t="s">
        <v>31</v>
      </c>
      <c r="E37" s="5">
        <v>1.0</v>
      </c>
    </row>
    <row r="38">
      <c r="A38" s="1"/>
      <c r="B38" s="5"/>
      <c r="C38" s="5" t="s">
        <v>17</v>
      </c>
      <c r="D38" s="5" t="s">
        <v>17</v>
      </c>
      <c r="E38" s="5">
        <v>1.0</v>
      </c>
    </row>
    <row r="39">
      <c r="A39" s="1"/>
      <c r="B39" s="5"/>
      <c r="C39" s="5" t="s">
        <v>32</v>
      </c>
      <c r="D39" s="5" t="s">
        <v>32</v>
      </c>
      <c r="E39" s="5">
        <v>1.0</v>
      </c>
    </row>
    <row r="40">
      <c r="A40" s="1"/>
      <c r="B40" s="5"/>
      <c r="C40" s="5" t="s">
        <v>19</v>
      </c>
      <c r="D40" s="5" t="s">
        <v>19</v>
      </c>
      <c r="E40" s="5">
        <v>1.0</v>
      </c>
    </row>
    <row r="41">
      <c r="A41" s="1"/>
      <c r="B41" s="5"/>
      <c r="C41" s="5" t="s">
        <v>15</v>
      </c>
      <c r="D41" s="5" t="s">
        <v>15</v>
      </c>
      <c r="E41" s="5">
        <v>1.0</v>
      </c>
    </row>
    <row r="42">
      <c r="A42" s="1"/>
      <c r="B42" s="5"/>
      <c r="C42" s="5" t="s">
        <v>19</v>
      </c>
      <c r="D42" s="5" t="s">
        <v>19</v>
      </c>
      <c r="E42" s="5">
        <v>1.0</v>
      </c>
    </row>
    <row r="43">
      <c r="A43" s="1"/>
      <c r="B43" s="5"/>
      <c r="C43" s="5"/>
      <c r="D43" s="5" t="s">
        <v>21</v>
      </c>
      <c r="E43" s="1">
        <v>0.0</v>
      </c>
    </row>
    <row r="44">
      <c r="A44" s="1"/>
      <c r="B44" s="5"/>
      <c r="C44" s="5"/>
      <c r="D44" s="5" t="s">
        <v>33</v>
      </c>
      <c r="E44" s="1">
        <v>0.0</v>
      </c>
    </row>
    <row r="45">
      <c r="A45" s="1"/>
      <c r="B45" s="5"/>
      <c r="C45" s="5"/>
      <c r="D45" s="5" t="s">
        <v>34</v>
      </c>
      <c r="E45" s="1">
        <v>0.0</v>
      </c>
    </row>
    <row r="46">
      <c r="A46" s="5"/>
      <c r="B46" s="5"/>
      <c r="C46" s="5"/>
      <c r="D46" s="5" t="s">
        <v>35</v>
      </c>
      <c r="E46" s="1">
        <v>0.0</v>
      </c>
    </row>
    <row r="47">
      <c r="A47" s="1"/>
      <c r="B47" s="1"/>
      <c r="C47" s="1"/>
      <c r="D47" s="11" t="s">
        <v>12</v>
      </c>
      <c r="E47" s="12">
        <f>DIVIDE(SUM(E25:E46), Count(E25:E46))</f>
        <v>0.6818181818</v>
      </c>
    </row>
    <row r="48">
      <c r="A48" s="1"/>
      <c r="B48" s="1"/>
      <c r="C48" s="1"/>
      <c r="D48" s="1"/>
    </row>
    <row r="49">
      <c r="A49" s="1"/>
      <c r="B49" s="2" t="s">
        <v>0</v>
      </c>
      <c r="C49" s="3" t="s">
        <v>1</v>
      </c>
      <c r="D49" s="4" t="s">
        <v>2</v>
      </c>
      <c r="E49" s="14" t="s">
        <v>3</v>
      </c>
    </row>
    <row r="50">
      <c r="A50" s="1"/>
      <c r="B50" s="5" t="s">
        <v>36</v>
      </c>
      <c r="C50" s="5" t="s">
        <v>5</v>
      </c>
      <c r="D50" s="5" t="s">
        <v>5</v>
      </c>
      <c r="E50" s="5">
        <v>1.0</v>
      </c>
    </row>
    <row r="51">
      <c r="A51" s="1"/>
      <c r="C51" s="5" t="s">
        <v>5</v>
      </c>
      <c r="D51" s="5" t="s">
        <v>5</v>
      </c>
      <c r="E51" s="5">
        <v>1.0</v>
      </c>
    </row>
    <row r="52">
      <c r="C52" s="5" t="s">
        <v>37</v>
      </c>
      <c r="D52" s="5" t="s">
        <v>37</v>
      </c>
      <c r="E52" s="5">
        <v>1.0</v>
      </c>
    </row>
    <row r="53">
      <c r="C53" s="5" t="s">
        <v>26</v>
      </c>
      <c r="D53" s="5" t="s">
        <v>26</v>
      </c>
      <c r="E53" s="5">
        <v>1.0</v>
      </c>
    </row>
    <row r="54">
      <c r="C54" s="5" t="s">
        <v>38</v>
      </c>
      <c r="D54" s="5" t="s">
        <v>38</v>
      </c>
      <c r="E54" s="5">
        <v>1.0</v>
      </c>
    </row>
    <row r="55">
      <c r="C55" s="5" t="s">
        <v>39</v>
      </c>
      <c r="D55" s="5" t="s">
        <v>39</v>
      </c>
      <c r="E55" s="5">
        <v>1.0</v>
      </c>
    </row>
    <row r="56">
      <c r="C56" s="5" t="s">
        <v>14</v>
      </c>
      <c r="D56" s="5" t="s">
        <v>14</v>
      </c>
      <c r="E56" s="5">
        <v>1.0</v>
      </c>
    </row>
    <row r="57">
      <c r="A57" s="1"/>
      <c r="B57" s="5"/>
      <c r="C57" s="5" t="s">
        <v>15</v>
      </c>
      <c r="D57" s="5" t="s">
        <v>15</v>
      </c>
      <c r="E57" s="5">
        <v>1.0</v>
      </c>
    </row>
    <row r="58">
      <c r="A58" s="1"/>
      <c r="B58" s="5"/>
      <c r="C58" s="5" t="s">
        <v>40</v>
      </c>
      <c r="E58" s="1">
        <v>0.0</v>
      </c>
    </row>
    <row r="59">
      <c r="A59" s="1"/>
      <c r="B59" s="5"/>
      <c r="C59" s="5" t="s">
        <v>19</v>
      </c>
      <c r="D59" s="5" t="s">
        <v>41</v>
      </c>
      <c r="E59" s="5">
        <v>1.0</v>
      </c>
    </row>
    <row r="60">
      <c r="A60" s="1"/>
      <c r="B60" s="5"/>
      <c r="C60" s="5" t="s">
        <v>19</v>
      </c>
      <c r="D60" s="5" t="s">
        <v>42</v>
      </c>
      <c r="E60" s="5">
        <v>1.0</v>
      </c>
    </row>
    <row r="61">
      <c r="A61" s="1"/>
      <c r="B61" s="5"/>
      <c r="C61" s="5"/>
      <c r="D61" s="5" t="s">
        <v>21</v>
      </c>
      <c r="E61" s="1">
        <v>0.0</v>
      </c>
    </row>
    <row r="62">
      <c r="A62" s="1"/>
      <c r="B62" s="5"/>
      <c r="C62" s="5"/>
      <c r="D62" s="5" t="s">
        <v>23</v>
      </c>
      <c r="E62" s="1">
        <v>0.0</v>
      </c>
    </row>
    <row r="63">
      <c r="A63" s="1"/>
      <c r="B63" s="5"/>
      <c r="C63" s="5"/>
      <c r="D63" s="5" t="s">
        <v>43</v>
      </c>
      <c r="E63" s="5">
        <v>0.0</v>
      </c>
    </row>
    <row r="64">
      <c r="A64" s="1"/>
      <c r="B64" s="1"/>
      <c r="C64" s="1"/>
      <c r="D64" s="13" t="s">
        <v>12</v>
      </c>
      <c r="E64" s="12">
        <f>DIVIDE(SUM(E50:E63), Count(E50:E63))</f>
        <v>0.7142857143</v>
      </c>
    </row>
    <row r="65">
      <c r="A65" s="1"/>
      <c r="B65" s="1"/>
      <c r="C65" s="1"/>
      <c r="D65" s="1"/>
    </row>
    <row r="66">
      <c r="A66" s="1"/>
      <c r="B66" s="2" t="s">
        <v>0</v>
      </c>
      <c r="C66" s="3" t="s">
        <v>1</v>
      </c>
      <c r="D66" s="4" t="s">
        <v>2</v>
      </c>
      <c r="E66" s="14" t="s">
        <v>3</v>
      </c>
    </row>
    <row r="67">
      <c r="A67" s="1"/>
      <c r="B67" s="5" t="s">
        <v>44</v>
      </c>
      <c r="C67" s="5" t="s">
        <v>5</v>
      </c>
      <c r="D67" s="5" t="s">
        <v>5</v>
      </c>
      <c r="E67" s="5">
        <v>1.0</v>
      </c>
    </row>
    <row r="68">
      <c r="A68" s="1"/>
      <c r="C68" s="5" t="s">
        <v>45</v>
      </c>
      <c r="D68" s="5" t="s">
        <v>45</v>
      </c>
      <c r="E68" s="5">
        <v>1.0</v>
      </c>
    </row>
    <row r="69">
      <c r="C69" s="5" t="s">
        <v>6</v>
      </c>
      <c r="D69" s="5" t="s">
        <v>6</v>
      </c>
      <c r="E69" s="5">
        <v>1.0</v>
      </c>
    </row>
    <row r="70">
      <c r="C70" s="5" t="s">
        <v>9</v>
      </c>
      <c r="D70" s="5" t="s">
        <v>9</v>
      </c>
      <c r="E70" s="5">
        <v>1.0</v>
      </c>
    </row>
    <row r="71">
      <c r="C71" s="5" t="s">
        <v>15</v>
      </c>
      <c r="D71" s="5" t="s">
        <v>15</v>
      </c>
      <c r="E71" s="5">
        <v>1.0</v>
      </c>
    </row>
    <row r="72">
      <c r="C72" s="5"/>
      <c r="D72" s="5" t="s">
        <v>21</v>
      </c>
      <c r="E72" s="1">
        <v>0.0</v>
      </c>
    </row>
    <row r="73">
      <c r="A73" s="1"/>
      <c r="B73" s="5" t="s">
        <v>46</v>
      </c>
      <c r="C73" s="5" t="s">
        <v>5</v>
      </c>
      <c r="D73" s="5" t="s">
        <v>5</v>
      </c>
      <c r="E73" s="5">
        <v>1.0</v>
      </c>
    </row>
    <row r="74">
      <c r="A74" s="1"/>
      <c r="C74" s="5" t="s">
        <v>47</v>
      </c>
      <c r="D74" s="5" t="s">
        <v>47</v>
      </c>
      <c r="E74" s="5">
        <v>1.0</v>
      </c>
    </row>
    <row r="75">
      <c r="C75" s="5" t="s">
        <v>47</v>
      </c>
      <c r="D75" s="5" t="s">
        <v>47</v>
      </c>
      <c r="E75" s="5">
        <v>1.0</v>
      </c>
    </row>
    <row r="76">
      <c r="C76" s="5" t="s">
        <v>6</v>
      </c>
      <c r="D76" s="5" t="s">
        <v>6</v>
      </c>
      <c r="E76" s="5">
        <v>1.0</v>
      </c>
    </row>
    <row r="77">
      <c r="C77" s="5" t="s">
        <v>6</v>
      </c>
      <c r="D77" s="5" t="s">
        <v>6</v>
      </c>
      <c r="E77" s="5">
        <v>1.0</v>
      </c>
    </row>
    <row r="78">
      <c r="C78" s="5" t="s">
        <v>15</v>
      </c>
      <c r="D78" s="5" t="s">
        <v>15</v>
      </c>
      <c r="E78" s="5">
        <v>1.0</v>
      </c>
    </row>
    <row r="79">
      <c r="A79" s="1"/>
      <c r="B79" s="5"/>
      <c r="C79" s="5" t="s">
        <v>29</v>
      </c>
      <c r="D79" s="5" t="s">
        <v>29</v>
      </c>
      <c r="E79" s="5">
        <v>1.0</v>
      </c>
    </row>
    <row r="80">
      <c r="A80" s="1"/>
      <c r="B80" s="5"/>
      <c r="C80" s="5" t="s">
        <v>29</v>
      </c>
      <c r="D80" s="5" t="s">
        <v>29</v>
      </c>
      <c r="E80" s="5">
        <v>1.0</v>
      </c>
    </row>
    <row r="81">
      <c r="A81" s="1"/>
      <c r="B81" s="5"/>
      <c r="C81" s="5" t="s">
        <v>48</v>
      </c>
      <c r="D81" s="5" t="s">
        <v>48</v>
      </c>
      <c r="E81" s="5">
        <v>1.0</v>
      </c>
    </row>
    <row r="82">
      <c r="A82" s="1"/>
      <c r="B82" s="5"/>
      <c r="C82" s="5" t="s">
        <v>9</v>
      </c>
      <c r="D82" s="5" t="s">
        <v>9</v>
      </c>
      <c r="E82" s="5">
        <v>1.0</v>
      </c>
    </row>
    <row r="83">
      <c r="A83" s="1"/>
      <c r="B83" s="5"/>
      <c r="C83" s="5"/>
      <c r="D83" s="5" t="s">
        <v>49</v>
      </c>
      <c r="E83" s="1">
        <v>0.0</v>
      </c>
    </row>
    <row r="84">
      <c r="A84" s="1"/>
      <c r="B84" s="5"/>
      <c r="C84" s="5"/>
      <c r="D84" s="5" t="s">
        <v>34</v>
      </c>
      <c r="E84" s="1">
        <v>0.0</v>
      </c>
    </row>
    <row r="85">
      <c r="A85" s="1"/>
      <c r="B85" s="5"/>
      <c r="C85" s="5"/>
      <c r="D85" s="5" t="s">
        <v>50</v>
      </c>
      <c r="E85" s="1">
        <v>0.0</v>
      </c>
    </row>
    <row r="86">
      <c r="A86" s="1"/>
      <c r="B86" s="5"/>
      <c r="C86" s="5"/>
      <c r="D86" s="5" t="s">
        <v>29</v>
      </c>
      <c r="E86" s="1">
        <v>0.0</v>
      </c>
    </row>
    <row r="87">
      <c r="A87" s="1"/>
      <c r="B87" s="5"/>
      <c r="C87" s="5"/>
      <c r="D87" s="5" t="s">
        <v>29</v>
      </c>
      <c r="E87" s="1">
        <v>0.0</v>
      </c>
    </row>
    <row r="88">
      <c r="A88" s="1"/>
      <c r="B88" s="5"/>
      <c r="C88" s="5"/>
      <c r="D88" s="5" t="s">
        <v>51</v>
      </c>
      <c r="E88" s="1">
        <v>0.0</v>
      </c>
    </row>
    <row r="89">
      <c r="A89" s="1"/>
      <c r="B89" s="5"/>
      <c r="C89" s="5"/>
      <c r="D89" s="5" t="s">
        <v>52</v>
      </c>
      <c r="E89" s="1">
        <v>0.0</v>
      </c>
    </row>
    <row r="90">
      <c r="A90" s="1"/>
      <c r="B90" s="5"/>
      <c r="C90" s="5"/>
      <c r="D90" s="5" t="s">
        <v>21</v>
      </c>
      <c r="E90" s="1">
        <v>0.0</v>
      </c>
    </row>
    <row r="91">
      <c r="A91" s="1"/>
      <c r="B91" s="5"/>
      <c r="C91" s="5"/>
      <c r="D91" s="5" t="s">
        <v>53</v>
      </c>
      <c r="E91" s="1">
        <v>0.0</v>
      </c>
    </row>
    <row r="92">
      <c r="A92" s="1"/>
      <c r="B92" s="1"/>
      <c r="C92" s="1"/>
      <c r="D92" s="11" t="s">
        <v>12</v>
      </c>
      <c r="E92" s="12">
        <f>DIVIDE(SUM(E67:E91), Count(E67:E91))</f>
        <v>0.6</v>
      </c>
    </row>
    <row r="93">
      <c r="A93" s="1"/>
      <c r="B93" s="1"/>
      <c r="C93" s="1"/>
      <c r="D93" s="1"/>
    </row>
    <row r="94">
      <c r="A94" s="1"/>
      <c r="B94" s="2" t="s">
        <v>0</v>
      </c>
      <c r="C94" s="3" t="s">
        <v>1</v>
      </c>
      <c r="D94" s="4" t="s">
        <v>2</v>
      </c>
      <c r="E94" s="14" t="s">
        <v>3</v>
      </c>
    </row>
    <row r="95">
      <c r="A95" s="1"/>
      <c r="B95" s="5" t="s">
        <v>54</v>
      </c>
      <c r="C95" s="5" t="s">
        <v>5</v>
      </c>
      <c r="D95" s="5" t="s">
        <v>5</v>
      </c>
      <c r="E95" s="5">
        <v>1.0</v>
      </c>
    </row>
    <row r="96">
      <c r="A96" s="1"/>
      <c r="B96" s="5" t="s">
        <v>55</v>
      </c>
      <c r="C96" s="5" t="s">
        <v>5</v>
      </c>
      <c r="D96" s="5" t="s">
        <v>5</v>
      </c>
      <c r="E96" s="5">
        <v>1.0</v>
      </c>
    </row>
    <row r="97">
      <c r="C97" s="5" t="s">
        <v>45</v>
      </c>
      <c r="D97" s="5" t="s">
        <v>45</v>
      </c>
      <c r="E97" s="5">
        <v>1.0</v>
      </c>
    </row>
    <row r="98">
      <c r="C98" s="5" t="s">
        <v>6</v>
      </c>
      <c r="D98" s="5" t="s">
        <v>6</v>
      </c>
      <c r="E98" s="5">
        <v>1.0</v>
      </c>
    </row>
    <row r="99">
      <c r="C99" s="5" t="s">
        <v>9</v>
      </c>
      <c r="D99" s="5" t="s">
        <v>9</v>
      </c>
      <c r="E99" s="5">
        <v>1.0</v>
      </c>
    </row>
    <row r="100">
      <c r="C100" s="5" t="s">
        <v>15</v>
      </c>
      <c r="D100" s="5" t="s">
        <v>15</v>
      </c>
      <c r="E100" s="5">
        <v>1.0</v>
      </c>
    </row>
    <row r="101">
      <c r="C101" s="5" t="s">
        <v>15</v>
      </c>
      <c r="D101" s="5" t="s">
        <v>15</v>
      </c>
      <c r="E101" s="5">
        <v>1.0</v>
      </c>
    </row>
    <row r="102">
      <c r="A102" s="1"/>
      <c r="B102" s="5"/>
      <c r="C102" s="5" t="s">
        <v>56</v>
      </c>
      <c r="D102" s="5" t="s">
        <v>56</v>
      </c>
      <c r="E102" s="5">
        <v>1.0</v>
      </c>
    </row>
    <row r="103">
      <c r="A103" s="1"/>
      <c r="B103" s="5"/>
      <c r="C103" s="5" t="s">
        <v>57</v>
      </c>
      <c r="D103" s="5" t="s">
        <v>57</v>
      </c>
      <c r="E103" s="5">
        <v>1.0</v>
      </c>
    </row>
    <row r="104">
      <c r="A104" s="1"/>
      <c r="B104" s="5"/>
      <c r="C104" s="5" t="s">
        <v>57</v>
      </c>
      <c r="D104" s="5" t="s">
        <v>57</v>
      </c>
      <c r="E104" s="5">
        <v>1.0</v>
      </c>
    </row>
    <row r="105">
      <c r="A105" s="1"/>
      <c r="B105" s="5"/>
      <c r="C105" s="5" t="s">
        <v>58</v>
      </c>
      <c r="D105" s="5" t="s">
        <v>58</v>
      </c>
      <c r="E105" s="5">
        <v>1.0</v>
      </c>
    </row>
    <row r="106">
      <c r="A106" s="1"/>
      <c r="B106" s="5"/>
      <c r="C106" s="5" t="s">
        <v>27</v>
      </c>
      <c r="D106" s="5" t="s">
        <v>27</v>
      </c>
      <c r="E106" s="5">
        <v>1.0</v>
      </c>
    </row>
    <row r="107">
      <c r="A107" s="1"/>
      <c r="B107" s="5"/>
      <c r="C107" s="5" t="s">
        <v>27</v>
      </c>
      <c r="D107" s="5" t="s">
        <v>27</v>
      </c>
      <c r="E107" s="5">
        <v>1.0</v>
      </c>
    </row>
    <row r="108">
      <c r="A108" s="1"/>
      <c r="B108" s="5"/>
      <c r="C108" s="5"/>
      <c r="D108" s="5" t="s">
        <v>34</v>
      </c>
      <c r="E108" s="1">
        <v>0.0</v>
      </c>
    </row>
    <row r="109">
      <c r="A109" s="1"/>
      <c r="B109" s="5"/>
      <c r="C109" s="5"/>
      <c r="D109" s="5" t="s">
        <v>59</v>
      </c>
      <c r="E109" s="1">
        <v>0.0</v>
      </c>
    </row>
    <row r="110">
      <c r="A110" s="1"/>
      <c r="B110" s="5"/>
      <c r="C110" s="5"/>
      <c r="D110" s="5" t="s">
        <v>60</v>
      </c>
      <c r="E110" s="1">
        <v>0.0</v>
      </c>
    </row>
    <row r="111">
      <c r="A111" s="1"/>
      <c r="B111" s="1"/>
      <c r="C111" s="1"/>
      <c r="D111" s="11" t="s">
        <v>12</v>
      </c>
      <c r="E111" s="12">
        <f>DIVIDE(SUM(E95:E110), Count(E95:E110))</f>
        <v>0.8125</v>
      </c>
    </row>
    <row r="112">
      <c r="A112" s="1"/>
      <c r="B112" s="1"/>
      <c r="C112" s="1"/>
      <c r="D112" s="1"/>
    </row>
    <row r="113">
      <c r="A113" s="1"/>
      <c r="B113" s="2" t="s">
        <v>0</v>
      </c>
      <c r="C113" s="3" t="s">
        <v>1</v>
      </c>
      <c r="D113" s="4" t="s">
        <v>2</v>
      </c>
      <c r="E113" s="14" t="s">
        <v>3</v>
      </c>
    </row>
    <row r="114">
      <c r="A114" s="1"/>
      <c r="B114" s="5" t="s">
        <v>61</v>
      </c>
      <c r="C114" s="5" t="s">
        <v>5</v>
      </c>
      <c r="D114" s="5" t="s">
        <v>5</v>
      </c>
      <c r="E114" s="5">
        <v>1.0</v>
      </c>
    </row>
    <row r="115">
      <c r="A115" s="1"/>
      <c r="B115" s="5" t="s">
        <v>55</v>
      </c>
      <c r="C115" s="5" t="s">
        <v>5</v>
      </c>
      <c r="D115" s="5" t="s">
        <v>5</v>
      </c>
      <c r="E115" s="5">
        <v>1.0</v>
      </c>
    </row>
    <row r="116">
      <c r="C116" s="5" t="s">
        <v>6</v>
      </c>
      <c r="D116" s="5" t="s">
        <v>6</v>
      </c>
      <c r="E116" s="5">
        <v>1.0</v>
      </c>
    </row>
    <row r="117">
      <c r="C117" s="5" t="s">
        <v>9</v>
      </c>
      <c r="D117" s="5" t="s">
        <v>39</v>
      </c>
      <c r="E117" s="5">
        <v>0.0</v>
      </c>
    </row>
    <row r="118">
      <c r="C118" s="5" t="s">
        <v>45</v>
      </c>
      <c r="D118" s="5" t="s">
        <v>45</v>
      </c>
      <c r="E118" s="5">
        <v>1.0</v>
      </c>
    </row>
    <row r="119">
      <c r="C119" s="5" t="s">
        <v>15</v>
      </c>
      <c r="D119" s="5" t="s">
        <v>15</v>
      </c>
      <c r="E119" s="5">
        <v>1.0</v>
      </c>
    </row>
    <row r="120">
      <c r="A120" s="1"/>
      <c r="B120" s="5"/>
      <c r="C120" s="5" t="s">
        <v>42</v>
      </c>
      <c r="D120" s="5" t="s">
        <v>42</v>
      </c>
      <c r="E120" s="5">
        <v>1.0</v>
      </c>
    </row>
    <row r="121">
      <c r="A121" s="1"/>
      <c r="B121" s="5"/>
      <c r="C121" s="5" t="s">
        <v>62</v>
      </c>
      <c r="D121" s="5" t="s">
        <v>62</v>
      </c>
      <c r="E121" s="5">
        <v>1.0</v>
      </c>
    </row>
    <row r="122">
      <c r="A122" s="1"/>
      <c r="B122" s="5"/>
      <c r="C122" s="5"/>
      <c r="D122" s="5" t="s">
        <v>14</v>
      </c>
      <c r="E122" s="1">
        <v>0.0</v>
      </c>
    </row>
    <row r="123">
      <c r="A123" s="1"/>
      <c r="B123" s="5"/>
      <c r="C123" s="5"/>
      <c r="D123" s="5" t="s">
        <v>14</v>
      </c>
      <c r="E123" s="1">
        <v>0.0</v>
      </c>
    </row>
    <row r="124">
      <c r="A124" s="1"/>
      <c r="B124" s="5"/>
      <c r="C124" s="5"/>
      <c r="D124" s="5" t="s">
        <v>63</v>
      </c>
      <c r="E124" s="1">
        <v>0.0</v>
      </c>
    </row>
    <row r="125">
      <c r="A125" s="1"/>
      <c r="B125" s="5"/>
      <c r="C125" s="5"/>
      <c r="D125" s="5" t="s">
        <v>60</v>
      </c>
      <c r="E125" s="1">
        <v>0.0</v>
      </c>
    </row>
    <row r="126">
      <c r="A126" s="1"/>
      <c r="B126" s="5"/>
      <c r="C126" s="5"/>
      <c r="D126" s="5" t="s">
        <v>32</v>
      </c>
      <c r="E126" s="1">
        <v>0.0</v>
      </c>
    </row>
    <row r="127">
      <c r="A127" s="1"/>
      <c r="B127" s="1"/>
      <c r="C127" s="1"/>
      <c r="D127" s="11" t="s">
        <v>12</v>
      </c>
      <c r="E127" s="12">
        <f>DIVIDE(SUM(E114:E126), Count(E114:E126))</f>
        <v>0.5384615385</v>
      </c>
    </row>
    <row r="128">
      <c r="A128" s="1"/>
      <c r="B128" s="1"/>
      <c r="C128" s="1"/>
      <c r="D128" s="1"/>
    </row>
    <row r="129">
      <c r="A129" s="1"/>
      <c r="B129" s="2" t="s">
        <v>0</v>
      </c>
      <c r="C129" s="3" t="s">
        <v>1</v>
      </c>
      <c r="D129" s="4" t="s">
        <v>2</v>
      </c>
      <c r="E129" s="14" t="s">
        <v>3</v>
      </c>
    </row>
    <row r="130">
      <c r="A130" s="1"/>
      <c r="B130" s="5" t="s">
        <v>64</v>
      </c>
      <c r="C130" s="5" t="s">
        <v>5</v>
      </c>
      <c r="D130" s="5" t="s">
        <v>5</v>
      </c>
      <c r="E130" s="5">
        <v>1.0</v>
      </c>
    </row>
    <row r="131">
      <c r="A131" s="1"/>
      <c r="B131" s="5" t="s">
        <v>55</v>
      </c>
      <c r="C131" s="5" t="s">
        <v>5</v>
      </c>
      <c r="D131" s="5" t="s">
        <v>5</v>
      </c>
      <c r="E131" s="5">
        <v>1.0</v>
      </c>
    </row>
    <row r="132">
      <c r="C132" s="5" t="s">
        <v>5</v>
      </c>
      <c r="D132" s="5" t="s">
        <v>5</v>
      </c>
      <c r="E132" s="5">
        <v>1.0</v>
      </c>
    </row>
    <row r="133">
      <c r="C133" s="5" t="s">
        <v>37</v>
      </c>
      <c r="D133" s="5" t="s">
        <v>37</v>
      </c>
      <c r="E133" s="5">
        <v>1.0</v>
      </c>
    </row>
    <row r="134">
      <c r="C134" s="5" t="s">
        <v>37</v>
      </c>
      <c r="D134" s="5" t="s">
        <v>37</v>
      </c>
      <c r="E134" s="5">
        <v>1.0</v>
      </c>
    </row>
    <row r="135">
      <c r="C135" s="5" t="s">
        <v>11</v>
      </c>
      <c r="D135" s="5" t="s">
        <v>11</v>
      </c>
      <c r="E135" s="5">
        <v>1.0</v>
      </c>
    </row>
    <row r="136">
      <c r="A136" s="1"/>
      <c r="B136" s="5"/>
      <c r="C136" s="5" t="s">
        <v>11</v>
      </c>
      <c r="D136" s="5" t="s">
        <v>11</v>
      </c>
      <c r="E136" s="5">
        <v>1.0</v>
      </c>
    </row>
    <row r="137">
      <c r="A137" s="1"/>
      <c r="B137" s="5"/>
      <c r="C137" s="5" t="s">
        <v>6</v>
      </c>
      <c r="D137" s="5" t="s">
        <v>6</v>
      </c>
      <c r="E137" s="5">
        <v>1.0</v>
      </c>
    </row>
    <row r="138">
      <c r="A138" s="1"/>
      <c r="B138" s="5"/>
      <c r="C138" s="5" t="s">
        <v>9</v>
      </c>
      <c r="D138" s="5" t="s">
        <v>39</v>
      </c>
      <c r="E138" s="5">
        <v>0.0</v>
      </c>
    </row>
    <row r="139">
      <c r="A139" s="1"/>
      <c r="B139" s="5"/>
      <c r="C139" s="5" t="s">
        <v>9</v>
      </c>
      <c r="D139" s="5" t="s">
        <v>9</v>
      </c>
      <c r="E139" s="5">
        <v>1.0</v>
      </c>
    </row>
    <row r="140">
      <c r="A140" s="1"/>
      <c r="B140" s="5"/>
      <c r="C140" s="5" t="s">
        <v>15</v>
      </c>
      <c r="D140" s="5" t="s">
        <v>15</v>
      </c>
      <c r="E140" s="5">
        <v>1.0</v>
      </c>
    </row>
    <row r="141">
      <c r="A141" s="1"/>
      <c r="B141" s="5"/>
      <c r="C141" s="5" t="s">
        <v>15</v>
      </c>
      <c r="E141" s="1">
        <v>0.0</v>
      </c>
    </row>
    <row r="142">
      <c r="A142" s="1"/>
      <c r="B142" s="5"/>
      <c r="C142" s="5"/>
      <c r="D142" s="5" t="s">
        <v>42</v>
      </c>
      <c r="E142" s="1">
        <v>0.0</v>
      </c>
    </row>
    <row r="143">
      <c r="A143" s="1"/>
      <c r="B143" s="5"/>
      <c r="C143" s="5"/>
      <c r="D143" s="5" t="s">
        <v>26</v>
      </c>
      <c r="E143" s="1">
        <v>0.0</v>
      </c>
    </row>
    <row r="144">
      <c r="A144" s="1"/>
      <c r="B144" s="5"/>
      <c r="C144" s="5"/>
      <c r="D144" s="5" t="s">
        <v>60</v>
      </c>
      <c r="E144" s="1">
        <v>0.0</v>
      </c>
    </row>
    <row r="145">
      <c r="A145" s="1"/>
      <c r="B145" s="5"/>
      <c r="C145" s="5"/>
      <c r="D145" s="5" t="s">
        <v>65</v>
      </c>
      <c r="E145" s="1">
        <v>0.0</v>
      </c>
    </row>
    <row r="146">
      <c r="A146" s="1"/>
      <c r="B146" s="5"/>
      <c r="C146" s="5"/>
      <c r="D146" s="5" t="s">
        <v>66</v>
      </c>
      <c r="E146" s="1">
        <v>0.0</v>
      </c>
    </row>
    <row r="147">
      <c r="A147" s="1"/>
      <c r="B147" s="5"/>
      <c r="C147" s="5"/>
      <c r="D147" s="5" t="s">
        <v>66</v>
      </c>
      <c r="E147" s="1">
        <v>0.0</v>
      </c>
    </row>
    <row r="148">
      <c r="A148" s="1"/>
      <c r="B148" s="1"/>
      <c r="C148" s="1"/>
      <c r="D148" s="11" t="s">
        <v>12</v>
      </c>
      <c r="E148" s="12">
        <f>DIVIDE(SUM(E130:E147), Count(E130:E147))</f>
        <v>0.5555555556</v>
      </c>
    </row>
    <row r="149">
      <c r="A149" s="1"/>
      <c r="B149" s="1"/>
      <c r="C149" s="1"/>
      <c r="D149" s="1"/>
      <c r="E149" s="1"/>
    </row>
    <row r="150">
      <c r="A150" s="1"/>
      <c r="B150" s="2" t="s">
        <v>0</v>
      </c>
      <c r="C150" s="3" t="s">
        <v>1</v>
      </c>
      <c r="D150" s="4" t="s">
        <v>2</v>
      </c>
      <c r="E150" s="2" t="s">
        <v>3</v>
      </c>
    </row>
    <row r="151">
      <c r="A151" s="1"/>
      <c r="B151" s="5" t="s">
        <v>67</v>
      </c>
      <c r="C151" s="5" t="s">
        <v>5</v>
      </c>
      <c r="D151" s="5" t="s">
        <v>5</v>
      </c>
      <c r="E151" s="5">
        <v>1.0</v>
      </c>
    </row>
    <row r="152">
      <c r="A152" s="1"/>
      <c r="B152" s="5" t="s">
        <v>55</v>
      </c>
      <c r="C152" s="5" t="s">
        <v>68</v>
      </c>
      <c r="D152" s="5" t="s">
        <v>68</v>
      </c>
      <c r="E152" s="5">
        <v>1.0</v>
      </c>
    </row>
    <row r="153">
      <c r="C153" s="5" t="s">
        <v>6</v>
      </c>
      <c r="D153" s="5" t="s">
        <v>38</v>
      </c>
      <c r="E153" s="5">
        <v>0.0</v>
      </c>
    </row>
    <row r="154">
      <c r="C154" s="5" t="s">
        <v>9</v>
      </c>
      <c r="D154" s="5" t="s">
        <v>9</v>
      </c>
      <c r="E154" s="5">
        <v>1.0</v>
      </c>
    </row>
    <row r="155">
      <c r="C155" s="5" t="s">
        <v>29</v>
      </c>
      <c r="D155" s="5" t="s">
        <v>29</v>
      </c>
      <c r="E155" s="5">
        <v>1.0</v>
      </c>
    </row>
    <row r="156">
      <c r="C156" s="5" t="s">
        <v>29</v>
      </c>
      <c r="D156" s="5" t="s">
        <v>29</v>
      </c>
      <c r="E156" s="5">
        <v>1.0</v>
      </c>
    </row>
    <row r="157">
      <c r="C157" s="5" t="s">
        <v>13</v>
      </c>
      <c r="D157" s="5" t="s">
        <v>13</v>
      </c>
      <c r="E157" s="5">
        <v>1.0</v>
      </c>
    </row>
    <row r="158">
      <c r="C158" s="5"/>
      <c r="D158" s="5" t="s">
        <v>15</v>
      </c>
      <c r="E158" s="1">
        <v>0.0</v>
      </c>
    </row>
    <row r="159">
      <c r="C159" s="5"/>
      <c r="D159" s="5" t="s">
        <v>69</v>
      </c>
      <c r="E159" s="1">
        <v>0.0</v>
      </c>
    </row>
    <row r="160">
      <c r="C160" s="5"/>
      <c r="D160" s="5" t="s">
        <v>60</v>
      </c>
      <c r="E160" s="1">
        <v>0.0</v>
      </c>
    </row>
    <row r="161" ht="16.5" customHeight="1">
      <c r="A161" s="1"/>
      <c r="B161" s="1"/>
      <c r="C161" s="1"/>
      <c r="D161" s="11" t="s">
        <v>12</v>
      </c>
      <c r="E161" s="12">
        <f>DIVIDE(SUM(E151:E160), Count(E151:E160))</f>
        <v>0.6</v>
      </c>
    </row>
    <row r="162" ht="16.5" customHeight="1">
      <c r="A162" s="1"/>
      <c r="B162" s="1"/>
      <c r="C162" s="1"/>
      <c r="D162" s="1"/>
      <c r="E162" s="1"/>
    </row>
    <row r="163" ht="16.5" customHeight="1">
      <c r="A163" s="1"/>
      <c r="B163" s="2" t="s">
        <v>0</v>
      </c>
      <c r="C163" s="3" t="s">
        <v>1</v>
      </c>
      <c r="D163" s="4" t="s">
        <v>2</v>
      </c>
      <c r="E163" s="2" t="s">
        <v>3</v>
      </c>
    </row>
    <row r="164" ht="16.5" customHeight="1">
      <c r="A164" s="1"/>
      <c r="B164" s="5" t="s">
        <v>70</v>
      </c>
      <c r="C164" s="5" t="s">
        <v>5</v>
      </c>
      <c r="D164" s="5" t="s">
        <v>5</v>
      </c>
      <c r="E164" s="5">
        <v>1.0</v>
      </c>
    </row>
    <row r="165">
      <c r="A165" s="1"/>
      <c r="B165" s="5" t="s">
        <v>55</v>
      </c>
      <c r="C165" s="5" t="s">
        <v>45</v>
      </c>
      <c r="D165" s="5" t="s">
        <v>45</v>
      </c>
      <c r="E165" s="5">
        <v>1.0</v>
      </c>
    </row>
    <row r="166">
      <c r="C166" s="5" t="s">
        <v>6</v>
      </c>
      <c r="D166" s="5" t="s">
        <v>38</v>
      </c>
      <c r="E166" s="5">
        <v>0.0</v>
      </c>
    </row>
    <row r="167">
      <c r="C167" s="5" t="s">
        <v>9</v>
      </c>
      <c r="D167" s="5" t="s">
        <v>39</v>
      </c>
      <c r="E167" s="5">
        <v>0.0</v>
      </c>
    </row>
    <row r="168">
      <c r="C168" s="5" t="s">
        <v>14</v>
      </c>
      <c r="D168" s="5" t="s">
        <v>71</v>
      </c>
      <c r="E168" s="5">
        <v>0.0</v>
      </c>
    </row>
    <row r="169">
      <c r="C169" s="5" t="s">
        <v>27</v>
      </c>
      <c r="D169" s="5" t="s">
        <v>27</v>
      </c>
      <c r="E169" s="5">
        <v>1.0</v>
      </c>
    </row>
    <row r="170">
      <c r="A170" s="1"/>
      <c r="B170" s="5"/>
      <c r="C170" s="5" t="s">
        <v>27</v>
      </c>
      <c r="D170" s="5" t="s">
        <v>27</v>
      </c>
      <c r="E170" s="5">
        <v>1.0</v>
      </c>
    </row>
    <row r="171">
      <c r="A171" s="1"/>
      <c r="B171" s="5"/>
      <c r="C171" s="5" t="s">
        <v>15</v>
      </c>
      <c r="D171" s="5" t="s">
        <v>15</v>
      </c>
      <c r="E171" s="5">
        <v>1.0</v>
      </c>
    </row>
    <row r="172">
      <c r="A172" s="1"/>
      <c r="B172" s="5"/>
      <c r="C172" s="5" t="s">
        <v>72</v>
      </c>
      <c r="D172" s="5" t="s">
        <v>72</v>
      </c>
      <c r="E172" s="5">
        <v>1.0</v>
      </c>
    </row>
    <row r="173">
      <c r="A173" s="1"/>
      <c r="B173" s="5"/>
      <c r="C173" s="5" t="s">
        <v>19</v>
      </c>
      <c r="D173" s="5" t="s">
        <v>19</v>
      </c>
      <c r="E173" s="5">
        <v>1.0</v>
      </c>
    </row>
    <row r="174">
      <c r="A174" s="1"/>
      <c r="B174" s="5"/>
      <c r="C174" s="5"/>
      <c r="D174" s="5" t="s">
        <v>35</v>
      </c>
      <c r="E174" s="1">
        <v>0.0</v>
      </c>
    </row>
    <row r="175">
      <c r="A175" s="1"/>
      <c r="B175" s="5"/>
      <c r="C175" s="5"/>
      <c r="D175" s="5" t="s">
        <v>59</v>
      </c>
      <c r="E175" s="1">
        <v>0.0</v>
      </c>
    </row>
    <row r="176">
      <c r="A176" s="1"/>
      <c r="B176" s="1"/>
      <c r="C176" s="1"/>
      <c r="D176" s="11" t="s">
        <v>12</v>
      </c>
      <c r="E176" s="12">
        <f>DIVIDE(SUM(E164:E175), Count(E164:E175))</f>
        <v>0.5833333333</v>
      </c>
    </row>
    <row r="177">
      <c r="A177" s="1"/>
      <c r="B177" s="1"/>
      <c r="C177" s="1"/>
      <c r="D177" s="1"/>
      <c r="E177" s="1"/>
    </row>
    <row r="178">
      <c r="A178" s="1"/>
      <c r="B178" s="2" t="s">
        <v>0</v>
      </c>
      <c r="C178" s="3" t="s">
        <v>1</v>
      </c>
      <c r="D178" s="4" t="s">
        <v>2</v>
      </c>
      <c r="E178" s="2" t="s">
        <v>3</v>
      </c>
    </row>
    <row r="179">
      <c r="A179" s="1"/>
      <c r="B179" s="5" t="s">
        <v>73</v>
      </c>
      <c r="C179" s="5" t="s">
        <v>74</v>
      </c>
      <c r="D179" s="5" t="s">
        <v>74</v>
      </c>
      <c r="E179" s="5">
        <v>1.0</v>
      </c>
    </row>
    <row r="180">
      <c r="A180" s="1"/>
      <c r="B180" s="5" t="s">
        <v>75</v>
      </c>
      <c r="C180" s="5" t="s">
        <v>6</v>
      </c>
      <c r="D180" s="5" t="s">
        <v>6</v>
      </c>
      <c r="E180" s="5">
        <v>1.0</v>
      </c>
    </row>
    <row r="181">
      <c r="C181" s="5" t="s">
        <v>13</v>
      </c>
      <c r="D181" s="5" t="s">
        <v>13</v>
      </c>
      <c r="E181" s="5">
        <v>1.0</v>
      </c>
    </row>
    <row r="182">
      <c r="C182" s="5" t="s">
        <v>76</v>
      </c>
      <c r="E182" s="1">
        <v>0.0</v>
      </c>
    </row>
    <row r="183">
      <c r="C183" s="5" t="s">
        <v>30</v>
      </c>
      <c r="D183" s="5" t="s">
        <v>30</v>
      </c>
      <c r="E183" s="5">
        <v>1.0</v>
      </c>
    </row>
    <row r="184">
      <c r="C184" s="5" t="s">
        <v>14</v>
      </c>
      <c r="D184" s="5" t="s">
        <v>14</v>
      </c>
      <c r="E184" s="5">
        <v>1.0</v>
      </c>
    </row>
    <row r="185">
      <c r="A185" s="1"/>
      <c r="B185" s="5"/>
      <c r="C185" s="5" t="s">
        <v>15</v>
      </c>
      <c r="D185" s="5" t="s">
        <v>15</v>
      </c>
      <c r="E185" s="5">
        <v>1.0</v>
      </c>
    </row>
    <row r="186">
      <c r="A186" s="1"/>
      <c r="B186" s="5"/>
      <c r="C186" s="5" t="s">
        <v>15</v>
      </c>
      <c r="D186" s="5" t="s">
        <v>15</v>
      </c>
      <c r="E186" s="5">
        <v>1.0</v>
      </c>
    </row>
    <row r="187">
      <c r="A187" s="1"/>
      <c r="B187" s="5"/>
      <c r="C187" s="5" t="s">
        <v>19</v>
      </c>
      <c r="D187" s="5" t="s">
        <v>19</v>
      </c>
      <c r="E187" s="5">
        <v>1.0</v>
      </c>
    </row>
    <row r="188">
      <c r="A188" s="1"/>
      <c r="B188" s="1"/>
      <c r="C188" s="1"/>
      <c r="D188" s="11" t="s">
        <v>12</v>
      </c>
      <c r="E188" s="12">
        <f>DIVIDE(SUM(E179:E187), Count(E179:E187))</f>
        <v>0.8888888889</v>
      </c>
    </row>
    <row r="189">
      <c r="A189" s="1"/>
      <c r="B189" s="1"/>
      <c r="C189" s="1"/>
      <c r="D189" s="1"/>
      <c r="E189" s="1"/>
    </row>
    <row r="190">
      <c r="A190" s="1"/>
      <c r="B190" s="2" t="s">
        <v>0</v>
      </c>
      <c r="C190" s="3" t="s">
        <v>1</v>
      </c>
      <c r="D190" s="4" t="s">
        <v>2</v>
      </c>
      <c r="E190" s="2" t="s">
        <v>3</v>
      </c>
    </row>
    <row r="191">
      <c r="A191" s="1"/>
      <c r="B191" s="5" t="s">
        <v>77</v>
      </c>
      <c r="C191" s="5" t="s">
        <v>5</v>
      </c>
      <c r="D191" s="5" t="s">
        <v>5</v>
      </c>
      <c r="E191" s="5">
        <v>1.0</v>
      </c>
    </row>
    <row r="192">
      <c r="A192" s="1"/>
      <c r="B192" s="5" t="s">
        <v>55</v>
      </c>
      <c r="C192" s="5" t="s">
        <v>5</v>
      </c>
      <c r="D192" s="5" t="s">
        <v>5</v>
      </c>
      <c r="E192" s="5">
        <v>1.0</v>
      </c>
    </row>
    <row r="193">
      <c r="C193" s="5" t="s">
        <v>5</v>
      </c>
      <c r="D193" s="5" t="s">
        <v>5</v>
      </c>
      <c r="E193" s="5">
        <v>1.0</v>
      </c>
    </row>
    <row r="194">
      <c r="C194" s="5" t="s">
        <v>5</v>
      </c>
      <c r="D194" s="5" t="s">
        <v>5</v>
      </c>
      <c r="E194" s="5">
        <v>1.0</v>
      </c>
    </row>
    <row r="195">
      <c r="C195" s="5" t="s">
        <v>5</v>
      </c>
      <c r="D195" s="5" t="s">
        <v>5</v>
      </c>
      <c r="E195" s="5">
        <v>1.0</v>
      </c>
    </row>
    <row r="196">
      <c r="C196" s="5" t="s">
        <v>14</v>
      </c>
      <c r="D196" s="5" t="s">
        <v>71</v>
      </c>
      <c r="E196" s="5">
        <v>1.0</v>
      </c>
    </row>
    <row r="197">
      <c r="C197" s="5" t="s">
        <v>14</v>
      </c>
      <c r="E197" s="1">
        <v>0.0</v>
      </c>
    </row>
    <row r="198">
      <c r="C198" s="5" t="s">
        <v>6</v>
      </c>
      <c r="D198" s="5" t="s">
        <v>6</v>
      </c>
      <c r="E198" s="5">
        <v>1.0</v>
      </c>
    </row>
    <row r="199">
      <c r="C199" s="5" t="s">
        <v>9</v>
      </c>
      <c r="D199" s="5" t="s">
        <v>9</v>
      </c>
      <c r="E199" s="5">
        <v>1.0</v>
      </c>
    </row>
    <row r="200">
      <c r="A200" s="1"/>
      <c r="B200" s="5"/>
      <c r="C200" s="5" t="s">
        <v>19</v>
      </c>
      <c r="D200" s="5" t="s">
        <v>19</v>
      </c>
      <c r="E200" s="5">
        <v>1.0</v>
      </c>
    </row>
    <row r="201">
      <c r="A201" s="1"/>
      <c r="B201" s="5"/>
      <c r="C201" s="5" t="s">
        <v>19</v>
      </c>
      <c r="D201" s="5" t="s">
        <v>19</v>
      </c>
      <c r="E201" s="5">
        <v>1.0</v>
      </c>
    </row>
    <row r="202">
      <c r="A202" s="1"/>
      <c r="B202" s="5"/>
      <c r="C202" s="5" t="s">
        <v>19</v>
      </c>
      <c r="D202" s="5" t="s">
        <v>19</v>
      </c>
      <c r="E202" s="5">
        <v>1.0</v>
      </c>
    </row>
    <row r="203">
      <c r="A203" s="1"/>
      <c r="B203" s="5"/>
      <c r="C203" s="5" t="s">
        <v>63</v>
      </c>
      <c r="E203" s="1">
        <v>0.0</v>
      </c>
    </row>
    <row r="204">
      <c r="A204" s="1"/>
      <c r="B204" s="5"/>
      <c r="C204" s="5" t="s">
        <v>63</v>
      </c>
      <c r="E204" s="1">
        <v>0.0</v>
      </c>
    </row>
    <row r="205">
      <c r="A205" s="1"/>
      <c r="B205" s="5"/>
      <c r="C205" s="5" t="s">
        <v>15</v>
      </c>
      <c r="D205" s="5" t="s">
        <v>15</v>
      </c>
      <c r="E205" s="5">
        <v>1.0</v>
      </c>
    </row>
    <row r="206">
      <c r="A206" s="1"/>
      <c r="B206" s="5"/>
      <c r="C206" s="5" t="s">
        <v>15</v>
      </c>
      <c r="E206" s="5">
        <v>0.0</v>
      </c>
    </row>
    <row r="207">
      <c r="A207" s="1"/>
      <c r="B207" s="5"/>
      <c r="C207" s="5"/>
      <c r="D207" s="5" t="s">
        <v>49</v>
      </c>
      <c r="E207" s="5">
        <v>0.0</v>
      </c>
    </row>
    <row r="208">
      <c r="A208" s="1"/>
      <c r="B208" s="5"/>
      <c r="C208" s="5"/>
      <c r="D208" s="5" t="s">
        <v>78</v>
      </c>
      <c r="E208" s="1">
        <v>0.0</v>
      </c>
    </row>
    <row r="209">
      <c r="A209" s="1"/>
      <c r="B209" s="5"/>
      <c r="C209" s="5"/>
      <c r="D209" s="5" t="s">
        <v>47</v>
      </c>
      <c r="E209" s="1">
        <v>0.0</v>
      </c>
    </row>
    <row r="210">
      <c r="A210" s="1"/>
      <c r="B210" s="5"/>
      <c r="C210" s="5"/>
      <c r="D210" s="5" t="s">
        <v>6</v>
      </c>
      <c r="E210" s="1">
        <v>0.0</v>
      </c>
    </row>
    <row r="211">
      <c r="A211" s="1"/>
      <c r="B211" s="5"/>
      <c r="C211" s="5"/>
      <c r="D211" s="5" t="s">
        <v>6</v>
      </c>
      <c r="E211" s="1">
        <v>0.0</v>
      </c>
    </row>
    <row r="212">
      <c r="A212" s="1"/>
      <c r="B212" s="5"/>
      <c r="C212" s="5"/>
      <c r="D212" s="5" t="s">
        <v>60</v>
      </c>
      <c r="E212" s="1">
        <v>0.0</v>
      </c>
    </row>
    <row r="213">
      <c r="A213" s="1"/>
      <c r="B213" s="5"/>
      <c r="C213" s="5"/>
      <c r="D213" s="5" t="s">
        <v>9</v>
      </c>
      <c r="E213" s="1">
        <v>0.0</v>
      </c>
    </row>
    <row r="214">
      <c r="A214" s="1"/>
      <c r="B214" s="5"/>
      <c r="C214" s="5"/>
      <c r="D214" s="5" t="s">
        <v>9</v>
      </c>
      <c r="E214" s="1">
        <v>0.0</v>
      </c>
    </row>
    <row r="215">
      <c r="A215" s="1"/>
      <c r="B215" s="5"/>
      <c r="C215" s="5"/>
      <c r="D215" s="5" t="s">
        <v>31</v>
      </c>
      <c r="E215" s="1">
        <v>0.0</v>
      </c>
    </row>
    <row r="216" ht="15.0" customHeight="1">
      <c r="A216" s="1"/>
      <c r="B216" s="1"/>
      <c r="C216" s="1"/>
      <c r="D216" s="11" t="s">
        <v>12</v>
      </c>
      <c r="E216" s="12">
        <f>DIVIDE(SUM(E191:E215), Count(E191:E215))</f>
        <v>0.48</v>
      </c>
    </row>
    <row r="217" ht="15.0" customHeight="1">
      <c r="A217" s="1"/>
      <c r="B217" s="1"/>
      <c r="C217" s="1"/>
      <c r="D217" s="1"/>
      <c r="E217" s="1"/>
    </row>
    <row r="218" ht="15.0" customHeight="1">
      <c r="A218" s="1"/>
      <c r="B218" s="2" t="s">
        <v>0</v>
      </c>
      <c r="C218" s="3" t="s">
        <v>1</v>
      </c>
      <c r="D218" s="4" t="s">
        <v>2</v>
      </c>
      <c r="E218" s="2" t="s">
        <v>3</v>
      </c>
    </row>
    <row r="219">
      <c r="A219" s="1"/>
      <c r="B219" s="5" t="s">
        <v>79</v>
      </c>
      <c r="C219" s="5" t="s">
        <v>80</v>
      </c>
      <c r="D219" s="5" t="s">
        <v>80</v>
      </c>
      <c r="E219" s="5">
        <v>1.0</v>
      </c>
    </row>
    <row r="220">
      <c r="A220" s="1"/>
      <c r="B220" s="5" t="s">
        <v>75</v>
      </c>
      <c r="C220" s="5" t="s">
        <v>81</v>
      </c>
      <c r="D220" s="5" t="s">
        <v>81</v>
      </c>
      <c r="E220" s="5">
        <v>1.0</v>
      </c>
    </row>
    <row r="221">
      <c r="C221" s="5" t="s">
        <v>82</v>
      </c>
      <c r="D221" s="5" t="s">
        <v>82</v>
      </c>
      <c r="E221" s="5">
        <v>1.0</v>
      </c>
    </row>
    <row r="222">
      <c r="A222" s="1"/>
      <c r="B222" s="5" t="s">
        <v>83</v>
      </c>
      <c r="C222" s="5" t="s">
        <v>5</v>
      </c>
      <c r="D222" s="5" t="s">
        <v>5</v>
      </c>
      <c r="E222" s="5">
        <v>1.0</v>
      </c>
    </row>
    <row r="223">
      <c r="A223" s="1"/>
      <c r="B223" s="5" t="s">
        <v>55</v>
      </c>
      <c r="C223" s="5" t="s">
        <v>11</v>
      </c>
      <c r="D223" s="5" t="s">
        <v>11</v>
      </c>
      <c r="E223" s="5">
        <v>1.0</v>
      </c>
    </row>
    <row r="224">
      <c r="C224" s="5" t="s">
        <v>27</v>
      </c>
      <c r="D224" s="5" t="s">
        <v>27</v>
      </c>
      <c r="E224" s="5">
        <v>1.0</v>
      </c>
    </row>
    <row r="225">
      <c r="C225" s="5" t="s">
        <v>27</v>
      </c>
      <c r="D225" s="5" t="s">
        <v>27</v>
      </c>
      <c r="E225" s="5">
        <v>1.0</v>
      </c>
    </row>
    <row r="226">
      <c r="C226" s="5" t="s">
        <v>13</v>
      </c>
      <c r="D226" s="5" t="s">
        <v>13</v>
      </c>
      <c r="E226" s="5">
        <v>1.0</v>
      </c>
    </row>
    <row r="227">
      <c r="C227" s="5" t="s">
        <v>9</v>
      </c>
      <c r="D227" s="5" t="s">
        <v>9</v>
      </c>
      <c r="E227" s="5">
        <v>1.0</v>
      </c>
    </row>
    <row r="228">
      <c r="A228" s="1"/>
      <c r="B228" s="5"/>
      <c r="C228" s="5" t="s">
        <v>84</v>
      </c>
      <c r="D228" s="5" t="s">
        <v>84</v>
      </c>
      <c r="E228" s="5">
        <v>1.0</v>
      </c>
    </row>
    <row r="229">
      <c r="A229" s="1"/>
      <c r="B229" s="5"/>
      <c r="C229" s="5" t="s">
        <v>85</v>
      </c>
      <c r="D229" s="5" t="s">
        <v>15</v>
      </c>
      <c r="E229" s="5">
        <v>0.0</v>
      </c>
    </row>
    <row r="230">
      <c r="A230" s="1"/>
      <c r="B230" s="5"/>
      <c r="C230" s="5"/>
      <c r="D230" s="5" t="s">
        <v>60</v>
      </c>
      <c r="E230" s="1">
        <v>0.0</v>
      </c>
    </row>
    <row r="231">
      <c r="A231" s="1"/>
      <c r="B231" s="5"/>
      <c r="C231" s="5"/>
      <c r="D231" s="5" t="s">
        <v>86</v>
      </c>
      <c r="E231" s="1">
        <v>0.0</v>
      </c>
    </row>
    <row r="232">
      <c r="A232" s="1"/>
      <c r="B232" s="5"/>
      <c r="C232" s="5"/>
      <c r="D232" s="5" t="s">
        <v>87</v>
      </c>
      <c r="E232" s="1">
        <v>0.0</v>
      </c>
    </row>
    <row r="233">
      <c r="A233" s="1"/>
      <c r="B233" s="5"/>
      <c r="C233" s="5"/>
      <c r="D233" s="5" t="s">
        <v>88</v>
      </c>
      <c r="E233" s="1">
        <v>0.0</v>
      </c>
    </row>
    <row r="234">
      <c r="A234" s="1"/>
      <c r="B234" s="1"/>
      <c r="C234" s="1"/>
      <c r="D234" s="11" t="s">
        <v>12</v>
      </c>
      <c r="E234" s="12">
        <f>DIVIDE(SUM(E219:E233), Count(E219:E233))</f>
        <v>0.6666666667</v>
      </c>
    </row>
    <row r="235">
      <c r="A235" s="1"/>
      <c r="B235" s="1"/>
      <c r="C235" s="1"/>
      <c r="D235" s="1"/>
      <c r="E235" s="1"/>
    </row>
    <row r="236">
      <c r="A236" s="1"/>
      <c r="B236" s="2" t="s">
        <v>0</v>
      </c>
      <c r="C236" s="3" t="s">
        <v>1</v>
      </c>
      <c r="D236" s="4" t="s">
        <v>2</v>
      </c>
      <c r="E236" s="2" t="s">
        <v>3</v>
      </c>
    </row>
    <row r="237">
      <c r="A237" s="1"/>
      <c r="B237" s="5" t="s">
        <v>89</v>
      </c>
      <c r="C237" s="5" t="s">
        <v>5</v>
      </c>
      <c r="D237" s="5" t="s">
        <v>5</v>
      </c>
      <c r="E237" s="5">
        <v>1.0</v>
      </c>
    </row>
    <row r="238">
      <c r="A238" s="1"/>
      <c r="B238" s="5" t="s">
        <v>55</v>
      </c>
      <c r="C238" s="5" t="s">
        <v>5</v>
      </c>
      <c r="D238" s="5" t="s">
        <v>5</v>
      </c>
      <c r="E238" s="5">
        <v>1.0</v>
      </c>
    </row>
    <row r="239">
      <c r="C239" s="5" t="s">
        <v>5</v>
      </c>
      <c r="D239" s="5" t="s">
        <v>5</v>
      </c>
      <c r="E239" s="5">
        <v>1.0</v>
      </c>
    </row>
    <row r="240">
      <c r="C240" s="5" t="s">
        <v>47</v>
      </c>
      <c r="D240" s="5" t="s">
        <v>82</v>
      </c>
      <c r="E240" s="5">
        <v>1.0</v>
      </c>
    </row>
    <row r="241">
      <c r="C241" s="5" t="s">
        <v>6</v>
      </c>
      <c r="D241" s="5" t="s">
        <v>38</v>
      </c>
      <c r="E241" s="5">
        <v>0.0</v>
      </c>
    </row>
    <row r="242">
      <c r="C242" s="5" t="s">
        <v>9</v>
      </c>
      <c r="D242" s="5" t="s">
        <v>39</v>
      </c>
      <c r="E242" s="5">
        <v>0.0</v>
      </c>
    </row>
    <row r="243">
      <c r="C243" s="5" t="s">
        <v>6</v>
      </c>
      <c r="D243" s="5" t="s">
        <v>38</v>
      </c>
      <c r="E243" s="5">
        <v>0.0</v>
      </c>
    </row>
    <row r="244">
      <c r="C244" s="5" t="s">
        <v>26</v>
      </c>
      <c r="D244" s="5" t="s">
        <v>26</v>
      </c>
      <c r="E244" s="5">
        <v>1.0</v>
      </c>
    </row>
    <row r="245">
      <c r="C245" s="5" t="s">
        <v>5</v>
      </c>
      <c r="D245" s="5" t="s">
        <v>5</v>
      </c>
      <c r="E245" s="5">
        <v>1.0</v>
      </c>
    </row>
    <row r="246">
      <c r="C246" s="5" t="s">
        <v>62</v>
      </c>
      <c r="E246" s="5">
        <v>0.0</v>
      </c>
    </row>
    <row r="247">
      <c r="C247" s="5" t="s">
        <v>57</v>
      </c>
      <c r="E247" s="1">
        <v>0.0</v>
      </c>
    </row>
    <row r="248">
      <c r="C248" s="5" t="s">
        <v>29</v>
      </c>
      <c r="D248" s="5" t="s">
        <v>29</v>
      </c>
      <c r="E248" s="5">
        <v>1.0</v>
      </c>
    </row>
    <row r="249">
      <c r="C249" s="5" t="s">
        <v>14</v>
      </c>
      <c r="D249" s="5" t="s">
        <v>71</v>
      </c>
      <c r="E249" s="5">
        <v>0.0</v>
      </c>
    </row>
    <row r="250">
      <c r="D250" s="5" t="s">
        <v>15</v>
      </c>
      <c r="E250" s="1">
        <v>0.0</v>
      </c>
    </row>
    <row r="251">
      <c r="D251" s="5" t="s">
        <v>60</v>
      </c>
      <c r="E251" s="1">
        <v>0.0</v>
      </c>
    </row>
    <row r="252">
      <c r="D252" s="5" t="s">
        <v>31</v>
      </c>
      <c r="E252" s="1">
        <v>0.0</v>
      </c>
    </row>
    <row r="253">
      <c r="D253" s="5" t="s">
        <v>90</v>
      </c>
      <c r="E253" s="1">
        <v>0.0</v>
      </c>
    </row>
    <row r="254">
      <c r="D254" s="13" t="s">
        <v>12</v>
      </c>
      <c r="E254" s="12">
        <f>DIVIDE(SUM(E237:E253), Count(E237:E253))</f>
        <v>0.4117647059</v>
      </c>
    </row>
  </sheetData>
  <drawing r:id="rId1"/>
</worksheet>
</file>