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o\OneDrive\Documents\GitHub\robot-barriers\"/>
    </mc:Choice>
  </mc:AlternateContent>
  <xr:revisionPtr revIDLastSave="0" documentId="13_ncr:1_{36C22155-363F-47B4-B6DD-6F6D8DE8ED91}" xr6:coauthVersionLast="47" xr6:coauthVersionMax="47" xr10:uidLastSave="{00000000-0000-0000-0000-000000000000}"/>
  <bookViews>
    <workbookView xWindow="0" yWindow="480" windowWidth="20730" windowHeight="11040" xr2:uid="{C968F3EF-745C-4BF7-B87A-C3BC1FFC33A6}"/>
  </bookViews>
  <sheets>
    <sheet name="Requi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R42" i="1"/>
  <c r="S42" i="1"/>
  <c r="T42" i="1"/>
  <c r="U42" i="1"/>
  <c r="P42" i="1"/>
  <c r="O41" i="1"/>
  <c r="C38" i="1"/>
  <c r="D38" i="1"/>
  <c r="E38" i="1"/>
  <c r="F38" i="1"/>
  <c r="G38" i="1"/>
  <c r="H38" i="1"/>
  <c r="I38" i="1"/>
  <c r="J38" i="1"/>
  <c r="B38" i="1"/>
  <c r="V41" i="1"/>
  <c r="C37" i="1"/>
  <c r="D37" i="1"/>
  <c r="E37" i="1"/>
  <c r="F37" i="1"/>
  <c r="G37" i="1"/>
  <c r="H37" i="1"/>
  <c r="I37" i="1"/>
  <c r="J37" i="1"/>
  <c r="B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<sst xmlns="http://schemas.openxmlformats.org/spreadsheetml/2006/main" count="51" uniqueCount="50">
  <si>
    <t>R1</t>
  </si>
  <si>
    <t>R2</t>
  </si>
  <si>
    <t>R3</t>
  </si>
  <si>
    <t>R4</t>
  </si>
  <si>
    <t>R5</t>
  </si>
  <si>
    <t>R6</t>
  </si>
  <si>
    <t>R7</t>
  </si>
  <si>
    <t>R8</t>
  </si>
  <si>
    <t>R9</t>
  </si>
  <si>
    <t>Participant</t>
  </si>
  <si>
    <t>p04101103</t>
  </si>
  <si>
    <t>p04101428</t>
  </si>
  <si>
    <t>p04101549</t>
  </si>
  <si>
    <t>p04111055</t>
  </si>
  <si>
    <t>p04111301</t>
  </si>
  <si>
    <t>p04111434</t>
  </si>
  <si>
    <t>p04111617</t>
  </si>
  <si>
    <t>p04121334</t>
  </si>
  <si>
    <t>p04121200</t>
  </si>
  <si>
    <t>p04121302</t>
  </si>
  <si>
    <t>p04121421</t>
  </si>
  <si>
    <t>p04121600</t>
  </si>
  <si>
    <t>p04151704</t>
  </si>
  <si>
    <t>p04151833</t>
  </si>
  <si>
    <t>p04152005</t>
  </si>
  <si>
    <t>p04161322</t>
  </si>
  <si>
    <t>p04161834</t>
  </si>
  <si>
    <t>p04171512</t>
  </si>
  <si>
    <t>p04171840</t>
  </si>
  <si>
    <t>p04181446</t>
  </si>
  <si>
    <t>p04181705</t>
  </si>
  <si>
    <t>p04191709</t>
  </si>
  <si>
    <t>p04191839</t>
  </si>
  <si>
    <t>p04192002</t>
  </si>
  <si>
    <t>p04221958</t>
  </si>
  <si>
    <t>p04231657</t>
  </si>
  <si>
    <t>p04231833</t>
  </si>
  <si>
    <t>p04241504</t>
  </si>
  <si>
    <t>p05011504</t>
  </si>
  <si>
    <t>p05011708</t>
  </si>
  <si>
    <t>p05011842</t>
  </si>
  <si>
    <t>p05021329</t>
  </si>
  <si>
    <t>p05021458</t>
  </si>
  <si>
    <t>p05021659</t>
  </si>
  <si>
    <t>p05021829</t>
  </si>
  <si>
    <t>Participant Distribution Per Requirements</t>
  </si>
  <si>
    <t xml:space="preserve"> Requirements Covered Per Participant</t>
  </si>
  <si>
    <t>Requirements Covered / Participant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</si>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</sst>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" fontId="0" fillId="0" borderId="0" xfId="0" applyNumberForma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Participant Distribution per Requirement Complete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 w="34925">
              <a:solidFill>
                <a:schemeClr val="tx1"/>
              </a:solidFill>
            </a:ln>
            <a:effectLst/>
          </c:spPr>
          <c:invertIfNegative val="0"/>
          <c:cat>
            <c:strRef>
              <c:f>Requirements!$B$1:$J$1</c:f>
              <c:strCache>
                <c:ptCount val="9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  <c:pt idx="7">
                  <c:v>R8</c:v>
                </c:pt>
                <c:pt idx="8">
                  <c:v>R9</c:v>
                </c:pt>
              </c:strCache>
            </c:strRef>
          </c:cat>
          <c:val>
            <c:numRef>
              <c:f>Requirements!$B$37:$J$37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</c:v>
                </c:pt>
                <c:pt idx="5">
                  <c:v>23</c:v>
                </c:pt>
                <c:pt idx="6">
                  <c:v>19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67E-BBC8-E79389B9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311396335"/>
        <c:axId val="1311394895"/>
      </c:barChart>
      <c:catAx>
        <c:axId val="131139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Requirement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94895"/>
        <c:crosses val="autoZero"/>
        <c:auto val="1"/>
        <c:lblAlgn val="ctr"/>
        <c:lblOffset val="100"/>
        <c:noMultiLvlLbl val="0"/>
      </c:catAx>
      <c:valAx>
        <c:axId val="13113948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#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96335"/>
        <c:crosses val="autoZero"/>
        <c:crossBetween val="between"/>
        <c:majorUnit val="1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 Complete Per Participant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  <a:lumOff val="50000"/>
              </a:schemeClr>
            </a:solidFill>
            <a:ln w="34925">
              <a:solidFill>
                <a:schemeClr val="tx1"/>
              </a:solidFill>
            </a:ln>
            <a:effectLst/>
          </c:spPr>
          <c:invertIfNegative val="0"/>
          <c:cat>
            <c:numRef>
              <c:f>Requirements!$P$40:$U$40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Requirements!$P$41:$U$41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67E-BBC8-E79389B9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311396335"/>
        <c:axId val="1311394895"/>
      </c:barChart>
      <c:catAx>
        <c:axId val="131139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Requirements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94895"/>
        <c:crosses val="autoZero"/>
        <c:auto val="1"/>
        <c:lblAlgn val="ctr"/>
        <c:lblOffset val="100"/>
        <c:noMultiLvlLbl val="0"/>
      </c:catAx>
      <c:valAx>
        <c:axId val="131139489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96335"/>
        <c:crosses val="autoZero"/>
        <c:crossBetween val="between"/>
        <c:maj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654422</xdr:colOff>
      <xdr:row>41</xdr:row>
      <xdr:rowOff>19890</xdr:rowOff>
    </xdr:from>
    <xdr:to>
      <xdr:col>7</xdr:col>
      <xdr:colOff>564215</xdr:colOff>
      <xdr:row>55</xdr:row>
      <xdr:rowOff>96090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D27A2-BA5B-86E7-9521-AC48616F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380159</xdr:colOff>
      <xdr:row>40</xdr:row>
      <xdr:rowOff>136992</xdr:rowOff>
    </xdr:from>
    <xdr:to>
      <xdr:col>11</xdr:col>
      <xdr:colOff>532559</xdr:colOff>
      <xdr:row>55</xdr:row>
      <xdr:rowOff>22692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A9EF3-6C42-7BBB-F348-4D3543D96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5F33-A53C-4259-8C89-1E2543F7DA2A}">
  <dimension ref="A1:V42"/>
  <sheetViews>
    <sheetView tabSelected="1" topLeftCell="D1" zoomScale="85" zoomScaleNormal="85" workbookViewId="0">
      <selection activeCell="Q42" sqref="Q42"/>
    </sheetView>
  </sheetViews>
  <sheetFormatPr defaultRowHeight="15" x14ac:dyDescent="0.25"/>
  <cols>
    <col min="1" max="1" width="15" customWidth="1"/>
    <col min="11" max="11" width="33.28515625" customWidth="1"/>
    <col min="12" max="12" width="25.5703125" customWidth="1"/>
    <col min="22" max="22" width="9.7109375" bestFit="1" customWidth="1"/>
  </cols>
  <sheetData>
    <row r="1" spans="1:11" x14ac:dyDescent="0.25">
      <c r="A1" s="3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47</v>
      </c>
    </row>
    <row r="2" spans="1:11" x14ac:dyDescent="0.25">
      <c r="A2" s="1" t="s">
        <v>10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0</v>
      </c>
      <c r="J2" s="2">
        <v>1</v>
      </c>
      <c r="K2">
        <f>SUM(B2:J2)</f>
        <v>8</v>
      </c>
    </row>
    <row r="3" spans="1:11" x14ac:dyDescent="0.25">
      <c r="A3" s="1" t="s">
        <v>11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>
        <f t="shared" ref="K3:K36" si="0">SUM(B3:J3)</f>
        <v>5</v>
      </c>
    </row>
    <row r="4" spans="1:11" x14ac:dyDescent="0.25">
      <c r="A4" s="1" t="s">
        <v>12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>
        <f t="shared" si="0"/>
        <v>5</v>
      </c>
    </row>
    <row r="5" spans="1:11" x14ac:dyDescent="0.25">
      <c r="A5" s="1" t="s">
        <v>13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1</v>
      </c>
      <c r="K5">
        <f t="shared" si="0"/>
        <v>8</v>
      </c>
    </row>
    <row r="6" spans="1:11" x14ac:dyDescent="0.25">
      <c r="A6" s="1" t="s">
        <v>14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>
        <f t="shared" si="0"/>
        <v>7</v>
      </c>
    </row>
    <row r="7" spans="1:11" x14ac:dyDescent="0.25">
      <c r="A7" s="1" t="s">
        <v>15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>
        <f t="shared" si="0"/>
        <v>7</v>
      </c>
    </row>
    <row r="8" spans="1:11" x14ac:dyDescent="0.25">
      <c r="A8" s="1" t="s">
        <v>16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>
        <f t="shared" si="0"/>
        <v>9</v>
      </c>
    </row>
    <row r="9" spans="1:11" x14ac:dyDescent="0.25">
      <c r="A9" s="1" t="s">
        <v>17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>
        <f t="shared" si="0"/>
        <v>9</v>
      </c>
    </row>
    <row r="10" spans="1:11" x14ac:dyDescent="0.25">
      <c r="A10" s="1" t="s">
        <v>18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>
        <f t="shared" si="0"/>
        <v>4</v>
      </c>
    </row>
    <row r="11" spans="1:11" x14ac:dyDescent="0.25">
      <c r="A11" s="1" t="s">
        <v>19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>
        <f t="shared" si="0"/>
        <v>6</v>
      </c>
    </row>
    <row r="12" spans="1:11" x14ac:dyDescent="0.25">
      <c r="A12" s="1" t="s">
        <v>20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>
        <f t="shared" si="0"/>
        <v>9</v>
      </c>
    </row>
    <row r="13" spans="1:11" x14ac:dyDescent="0.25">
      <c r="A13" s="1" t="s">
        <v>21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>
        <f t="shared" si="0"/>
        <v>8</v>
      </c>
    </row>
    <row r="14" spans="1:11" x14ac:dyDescent="0.25">
      <c r="A14" s="1" t="s">
        <v>22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>
        <f t="shared" si="0"/>
        <v>6</v>
      </c>
    </row>
    <row r="15" spans="1:11" x14ac:dyDescent="0.25">
      <c r="A15" s="1" t="s">
        <v>23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>
        <f t="shared" si="0"/>
        <v>6</v>
      </c>
    </row>
    <row r="16" spans="1:11" x14ac:dyDescent="0.25">
      <c r="A16" s="1" t="s">
        <v>24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>
        <f t="shared" si="0"/>
        <v>5</v>
      </c>
    </row>
    <row r="17" spans="1:11" x14ac:dyDescent="0.25">
      <c r="A17" s="1" t="s">
        <v>25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>
        <f t="shared" si="0"/>
        <v>6</v>
      </c>
    </row>
    <row r="18" spans="1:11" x14ac:dyDescent="0.25">
      <c r="A18" s="1" t="s">
        <v>26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>
        <f t="shared" si="0"/>
        <v>5</v>
      </c>
    </row>
    <row r="19" spans="1:11" x14ac:dyDescent="0.25">
      <c r="A19" s="1" t="s">
        <v>27</v>
      </c>
      <c r="B19" s="2">
        <v>1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>
        <f t="shared" si="0"/>
        <v>4</v>
      </c>
    </row>
    <row r="20" spans="1:11" x14ac:dyDescent="0.25">
      <c r="A20" s="1" t="s">
        <v>28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>
        <f t="shared" si="0"/>
        <v>4</v>
      </c>
    </row>
    <row r="21" spans="1:11" x14ac:dyDescent="0.25">
      <c r="A21" s="1" t="s">
        <v>29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>
        <f t="shared" si="0"/>
        <v>9</v>
      </c>
    </row>
    <row r="22" spans="1:11" x14ac:dyDescent="0.25">
      <c r="A22" s="1" t="s">
        <v>30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>
        <f t="shared" si="0"/>
        <v>9</v>
      </c>
    </row>
    <row r="23" spans="1:11" x14ac:dyDescent="0.25">
      <c r="A23" s="1" t="s">
        <v>31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>
        <f t="shared" si="0"/>
        <v>9</v>
      </c>
    </row>
    <row r="24" spans="1:11" x14ac:dyDescent="0.25">
      <c r="A24" s="1" t="s">
        <v>32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>
        <f t="shared" si="0"/>
        <v>9</v>
      </c>
    </row>
    <row r="25" spans="1:11" x14ac:dyDescent="0.25">
      <c r="A25" s="1" t="s">
        <v>33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>
        <f t="shared" si="0"/>
        <v>8</v>
      </c>
    </row>
    <row r="26" spans="1:11" x14ac:dyDescent="0.25">
      <c r="A26" s="1" t="s">
        <v>34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>
        <f t="shared" si="0"/>
        <v>7</v>
      </c>
    </row>
    <row r="27" spans="1:11" x14ac:dyDescent="0.25">
      <c r="A27" s="1" t="s">
        <v>35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>
        <f t="shared" si="0"/>
        <v>9</v>
      </c>
    </row>
    <row r="28" spans="1:11" x14ac:dyDescent="0.25">
      <c r="A28" s="1" t="s">
        <v>36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>
        <f t="shared" si="0"/>
        <v>8</v>
      </c>
    </row>
    <row r="29" spans="1:11" x14ac:dyDescent="0.25">
      <c r="A29" s="1" t="s">
        <v>37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>
        <f t="shared" si="0"/>
        <v>6</v>
      </c>
    </row>
    <row r="30" spans="1:11" x14ac:dyDescent="0.25">
      <c r="A30" s="1" t="s">
        <v>38</v>
      </c>
      <c r="B30" s="2">
        <v>1</v>
      </c>
      <c r="C30" s="2">
        <v>1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>
        <f t="shared" si="0"/>
        <v>5</v>
      </c>
    </row>
    <row r="31" spans="1:11" x14ac:dyDescent="0.25">
      <c r="A31" s="1" t="s">
        <v>39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>
        <f t="shared" si="0"/>
        <v>5</v>
      </c>
    </row>
    <row r="32" spans="1:11" x14ac:dyDescent="0.25">
      <c r="A32" s="1" t="s">
        <v>40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>
        <f t="shared" si="0"/>
        <v>5</v>
      </c>
    </row>
    <row r="33" spans="1:22" x14ac:dyDescent="0.25">
      <c r="A33" s="1" t="s">
        <v>41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>
        <f t="shared" si="0"/>
        <v>6</v>
      </c>
    </row>
    <row r="34" spans="1:22" x14ac:dyDescent="0.25">
      <c r="A34" s="1" t="s">
        <v>42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0</v>
      </c>
      <c r="J34" s="2">
        <v>1</v>
      </c>
      <c r="K34">
        <f t="shared" si="0"/>
        <v>8</v>
      </c>
    </row>
    <row r="35" spans="1:22" x14ac:dyDescent="0.25">
      <c r="A35" s="1" t="s">
        <v>43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0</v>
      </c>
      <c r="J35" s="2">
        <v>1</v>
      </c>
      <c r="K35">
        <f t="shared" si="0"/>
        <v>8</v>
      </c>
    </row>
    <row r="36" spans="1:22" x14ac:dyDescent="0.25">
      <c r="A36" s="1" t="s">
        <v>44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>
        <f t="shared" si="0"/>
        <v>5</v>
      </c>
    </row>
    <row r="37" spans="1:22" ht="40.5" x14ac:dyDescent="0.25">
      <c r="A37" s="6" t="s">
        <v>45</v>
      </c>
      <c r="B37">
        <f>SUM(B2:B36)</f>
        <v>35</v>
      </c>
      <c r="C37">
        <f t="shared" ref="C37:J37" si="1">SUM(C2:C36)</f>
        <v>35</v>
      </c>
      <c r="D37">
        <f t="shared" si="1"/>
        <v>35</v>
      </c>
      <c r="E37">
        <f t="shared" si="1"/>
        <v>35</v>
      </c>
      <c r="F37">
        <f t="shared" si="1"/>
        <v>31</v>
      </c>
      <c r="G37">
        <f t="shared" si="1"/>
        <v>23</v>
      </c>
      <c r="H37">
        <f t="shared" si="1"/>
        <v>19</v>
      </c>
      <c r="I37">
        <f t="shared" si="1"/>
        <v>10</v>
      </c>
      <c r="J37">
        <f t="shared" si="1"/>
        <v>14</v>
      </c>
    </row>
    <row r="38" spans="1:22" x14ac:dyDescent="0.25">
      <c r="A38" s="10" t="s">
        <v>49</v>
      </c>
      <c r="B38" s="11">
        <f>B37/35</f>
        <v>1</v>
      </c>
      <c r="C38" s="11">
        <f t="shared" ref="C38:J38" si="2">C37/35</f>
        <v>1</v>
      </c>
      <c r="D38" s="11">
        <f t="shared" si="2"/>
        <v>1</v>
      </c>
      <c r="E38" s="11">
        <f t="shared" si="2"/>
        <v>1</v>
      </c>
      <c r="F38" s="11">
        <f t="shared" si="2"/>
        <v>0.88571428571428568</v>
      </c>
      <c r="G38" s="11">
        <f t="shared" si="2"/>
        <v>0.65714285714285714</v>
      </c>
      <c r="H38" s="11">
        <f t="shared" si="2"/>
        <v>0.54285714285714282</v>
      </c>
      <c r="I38" s="11">
        <f t="shared" si="2"/>
        <v>0.2857142857142857</v>
      </c>
      <c r="J38" s="11">
        <f t="shared" si="2"/>
        <v>0.4</v>
      </c>
    </row>
    <row r="39" spans="1:22" x14ac:dyDescent="0.25">
      <c r="P39" s="9" t="s">
        <v>46</v>
      </c>
      <c r="Q39" s="9"/>
      <c r="R39" s="9"/>
      <c r="S39" s="9"/>
      <c r="T39" s="9"/>
      <c r="U39" s="9"/>
    </row>
    <row r="40" spans="1:22" x14ac:dyDescent="0.25">
      <c r="P40">
        <v>4</v>
      </c>
      <c r="Q40">
        <v>5</v>
      </c>
      <c r="R40">
        <v>6</v>
      </c>
      <c r="S40">
        <v>7</v>
      </c>
      <c r="T40">
        <v>8</v>
      </c>
      <c r="U40">
        <v>9</v>
      </c>
      <c r="V40" s="8" t="s">
        <v>48</v>
      </c>
    </row>
    <row r="41" spans="1:22" x14ac:dyDescent="0.25">
      <c r="O41">
        <f>SUM(P41:U41)</f>
        <v>35</v>
      </c>
      <c r="P41">
        <v>3</v>
      </c>
      <c r="Q41">
        <v>8</v>
      </c>
      <c r="R41">
        <v>6</v>
      </c>
      <c r="S41">
        <v>3</v>
      </c>
      <c r="T41">
        <v>7</v>
      </c>
      <c r="U41">
        <v>8</v>
      </c>
      <c r="V41" s="7">
        <f>AVERAGE(P41:U41)</f>
        <v>5.833333333333333</v>
      </c>
    </row>
    <row r="42" spans="1:22" x14ac:dyDescent="0.25">
      <c r="O42" t="s">
        <v>49</v>
      </c>
      <c r="P42" s="11">
        <f>P41/$O$41</f>
        <v>8.5714285714285715E-2</v>
      </c>
      <c r="Q42" s="11">
        <f t="shared" ref="Q42:U42" si="3">Q41/$O$41</f>
        <v>0.22857142857142856</v>
      </c>
      <c r="R42" s="11">
        <f t="shared" si="3"/>
        <v>0.17142857142857143</v>
      </c>
      <c r="S42" s="11">
        <f t="shared" si="3"/>
        <v>8.5714285714285715E-2</v>
      </c>
      <c r="T42" s="11">
        <f t="shared" si="3"/>
        <v>0.2</v>
      </c>
      <c r="U42" s="11">
        <f t="shared" si="3"/>
        <v>0.22857142857142856</v>
      </c>
    </row>
  </sheetData>
  <mergeCells count="1">
    <mergeCell ref="P39:U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Fronchetti</dc:creator>
  <cp:lastModifiedBy>Felipe Fronchetti</cp:lastModifiedBy>
  <dcterms:created xsi:type="dcterms:W3CDTF">2024-06-13T07:46:45Z</dcterms:created>
  <dcterms:modified xsi:type="dcterms:W3CDTF">2024-06-14T08:43:38Z</dcterms:modified>
</cp:coreProperties>
</file>