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<sst xmlns="http://schemas.openxmlformats.org/spreadsheetml/2006/main" count="591" uniqueCount="396">
  <si>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</si>
  <si>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</si>
  <si>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</si>
  <si>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</si>
  <si>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</si>
  <si>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</si>
  <si>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</si>
  <si>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</si>
  <si>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</si>
  <si>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Unnamed: 9</t>
  </si>
  <si>
    <t xml:space="preserve">has_image</t>
  </si>
  <si>
    <t xml:space="preserve">student_id</t>
  </si>
  <si>
    <t xml:space="preserve">Emotional_Reaction</t>
  </si>
  <si>
    <t xml:space="preserve">Asthetically_Pleasing</t>
  </si>
  <si>
    <t xml:space="preserve">P1967.1.18/20</t>
  </si>
  <si>
    <t xml:space="preserve">Atget, Eugene</t>
  </si>
  <si>
    <t xml:space="preserve">(Libourne, France, 1857 - 1927, Paris, France)</t>
  </si>
  <si>
    <t xml:space="preserve">French</t>
  </si>
  <si>
    <t xml:space="preserve">Faucheurs, Somme [Reapers, Somme], from Twenty Photographs by Eugene Aget 1856-1927</t>
  </si>
  <si>
    <t xml:space="preserve">before 1900, printed 1956</t>
  </si>
  <si>
    <t xml:space="preserve">Gelatin silver print</t>
  </si>
  <si>
    <t xml:space="preserve">Blanton Museum of Art, The University of Texas at Austin, Archer M. Huntington Museum Fund, 1967</t>
  </si>
  <si>
    <t xml:space="preserve">15.8 cm x 21.3 cm (6 1/4 in. x 8 3/8 in.)</t>
  </si>
  <si>
    <t xml:space="preserve">yes</t>
  </si>
  <si>
    <t xml:space="preserve">Frp323</t>
  </si>
  <si>
    <t xml:space="preserve">Bruscky, Paulo</t>
  </si>
  <si>
    <t xml:space="preserve">(Recife, Brazil, 1949 – )</t>
  </si>
  <si>
    <t xml:space="preserve">Brazilian</t>
  </si>
  <si>
    <t xml:space="preserve">Sem título [Untitled]</t>
  </si>
  <si>
    <t xml:space="preserve">n.d.</t>
  </si>
  <si>
    <t xml:space="preserve">Photocopy</t>
  </si>
  <si>
    <t xml:space="preserve">Blanton Museum of Art, The University of Texas at Austin, Gift of Jacqueline Barnitz, 2017</t>
  </si>
  <si>
    <t xml:space="preserve">20 x 20.7 cm (7 7/8 x 8 1/8 in.)</t>
  </si>
  <si>
    <t xml:space="preserve">1992.253.6/35</t>
  </si>
  <si>
    <t xml:space="preserve">Camnitzer, Luis</t>
  </si>
  <si>
    <t xml:space="preserve">(Lübeck, Germany, 1937 - )</t>
  </si>
  <si>
    <t xml:space="preserve">Uruguay</t>
  </si>
  <si>
    <t xml:space="preserve">The weight drove his pulse into the wall, plate 6 from Uruguayan Torture Series</t>
  </si>
  <si>
    <t xml:space="preserve">Four-color photo etching on chine collé</t>
  </si>
  <si>
    <t xml:space="preserve">Blanton Museum of Art, The University of Texas at Austin, Archer M. Huntington Museum Fund, 1992</t>
  </si>
  <si>
    <t xml:space="preserve">74.7 cm x 56.2 cm (29 7/16 in. x 22 1/8 in.)</t>
  </si>
  <si>
    <t xml:space="preserve">Jiménez, Luis</t>
  </si>
  <si>
    <t xml:space="preserve">(El Paso, Texas, 1940 - 2006, Hondo, New Mexico)</t>
  </si>
  <si>
    <t xml:space="preserve">American</t>
  </si>
  <si>
    <t xml:space="preserve">Border Crossing</t>
  </si>
  <si>
    <t xml:space="preserve">Painted fiberglass</t>
  </si>
  <si>
    <t xml:space="preserve">Blanton Museum of Art, The University of Texas at Austin, Gift of Jeanne and Michael Klein, 2005</t>
  </si>
  <si>
    <t xml:space="preserve">82.5 cm x 29.2 cm x 24.1 cm (32 1/2 in. x 11 1/2 in. x 9 1/2 in.)</t>
  </si>
  <si>
    <t xml:space="preserve">no</t>
  </si>
  <si>
    <t xml:space="preserve">1995.178.8/27</t>
  </si>
  <si>
    <t xml:space="preserve">Lepère, Auguste Louis</t>
  </si>
  <si>
    <t xml:space="preserve">(Paris, France, 1849 - 1918, Domme, France)</t>
  </si>
  <si>
    <t xml:space="preserve">Le Marché à la Ferraille, Paris, from L'Oeuvre gravé sur bois de Auguste Lepère: Première Série</t>
  </si>
  <si>
    <t xml:space="preserve">Wood engraving</t>
  </si>
  <si>
    <t xml:space="preserve">Blanton Museum of Art, The University of Texas at Austin, Gift of Mr. and Mrs. Isidore Simkowitz in memory of Amy Cecelia Simkowitz-Rogers, 1995</t>
  </si>
  <si>
    <t xml:space="preserve">25.2 cm x 29.3 cm (9 15/16 in. x 11 9/16 in.)</t>
  </si>
  <si>
    <t xml:space="preserve">G1974.18.10</t>
  </si>
  <si>
    <t xml:space="preserve">Maza, Fernando</t>
  </si>
  <si>
    <t xml:space="preserve">(Buenos Aires, 1936 - )</t>
  </si>
  <si>
    <t xml:space="preserve">Argentinean</t>
  </si>
  <si>
    <t xml:space="preserve">Sin título [Untitled]</t>
  </si>
  <si>
    <t xml:space="preserve">Oil on canvas</t>
  </si>
  <si>
    <t xml:space="preserve">Blanton Museum of Art, The University of Texas at Austin, Gift of Barbara Duncan, 1974</t>
  </si>
  <si>
    <t xml:space="preserve">116.5 cm x 154.5 cm (45 7/8 in. x 60 13/16 in.)</t>
  </si>
  <si>
    <t xml:space="preserve">Ribera, Jusepe de</t>
  </si>
  <si>
    <t xml:space="preserve">(Játiva, Spain, 1591 - 1652, Naples, Italy)</t>
  </si>
  <si>
    <t xml:space="preserve">Spanish</t>
  </si>
  <si>
    <t xml:space="preserve">Drunken Silenus</t>
  </si>
  <si>
    <t xml:space="preserve">Etching and engraving</t>
  </si>
  <si>
    <t xml:space="preserve">Blanton Museum of Art, The University of Texas at Austin, The 1989 Friends of the Archer M. Huntington Art Gallery Purchase</t>
  </si>
  <si>
    <t xml:space="preserve">27.3 cm x 35 cm (10 3/4 in. x 13 3/4 in.)</t>
  </si>
  <si>
    <t xml:space="preserve">1982.1235.6/20</t>
  </si>
  <si>
    <t xml:space="preserve">Espinoza, Manuel</t>
  </si>
  <si>
    <t xml:space="preserve">(San José de Guaribe, Venezuela, 1937 - )</t>
  </si>
  <si>
    <t xml:space="preserve">Venezuelan</t>
  </si>
  <si>
    <t xml:space="preserve">Tema celeste [Celestial Theme], from the portfolio 21 estampadores de Colombia, Mexico y Venezuela [21 Printmakers of Colombia, Mexico and Venezuela]</t>
  </si>
  <si>
    <t xml:space="preserve">Color screenprint</t>
  </si>
  <si>
    <t xml:space="preserve">Blanton Museum of Art, The University of Texas at Austin, Gift of Container Corporation of America, 1973; HRC transfer, 1982</t>
  </si>
  <si>
    <t xml:space="preserve">76 cm x 56.2 cm (29 15/16 in. x 22 1/8 in.)</t>
  </si>
  <si>
    <t xml:space="preserve">Anuszkiewicz, Richard Joseph</t>
  </si>
  <si>
    <t xml:space="preserve">(Erie, Pennsylvania, 1930 – 2020, Englewood, New Jersey)</t>
  </si>
  <si>
    <t xml:space="preserve">Plus Reversed</t>
  </si>
  <si>
    <t xml:space="preserve">Blanton Museum of Art, The University of Texas at Austin, Gift of Mari and James A. Michener, 1991</t>
  </si>
  <si>
    <t xml:space="preserve">189.6 cm x 148 cm (74 5/8 in. x 58 1/4 in.)</t>
  </si>
  <si>
    <t xml:space="preserve">Pagani, Paolo</t>
  </si>
  <si>
    <t xml:space="preserve">(Castello Valsolda (Como), 1661 - 1716, Milan)</t>
  </si>
  <si>
    <t xml:space="preserve">Italian</t>
  </si>
  <si>
    <t xml:space="preserve">Antiochus and Stratonice</t>
  </si>
  <si>
    <t xml:space="preserve">circa 1690-1696</t>
  </si>
  <si>
    <t xml:space="preserve">Pen and black ink with brush and gray wash over black chalk on beige antique laid paper</t>
  </si>
  <si>
    <t xml:space="preserve">Blanton Museum of Art, The University of Texas at Austin, The Suida-Manning Collection, 2017</t>
  </si>
  <si>
    <t xml:space="preserve">27.5 cm x 54.4 cm (10 13/16 in. x 21 7/16 in.)</t>
  </si>
  <si>
    <t xml:space="preserve">1995.259.16/19</t>
  </si>
  <si>
    <t xml:space="preserve">Vigo, Edgardo Antonio</t>
  </si>
  <si>
    <t xml:space="preserve">(La Plata, Argentina, 1928 - 1997, La Plata, Argentina)</t>
  </si>
  <si>
    <t xml:space="preserve">Continuity of Disconuance [Continuidad del disco-tenue], from Múltiples Acumulados [Accumulated Multiples]</t>
  </si>
  <si>
    <t xml:space="preserve">Found printed paper on yellow paper with rubber stamp on cardboard</t>
  </si>
  <si>
    <t xml:space="preserve">Blanton Museum of Art, The University of Texas at Austin, Gift of the artist, 1995</t>
  </si>
  <si>
    <t xml:space="preserve">12.3 cm x 23.6 cm (4 13/16 in. x 9 5/16 in.)</t>
  </si>
  <si>
    <t xml:space="preserve">2017.915.a</t>
  </si>
  <si>
    <t xml:space="preserve">Bevilacqua, Giovanni Ambrogio</t>
  </si>
  <si>
    <t xml:space="preserve">(Milan (?), Italy, circa 1460 – 1516)</t>
  </si>
  <si>
    <t xml:space="preserve">Saint Jerome</t>
  </si>
  <si>
    <t xml:space="preserve">circa 1495-1500</t>
  </si>
  <si>
    <t xml:space="preserve">Tempera with gold leaf on wood panel</t>
  </si>
  <si>
    <t xml:space="preserve">76 cm x 52.5 cm (29 15/16 in. x 20 11/16 in.)</t>
  </si>
  <si>
    <t xml:space="preserve">G1971.3.12</t>
  </si>
  <si>
    <t xml:space="preserve">Brizzi, Ary</t>
  </si>
  <si>
    <t xml:space="preserve">(Avellaneda, Argentina, 1930 – )</t>
  </si>
  <si>
    <t xml:space="preserve">Superficie activada núm. 2 [Activated Surface no. 2]</t>
  </si>
  <si>
    <t xml:space="preserve">Acrylic on canvas</t>
  </si>
  <si>
    <t xml:space="preserve">Blanton Museum of Art, The University of Texas at Austin, Gift of John and Barbara Duncan, 1971</t>
  </si>
  <si>
    <t xml:space="preserve">170.5 cm x 168.9 cm (67 1/8 in. x 66 1/2 in.)</t>
  </si>
  <si>
    <t xml:space="preserve">1991.66.19/40B</t>
  </si>
  <si>
    <t xml:space="preserve">Piranesi, Giovanni Battista</t>
  </si>
  <si>
    <t xml:space="preserve">(Mogliano (Treviso), Italy, 1720 - 1778, Rome)</t>
  </si>
  <si>
    <t xml:space="preserve">Dimostrazione in grande di alcune delle parti del primo ordine del Teatro di Marcello [Reconstruction of some details of the first order of the Theater of Marcellus], plate XXXIV from Volume IV of Le Antichità Romane [Roman Antiquities]</t>
  </si>
  <si>
    <t xml:space="preserve">Etching</t>
  </si>
  <si>
    <t xml:space="preserve">Blanton Museum of Art, The University of Texas at Austin, Gift of Alvin Romansky, 1991</t>
  </si>
  <si>
    <t xml:space="preserve">52.8 cm x 69.7 cm (20 13/16 in. x 27 7/16 in.)</t>
  </si>
  <si>
    <t xml:space="preserve">De Ferrari, Lorenzo</t>
  </si>
  <si>
    <t xml:space="preserve">(Genoa, Italy, 1680 – 1744, Genoa, Italy)</t>
  </si>
  <si>
    <t xml:space="preserve">Triumph of Hercules</t>
  </si>
  <si>
    <t xml:space="preserve">1690s</t>
  </si>
  <si>
    <t xml:space="preserve">Pen and brown ink with brush and brown wash with white heightening over black chalk on cream antique laid paper</t>
  </si>
  <si>
    <t xml:space="preserve">48.2 cm x 36.3 cm (19 in. x 14 5/16 in.)</t>
  </si>
  <si>
    <t xml:space="preserve">2019.44.a-c</t>
  </si>
  <si>
    <t xml:space="preserve">Davidovich, Jaime</t>
  </si>
  <si>
    <t xml:space="preserve">(Buenos Aires, Argentina, 1936 - 2016, New York City)</t>
  </si>
  <si>
    <t xml:space="preserve">Blue, Red, Yellow</t>
  </si>
  <si>
    <t xml:space="preserve">Three channel video</t>
  </si>
  <si>
    <t xml:space="preserve">Blanton Museum of Art, The University of Texas at Austin, Gift of the artist and Henrique Faria, New York, 2019</t>
  </si>
  <si>
    <t xml:space="preserve">Blue: 12:02 min; Yellow: 12:13 min; Red: 9:24 min.</t>
  </si>
  <si>
    <t xml:space="preserve">1995.259.11/19</t>
  </si>
  <si>
    <t xml:space="preserve">La mitad de la nada [Half of Nothing], from Múltiples Acumulados [Accumulated Multiples]</t>
  </si>
  <si>
    <t xml:space="preserve">Letterpress on blue card stock</t>
  </si>
  <si>
    <t xml:space="preserve">23.6 cm x 12.2 cm (9 5/16 in. x 4 13/16 in.)</t>
  </si>
  <si>
    <t xml:space="preserve">G1976.11.26</t>
  </si>
  <si>
    <t xml:space="preserve">Veduta di Piazza di Spagna, from Vedute di Roma [Views of Rome]</t>
  </si>
  <si>
    <t xml:space="preserve">1750-51</t>
  </si>
  <si>
    <t xml:space="preserve">Blanton Museum of Art, The University of Texas at Austin, Gift of Charles and Dorothy Clark, 1976</t>
  </si>
  <si>
    <t xml:space="preserve">51.1 cm x 72.7 cm (20 1/8 in. x 28 5/8 in.)</t>
  </si>
  <si>
    <t xml:space="preserve">2014.68.4/4</t>
  </si>
  <si>
    <t xml:space="preserve">Cyrus, Jamal</t>
  </si>
  <si>
    <t xml:space="preserve">(Houston, Texas, 1973 - )</t>
  </si>
  <si>
    <t xml:space="preserve">Eroding Witness 7d</t>
  </si>
  <si>
    <t xml:space="preserve">Laser-cut papyrus</t>
  </si>
  <si>
    <t xml:space="preserve">Blanton Museum of Art, The University of Texas at Austin, Purchase through the generosity of Jeanne and Michael Klein, 2014</t>
  </si>
  <si>
    <t xml:space="preserve">63.5 cm x 43.2 cm (25 in. x 17 in.)</t>
  </si>
  <si>
    <t xml:space="preserve">Daignault, Cynthia</t>
  </si>
  <si>
    <t xml:space="preserve">(Baltimore, Maryland, 1978 - )</t>
  </si>
  <si>
    <t xml:space="preserve">The mysterious arrival of an unusual letter</t>
  </si>
  <si>
    <t xml:space="preserve">2015-2016</t>
  </si>
  <si>
    <t xml:space="preserve">Oil on linen mounted on cardstock (recto); Gummed pressure-sensitive labels and U.S. postage stamps on cardstock (verso)</t>
  </si>
  <si>
    <t xml:space="preserve">Blanton Museum of Art, The University of Texas at Austin, Gift of Allison and Terry Montesi, 2016</t>
  </si>
  <si>
    <t xml:space="preserve">12.7 cm x 17.8 cm (5 in. x 7 in.)</t>
  </si>
  <si>
    <t xml:space="preserve">1986.361.7/25</t>
  </si>
  <si>
    <t xml:space="preserve">Méndez, Leopoldo</t>
  </si>
  <si>
    <t xml:space="preserve">(Mexico City, 1902 - 1969, Mexico City)</t>
  </si>
  <si>
    <t xml:space="preserve">Mexican</t>
  </si>
  <si>
    <t xml:space="preserve">Accidente [An accident], no. 7 from 25 Prints of Leopoldo Méndez</t>
  </si>
  <si>
    <t xml:space="preserve">Linocut</t>
  </si>
  <si>
    <t xml:space="preserve">Blanton Museum of Art, The University of Texas at Austin, Gift of Dr. Alexander and Ivria Sackton, 1986</t>
  </si>
  <si>
    <t xml:space="preserve">24.8 cm x 19.7 cm (9 3/4 in. x 7 3/4 in.)</t>
  </si>
  <si>
    <t xml:space="preserve">Crespi, Giuseppe Maria</t>
  </si>
  <si>
    <t xml:space="preserve">(Bologna, Italy, 1665 - 1747, Bologna, Italy)</t>
  </si>
  <si>
    <t xml:space="preserve">Sleeping Shepherdess Teased by a Boy</t>
  </si>
  <si>
    <t xml:space="preserve">circa 1695-1700</t>
  </si>
  <si>
    <t xml:space="preserve">Oil on copper</t>
  </si>
  <si>
    <t xml:space="preserve">15.88 cm x 22.86 cm (6 1/4 in. x 9 in.)</t>
  </si>
  <si>
    <t xml:space="preserve">Bogat, Regina</t>
  </si>
  <si>
    <t xml:space="preserve">(Brooklyn, New York, 1928 - )</t>
  </si>
  <si>
    <t xml:space="preserve">Cord Painting 14</t>
  </si>
  <si>
    <t xml:space="preserve">Acrylic with nylon and satin cords on canvas</t>
  </si>
  <si>
    <t xml:space="preserve">Blanton Museum of Art, The University of Texas at Austin, Purchase through the generosity of the Houston Endowment, Inc., in honor of Melissa Jones, 2014</t>
  </si>
  <si>
    <t xml:space="preserve">182.9 cm x 152.4 cm (72 in. x 60 in.)</t>
  </si>
  <si>
    <t xml:space="preserve">Dürer, Albrecht</t>
  </si>
  <si>
    <t xml:space="preserve">(Nuremberg, Germany, 1471 - 1528, Nuremberg, Germany)</t>
  </si>
  <si>
    <t xml:space="preserve">German</t>
  </si>
  <si>
    <t xml:space="preserve">Saint Paul</t>
  </si>
  <si>
    <t xml:space="preserve">Engraving</t>
  </si>
  <si>
    <t xml:space="preserve">Blanton Museum of Art, The University of Texas at Austin, The Leo Steinberg Collection, 2002</t>
  </si>
  <si>
    <t xml:space="preserve">11.8 cm x 7.5 cm (4 5/8 in. x 2 15/16 in.)</t>
  </si>
  <si>
    <t xml:space="preserve">Nicandro, Glugio Gronk</t>
  </si>
  <si>
    <t xml:space="preserve">(Los Angeles, California, 1954 - )</t>
  </si>
  <si>
    <t xml:space="preserve">Dumbbell</t>
  </si>
  <si>
    <t xml:space="preserve">Screenprint</t>
  </si>
  <si>
    <t xml:space="preserve">Blanton Museum of Art, The University of Texas at Austin, Gift of Gilberto Cárdenas, 2017</t>
  </si>
  <si>
    <t xml:space="preserve">87 x 63.8 cm (34 1/4 x 25 1/8 in.)</t>
  </si>
  <si>
    <t xml:space="preserve">2016.149.8/30.a-b</t>
  </si>
  <si>
    <t xml:space="preserve">Schild Ledger Book: a) Horse and female rider; b) Horses, one man, and a tipi</t>
  </si>
  <si>
    <t xml:space="preserve">1840-1895</t>
  </si>
  <si>
    <t xml:space="preserve">a) Graphite and wax crayon on ledger paper; b) Graphite on ledger paper</t>
  </si>
  <si>
    <t xml:space="preserve">Blanton Museum of Art, The University of Texas at Austin, Transfer from Texas Archeological Research Lab, 2016</t>
  </si>
  <si>
    <t xml:space="preserve">18.6 x 30.4 cm (7 5/16 x 11 15/16 in.)</t>
  </si>
  <si>
    <t xml:space="preserve">2017.605.10</t>
  </si>
  <si>
    <t xml:space="preserve">Romero, Alejandro</t>
  </si>
  <si>
    <t xml:space="preserve">(Villahermosa, Mexico, 1948 - )</t>
  </si>
  <si>
    <t xml:space="preserve">Magueyes II [Magueys II], from The New Immigration</t>
  </si>
  <si>
    <t xml:space="preserve">Aquatint with etching</t>
  </si>
  <si>
    <t xml:space="preserve">56 x 37.9 cm (22 1/16 x 14 15/16 in.)</t>
  </si>
  <si>
    <t xml:space="preserve">Bramantino (Bartolomeo Suardi), Follower of</t>
  </si>
  <si>
    <t xml:space="preserve">(Milan (?), Italy, circa 1465 – 1530)</t>
  </si>
  <si>
    <t xml:space="preserve">Madonna and Child</t>
  </si>
  <si>
    <t xml:space="preserve">circa 1500</t>
  </si>
  <si>
    <t xml:space="preserve">Oil on wood panel</t>
  </si>
  <si>
    <t xml:space="preserve">43 cm x 35.5 cm (16 15/16 in. x 14 in.)</t>
  </si>
  <si>
    <t xml:space="preserve">White, Charles</t>
  </si>
  <si>
    <t xml:space="preserve">(Chicago, Illinois, 1918 - 1979, Los Angeles, California)</t>
  </si>
  <si>
    <t xml:space="preserve">Head of a woman, three quarter profile</t>
  </si>
  <si>
    <t xml:space="preserve">1979 (printed 1984)</t>
  </si>
  <si>
    <t xml:space="preserve">Etching in brown ink with plate tone</t>
  </si>
  <si>
    <t xml:space="preserve">Blanton Museum of Art, The University of Texas at Austin, Gift of Susan G. and Edmund W. Gordon to the units of Black Studies and the Blanton Museum of Art at the University of Texas at Austin</t>
  </si>
  <si>
    <t xml:space="preserve">56.5 cm x 55.2 cm (22 1/4 in. x 21 3/4 in.)</t>
  </si>
  <si>
    <t xml:space="preserve">Cambiaso, Luca</t>
  </si>
  <si>
    <t xml:space="preserve">(Moneglia, Italy, 1527 - 1585, El Escorial, Spain)</t>
  </si>
  <si>
    <t xml:space="preserve">Perseus</t>
  </si>
  <si>
    <t xml:space="preserve">circa 1550</t>
  </si>
  <si>
    <t xml:space="preserve">Pen and brown ink with traces of black chalk on cream antique laid paper...</t>
  </si>
  <si>
    <t xml:space="preserve">28.5 cm x 16.3 cm (11 1/4 in. x 6 7/16 in.)</t>
  </si>
  <si>
    <t xml:space="preserve">Schmidt, Georg Friedrich</t>
  </si>
  <si>
    <t xml:space="preserve">(Schönerlinde (Brandenburg), 1712 - 1775, Berlin)</t>
  </si>
  <si>
    <t xml:space="preserve">Self-Portrait</t>
  </si>
  <si>
    <t xml:space="preserve">Blanton Museum of Art, The University of Texas at Austin, Purchase, 2003</t>
  </si>
  <si>
    <t xml:space="preserve">24.3 cm x 18.3 cm (9 9/16 in. x 7 3/16 in.)</t>
  </si>
  <si>
    <t xml:space="preserve">1995.259.6/19</t>
  </si>
  <si>
    <t xml:space="preserve">About Fulfilled Utopias: The Women [Sobre las utopías cumplidas: Las mujeres], from Múltiples Acumulados [Accumulated Multiples]</t>
  </si>
  <si>
    <t xml:space="preserve">Torn photograph on blue card stock</t>
  </si>
  <si>
    <t xml:space="preserve">23.7 cm x 12.2 cm (9 5/16 in. x 4 13/16 in.)</t>
  </si>
  <si>
    <t xml:space="preserve">Pig Painter, Attributed to the</t>
  </si>
  <si>
    <t xml:space="preserve">()</t>
  </si>
  <si>
    <t xml:space="preserve">Greek-Attic</t>
  </si>
  <si>
    <t xml:space="preserve">Red-Figure Column Krater (Wine Mixing Vessel)</t>
  </si>
  <si>
    <t xml:space="preserve">circa 470 BCE</t>
  </si>
  <si>
    <t xml:space="preserve">Terracotta</t>
  </si>
  <si>
    <t xml:space="preserve">Blanton Museum of Art, The University of Texas at Austin, Archer M. Huntington Museum Fund and the James R. Dougherty, Jr. Foundation, 1980</t>
  </si>
  <si>
    <t xml:space="preserve">40.5 cm (15 15/16 in.)</t>
  </si>
  <si>
    <t xml:space="preserve">Martin, John</t>
  </si>
  <si>
    <t xml:space="preserve">(Haydon Bridge (Northumberland), England, 1789 - 1854, Douglas (Isle of Man))</t>
  </si>
  <si>
    <t xml:space="preserve">English</t>
  </si>
  <si>
    <t xml:space="preserve">The Conflict between Satan and Death, from John Milton's Paradise Lost, Book 2, line 727</t>
  </si>
  <si>
    <t xml:space="preserve">1824-1825</t>
  </si>
  <si>
    <t xml:space="preserve">Mezzotint and drypoint</t>
  </si>
  <si>
    <t xml:space="preserve">Blanton Museum of Art, The University of Texas at Austin, Purchase through the generosity of the Still Water Foundation, 1996</t>
  </si>
  <si>
    <t xml:space="preserve">27.7 cm x 37.3 cm (10 7/8 in. x 14 11/16 in.)</t>
  </si>
  <si>
    <t xml:space="preserve">Geiger, Anna Bella</t>
  </si>
  <si>
    <t xml:space="preserve">(Rio de Janeiro, Brazil, 1933 - )</t>
  </si>
  <si>
    <t xml:space="preserve">O Novo Atlas [The New Atlas]</t>
  </si>
  <si>
    <t xml:space="preserve">Artist's book</t>
  </si>
  <si>
    <t xml:space="preserve">Blanton Museum of Art, The University of Texas at Austin, Gift of Shifra M. Goldman, 1999</t>
  </si>
  <si>
    <t xml:space="preserve">20.7 cm x 30.7 cm (8 1/8 in. x 12 1/16 in.)</t>
  </si>
  <si>
    <t xml:space="preserve">2017.101.a-b</t>
  </si>
  <si>
    <t xml:space="preserve">Pelos nossos desaparecidos [For Our Missing People]</t>
  </si>
  <si>
    <t xml:space="preserve">Postcard. Printed matter</t>
  </si>
  <si>
    <t xml:space="preserve">10.5 x 15 cm (4 1/8 x 5 7/8 in.)</t>
  </si>
  <si>
    <t xml:space="preserve">G1975.1.15</t>
  </si>
  <si>
    <t xml:space="preserve">Losinger-Ferri, Jenny</t>
  </si>
  <si>
    <t xml:space="preserve">(Lugano, Switzerland, 1942 - 1993, Lugano, Switzerland)</t>
  </si>
  <si>
    <t xml:space="preserve">Swiss</t>
  </si>
  <si>
    <t xml:space="preserve">Orange, Olive, Black and White</t>
  </si>
  <si>
    <t xml:space="preserve">Four-color screenprint</t>
  </si>
  <si>
    <t xml:space="preserve">Blanton Museum of Art, The University of Texas at Austin, Gift of Charles and Dorothy Clark, 1975</t>
  </si>
  <si>
    <t xml:space="preserve">80 cm x 60 cm (31 1/2 in. x 23 5/8 in.)</t>
  </si>
  <si>
    <t xml:space="preserve">2003.86.7/7</t>
  </si>
  <si>
    <t xml:space="preserve">Tonel</t>
  </si>
  <si>
    <t xml:space="preserve">(Havana, Cuba, 1958 - )</t>
  </si>
  <si>
    <t xml:space="preserve">Cuban</t>
  </si>
  <si>
    <t xml:space="preserve">Al futuro según Ars Magnesium: Relato de la ida por la vuelta [To the Future According to Ars Magnesium: Story of the Journey Through Its Return], </t>
  </si>
  <si>
    <t xml:space="preserve">Ink, watercolor and collage on paper</t>
  </si>
  <si>
    <t xml:space="preserve">Blanton Museum of Art, The University of Texas at Austin, Gift of Fran Magee and Gallery 106, 2003</t>
  </si>
  <si>
    <t xml:space="preserve">26 cm x 17.5 cm (10 1/4 in. x 6 7/8 in.)</t>
  </si>
  <si>
    <t xml:space="preserve">Ricci, Sebastiano</t>
  </si>
  <si>
    <t xml:space="preserve">(Belluno, Italy, 1659 - 1734, Venice, Italy)</t>
  </si>
  <si>
    <t xml:space="preserve">Return of the Prodigal Son</t>
  </si>
  <si>
    <t xml:space="preserve">circa 1720</t>
  </si>
  <si>
    <t xml:space="preserve">57 cm x 50.8 cm (22 7/16 in. x 20 in.)</t>
  </si>
  <si>
    <t xml:space="preserve">P1971.6.1</t>
  </si>
  <si>
    <t xml:space="preserve">Soto, Jesús Rafael</t>
  </si>
  <si>
    <t xml:space="preserve">(Ciudad Bolivar, Venezuela, 1923 - 2005, Paris)</t>
  </si>
  <si>
    <t xml:space="preserve">Untitled, from the porfolio Vibrations</t>
  </si>
  <si>
    <t xml:space="preserve">Blanton Museum of Art, The University of Texas at Austin, Archer M. Huntington Museum Fund, 1971</t>
  </si>
  <si>
    <t xml:space="preserve">67.7 cm x 51 cm (26 5/8 in. x 20 1/16 in.)</t>
  </si>
  <si>
    <t xml:space="preserve">Escobedo, Jesús</t>
  </si>
  <si>
    <t xml:space="preserve">(El Oro, State of Mexico, 1918 - 1978, Mexico City)</t>
  </si>
  <si>
    <t xml:space="preserve">Pareja oaxaqueña [Oaxacan Couple]</t>
  </si>
  <si>
    <t xml:space="preserve">not dated</t>
  </si>
  <si>
    <t xml:space="preserve">Lithograph</t>
  </si>
  <si>
    <t xml:space="preserve">Blanton Museum of Art, The University of Texas at Austin, Gift of M.K. Hage, Jr., 1970; Transfer from the Harry Ransom Center, 1982</t>
  </si>
  <si>
    <t xml:space="preserve">64.8 cm x 49.8 cm (25 1/2 in. x 19 5/8 in.)</t>
  </si>
  <si>
    <t xml:space="preserve">della Casa, Nicolo</t>
  </si>
  <si>
    <t xml:space="preserve">(active Lorraine, 1543 – 1548)</t>
  </si>
  <si>
    <t xml:space="preserve">Baccio Bandinelli</t>
  </si>
  <si>
    <t xml:space="preserve">circa 1543-1548</t>
  </si>
  <si>
    <t xml:space="preserve">Blanton Museum of Art, The University of Texas at Austin, The Teaching Collection of Marvin Vexler, '48, 1999</t>
  </si>
  <si>
    <t xml:space="preserve">29 cm x 21 cm (11 7/16 in. x 8 1/4 in.)</t>
  </si>
  <si>
    <t xml:space="preserve">Vignon, Claude</t>
  </si>
  <si>
    <t xml:space="preserve">(Tours, France, 1593 - 1670, Paris, France)</t>
  </si>
  <si>
    <t xml:space="preserve">Madonna and Child with Saints Cecilia, Valerian, and Tibertius</t>
  </si>
  <si>
    <t xml:space="preserve">circa 1630</t>
  </si>
  <si>
    <t xml:space="preserve">23.5 cm x 30.16 cm (9 1/4 in. x 11 7/8 in.)</t>
  </si>
  <si>
    <t xml:space="preserve">Le Sidaner, Henri-Eugène</t>
  </si>
  <si>
    <t xml:space="preserve">(1862 - 1939)</t>
  </si>
  <si>
    <t xml:space="preserve">La Ronde [The Round], from L'Estampe moderne [The Modern Print]</t>
  </si>
  <si>
    <t xml:space="preserve">Lithograph in blue on blue paper</t>
  </si>
  <si>
    <t xml:space="preserve">Blanton Museum of Art, The University of Texas at Austin, Gift of Alvin and Ethel Romansky, 1977</t>
  </si>
  <si>
    <t xml:space="preserve">25 cm x 34.5 cm (9 13/16 in. x 13 9/16 in.)</t>
  </si>
  <si>
    <t xml:space="preserve">Anonymous Parmese</t>
  </si>
  <si>
    <t xml:space="preserve">(16th century - )</t>
  </si>
  <si>
    <t xml:space="preserve">Two Putti for a Pilaster</t>
  </si>
  <si>
    <t xml:space="preserve">1520s</t>
  </si>
  <si>
    <t xml:space="preserve">Red chalk with traces of white chalk on antique laid paper (recto); pen and brown ink (verso)</t>
  </si>
  <si>
    <t xml:space="preserve">20.64 cm x 13.02 cm (8 1/8 in. x 5 1/8 in.)</t>
  </si>
  <si>
    <t xml:space="preserve">Fin de journée</t>
  </si>
  <si>
    <t xml:space="preserve">Woodcut</t>
  </si>
  <si>
    <t xml:space="preserve">Blanton Museum of Art, The University of Texas at Austin, Archer M. Huntington Museum Fund, 1993</t>
  </si>
  <si>
    <t xml:space="preserve">30.5 cm x 22.1 cm (12 in. x 8 11/16 in.)</t>
  </si>
  <si>
    <t xml:space="preserve">P1969.11.2</t>
  </si>
  <si>
    <t xml:space="preserve">Sheeler, Charles</t>
  </si>
  <si>
    <t xml:space="preserve">(Philadelphia, PA, 1883 - 1965, Dobbs Ferry, New York)</t>
  </si>
  <si>
    <t xml:space="preserve">Still Life</t>
  </si>
  <si>
    <t xml:space="preserve">Blanton Museum of Art, The University of Texas at Austin, Michener Acquisitions Fund, 1969</t>
  </si>
  <si>
    <t xml:space="preserve">58 cm x 40 cm (22 13/16 in. x 15 3/4 in.)</t>
  </si>
  <si>
    <t xml:space="preserve">P1961.49</t>
  </si>
  <si>
    <t xml:space="preserve">Rops, Félicien</t>
  </si>
  <si>
    <t xml:space="preserve">(Namur (Belgium), 1833 - 1898, Essonnes (near Paris))</t>
  </si>
  <si>
    <t xml:space="preserve">Belgian</t>
  </si>
  <si>
    <t xml:space="preserve">Curieuse</t>
  </si>
  <si>
    <t xml:space="preserve">Photogravure and drypoint</t>
  </si>
  <si>
    <t xml:space="preserve">Blanton Museum of Art, The University of Texas at Austin, University Purchase, 1961</t>
  </si>
  <si>
    <t xml:space="preserve">46.1 cm x 30.9 cm (18 1/8 in. x 12 3/16 in.)</t>
  </si>
  <si>
    <t xml:space="preserve">2016.149.17/30.a-b</t>
  </si>
  <si>
    <t xml:space="preserve">Schild Ledger Book: a) A white man flees from a mounted Indian; b) Mounted cowboy roping a cow</t>
  </si>
  <si>
    <t xml:space="preserve">a) Graphite and wax crayon on ledger paper; b) Graphite and wax crayon on ledger paper</t>
  </si>
  <si>
    <t xml:space="preserve">18.9 x 31 cm (7 7/16 x 12 3/16 in.)</t>
  </si>
  <si>
    <t xml:space="preserve">Rivera, Diego</t>
  </si>
  <si>
    <t xml:space="preserve">(Guanajuato, Mexico, 1886 - 1957, Mexico City)</t>
  </si>
  <si>
    <t xml:space="preserve">Three Workers</t>
  </si>
  <si>
    <t xml:space="preserve">Ink on Montgolfier laid paper</t>
  </si>
  <si>
    <t xml:space="preserve">Blanton Museum of Art, The University of Texas at Austin, Archer M. Huntington Museum Fund, 1986</t>
  </si>
  <si>
    <t xml:space="preserve">31.5 cm x 47.5 cm (12 3/8 in. x 18 11/16 in.)</t>
  </si>
  <si>
    <t xml:space="preserve">2017.605.2</t>
  </si>
  <si>
    <t xml:space="preserve">Aguirre, José Antonio</t>
  </si>
  <si>
    <t xml:space="preserve">(Mexico City, 1955 - )</t>
  </si>
  <si>
    <t xml:space="preserve">El Paso, al Reves... [El Paso/The Step, Backwards], from The New Immigration</t>
  </si>
  <si>
    <t xml:space="preserve">Etching with acquatint</t>
  </si>
  <si>
    <t xml:space="preserve">56 x 38 cm (22 1/16 x 14 15/16 in.)</t>
  </si>
  <si>
    <t xml:space="preserve">G1975.1.5</t>
  </si>
  <si>
    <t xml:space="preserve">Bill, Max</t>
  </si>
  <si>
    <t xml:space="preserve">(Winterthur (Zürich), Switzerland, 1908 - 1994, Berlin, Germany)</t>
  </si>
  <si>
    <t xml:space="preserve">Untitled</t>
  </si>
  <si>
    <t xml:space="preserve">Five-color screenprint</t>
  </si>
  <si>
    <t xml:space="preserve">57 cm x 48.9 cm (22 7/16 in. x 19 1/4 in.)</t>
  </si>
  <si>
    <t xml:space="preserve">G1971.4.11.17/27</t>
  </si>
  <si>
    <t xml:space="preserve">Cote, Alan</t>
  </si>
  <si>
    <t xml:space="preserve">(Windham, Connecticut, 1937 - )</t>
  </si>
  <si>
    <t xml:space="preserve">Untitled, from Cologne Art Fair 70</t>
  </si>
  <si>
    <t xml:space="preserve">Blanton Museum of Art, The University of Texas at Austin, Gift of Charles and Dorothy Clark, 1971</t>
  </si>
  <si>
    <t xml:space="preserve">38.1 cm x 31.9 cm (15 in. x 12 9/16 in.)</t>
  </si>
  <si>
    <t xml:space="preserve">Giordano, Luca</t>
  </si>
  <si>
    <t xml:space="preserve">(Naples, Italy, 1634 - 1705, Naples, Italy)</t>
  </si>
  <si>
    <t xml:space="preserve">Studies for the Glorification of the Medici Dynasty</t>
  </si>
  <si>
    <t xml:space="preserve">circa 1682-85</t>
  </si>
  <si>
    <t xml:space="preserve">Black chalk with pen and brown ink and brush and brown wash on blue paper</t>
  </si>
  <si>
    <t xml:space="preserve">25.72 cm x 38.1 cm (10 1/8 in. x 15 in.)</t>
  </si>
  <si>
    <t xml:space="preserve">Sebastiano del Piombo</t>
  </si>
  <si>
    <t xml:space="preserve">(Venice, Italy, circa 1485 - 1547, Rome, Italy)</t>
  </si>
  <si>
    <t xml:space="preserve">Portrait of a Man</t>
  </si>
  <si>
    <t xml:space="preserve">circa 1516</t>
  </si>
  <si>
    <t xml:space="preserve">36.4 cm x 25.9 cm (14 5/16 in. x 10 3/16 in.)</t>
  </si>
  <si>
    <t xml:space="preserve">Ives, Norman Seaton</t>
  </si>
  <si>
    <t xml:space="preserve">(Colón, Panama, 1923 - 1978, New Haven, Connecticut)</t>
  </si>
  <si>
    <t xml:space="preserve">GS-1</t>
  </si>
  <si>
    <t xml:space="preserve">Blanton Museum of Art, The University of Texas at Austin, Charles and Dorothy Clark Collection Fund, 1977</t>
  </si>
  <si>
    <t xml:space="preserve">70.3 cm x 51.4 cm (27 11/16 in. x 20 1/4 in.)</t>
  </si>
  <si>
    <t xml:space="preserve">Raimondi, Marcantonio</t>
  </si>
  <si>
    <t xml:space="preserve">(Argini, Italy, circa 1470 or 1482 - circa 1527-1534, Bologna, Italy)</t>
  </si>
  <si>
    <t xml:space="preserve">The Circumcision of Christ, from The Life of the Virgin, after Albrecht Dürer</t>
  </si>
  <si>
    <t xml:space="preserve">circa 1506</t>
  </si>
  <si>
    <t xml:space="preserve">Blanton Museum of Art, The University of Texas at Austin, Gift of Jonathan Bober, 1989</t>
  </si>
  <si>
    <t xml:space="preserve">30.4 cm x 22.9 cm (11 15/16 in. x 9 in.)</t>
  </si>
  <si>
    <t xml:space="preserve">Sequential IX</t>
  </si>
  <si>
    <t xml:space="preserve">Six-color screenprint</t>
  </si>
  <si>
    <t xml:space="preserve">Blanton Museum of Art, The University of Texas at Austin, Gift of Charles and Dorothy Clark, 1977</t>
  </si>
  <si>
    <t xml:space="preserve">64.15 cm x 47 cm (25 1/4 in. x 18 1/2 in.)</t>
  </si>
  <si>
    <t xml:space="preserve">Ferrari, León</t>
  </si>
  <si>
    <t xml:space="preserve">(Buenos Aires, Argentina, 1920 - 2013, Buenos Aires, Argentina)</t>
  </si>
  <si>
    <t xml:space="preserve">Bairro</t>
  </si>
  <si>
    <t xml:space="preserve">Heliographic copy</t>
  </si>
  <si>
    <t xml:space="preserve">Blanton Museum of Art, The University of Texas at Austin, Gift of the artist, 2007</t>
  </si>
  <si>
    <t xml:space="preserve">109.2 cm x 247.8 cm (43 in. x 97 9/16 in.)</t>
  </si>
  <si>
    <t xml:space="preserve">P1961.51.1/2</t>
  </si>
  <si>
    <t xml:space="preserve">Buhot, Félix</t>
  </si>
  <si>
    <t xml:space="preserve">(Valognes, France, 1847 - 1898, Paris)</t>
  </si>
  <si>
    <t xml:space="preserve">La Dame aux cygnes [Lady with Swans]</t>
  </si>
  <si>
    <t xml:space="preserve">Etching, drypoint and roulette</t>
  </si>
  <si>
    <t xml:space="preserve">21.6 cm x 27.3 cm (8 1/2 in. x 10 3/4 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</si>
</sst>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61" activeCellId="0" sqref="P61"/>
    </sheetView>
  </sheetViews>
  <sheetFormatPr defaultColWidth="8.58984375" defaultRowHeight="15" zeroHeight="false" outlineLevelRow="0" outlineLevelCol="0"/>
  <cols>
    <col collapsed="false" customWidth="true" hidden="false" outlineLevel="0" max="6" min="6" style="0" width="39.5"/>
    <col collapsed="false" customWidth="true" hidden="false" outlineLevel="0" max="12" min="7" style="0" width="1.23"/>
    <col collapsed="false" customWidth="true" hidden="false" outlineLevel="0" max="13" min="13" style="0" width="1.83"/>
    <col collapsed="false" customWidth="true" hidden="false" outlineLevel="0" max="14" min="14" style="0" width="1.96"/>
    <col collapsed="false" customWidth="true" hidden="false" outlineLevel="0" max="15" min="15" style="0" width="19.78"/>
    <col collapsed="false" customWidth="true" hidden="false" outlineLevel="0" max="16" min="16" style="0" width="21.01"/>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c r="M1" s="1" t="s">
        <v>10</v>
      </c>
      <c r="N1" s="1" t="s">
        <v>11</v>
      </c>
      <c r="O1" s="1" t="s">
        <v>12</v>
      </c>
      <c r="P1" s="1" t="s">
        <v>13</v>
      </c>
    </row>
    <row r="2" customFormat="false" ht="15" hidden="false" customHeight="false" outlineLevel="0" collapsed="false">
      <c r="A2" s="1" t="n">
        <v>1096</v>
      </c>
      <c r="B2" s="0" t="s">
        <v>14</v>
      </c>
      <c r="C2" s="0" t="s">
        <v>15</v>
      </c>
      <c r="D2" s="0" t="s">
        <v>16</v>
      </c>
      <c r="E2" s="0" t="s">
        <v>17</v>
      </c>
      <c r="F2" s="0" t="s">
        <v>18</v>
      </c>
      <c r="G2" s="0" t="s">
        <v>19</v>
      </c>
      <c r="H2" s="0" t="s">
        <v>20</v>
      </c>
      <c r="I2" s="0" t="s">
        <v>21</v>
      </c>
      <c r="J2" s="0" t="s">
        <v>22</v>
      </c>
      <c r="K2" s="0" t="s">
        <v>23</v>
      </c>
      <c r="M2" s="0" t="n">
        <f aca="false">TRUE()</f>
        <v>1</v>
      </c>
      <c r="N2" s="0" t="s">
        <v>24</v>
      </c>
      <c r="O2" s="0" t="n">
        <v>1</v>
      </c>
      <c r="P2" s="0" t="n">
        <v>1</v>
      </c>
    </row>
    <row r="3" customFormat="false" ht="15" hidden="false" customHeight="false" outlineLevel="0" collapsed="false">
      <c r="A3" s="1" t="n">
        <v>449</v>
      </c>
      <c r="B3" s="0" t="n">
        <v>2017.105</v>
      </c>
      <c r="C3" s="0" t="s">
        <v>25</v>
      </c>
      <c r="D3" s="0" t="s">
        <v>26</v>
      </c>
      <c r="E3" s="0" t="s">
        <v>27</v>
      </c>
      <c r="F3" s="0" t="s">
        <v>28</v>
      </c>
      <c r="G3" s="0" t="s">
        <v>29</v>
      </c>
      <c r="H3" s="0" t="s">
        <v>30</v>
      </c>
      <c r="I3" s="0" t="s">
        <v>31</v>
      </c>
      <c r="J3" s="0" t="s">
        <v>32</v>
      </c>
      <c r="K3" s="0" t="s">
        <v>23</v>
      </c>
      <c r="M3" s="0" t="n">
        <f aca="false">TRUE()</f>
        <v>1</v>
      </c>
      <c r="N3" s="0" t="s">
        <v>24</v>
      </c>
      <c r="O3" s="0" t="n">
        <v>1</v>
      </c>
      <c r="P3" s="0" t="n">
        <v>1</v>
      </c>
    </row>
    <row r="4" customFormat="false" ht="13.8" hidden="false" customHeight="false" outlineLevel="0" collapsed="false">
      <c r="A4" s="1" t="n">
        <v>748</v>
      </c>
      <c r="B4" s="0" t="s">
        <v>33</v>
      </c>
      <c r="C4" s="0" t="s">
        <v>34</v>
      </c>
      <c r="D4" s="0" t="s">
        <v>35</v>
      </c>
      <c r="E4" s="0" t="s">
        <v>36</v>
      </c>
      <c r="F4" s="0" t="s">
        <v>37</v>
      </c>
      <c r="G4" s="0" t="n">
        <v>1983</v>
      </c>
      <c r="H4" s="0" t="s">
        <v>38</v>
      </c>
      <c r="I4" s="0" t="s">
        <v>39</v>
      </c>
      <c r="J4" s="0" t="s">
        <v>40</v>
      </c>
      <c r="K4" s="0" t="s">
        <v>23</v>
      </c>
      <c r="M4" s="0" t="n">
        <f aca="false">TRUE()</f>
        <v>1</v>
      </c>
      <c r="N4" s="0" t="s">
        <v>24</v>
      </c>
      <c r="O4" s="0" t="n">
        <v>1</v>
      </c>
      <c r="P4" s="0" t="n">
        <v>1</v>
      </c>
    </row>
    <row r="5" customFormat="false" ht="15" hidden="false" customHeight="false" outlineLevel="0" collapsed="false">
      <c r="A5" s="1" t="n">
        <v>1364</v>
      </c>
      <c r="B5" s="0" t="n">
        <v>2005.2</v>
      </c>
      <c r="C5" s="0" t="s">
        <v>41</v>
      </c>
      <c r="D5" s="0" t="s">
        <v>42</v>
      </c>
      <c r="E5" s="0" t="s">
        <v>43</v>
      </c>
      <c r="F5" s="0" t="s">
        <v>44</v>
      </c>
      <c r="G5" s="0" t="n">
        <v>1987</v>
      </c>
      <c r="H5" s="0" t="s">
        <v>45</v>
      </c>
      <c r="I5" s="0" t="s">
        <v>46</v>
      </c>
      <c r="J5" s="0" t="s">
        <v>47</v>
      </c>
      <c r="K5" s="0" t="s">
        <v>48</v>
      </c>
      <c r="M5" s="0" t="n">
        <f aca="false">TRUE()</f>
        <v>1</v>
      </c>
      <c r="N5" s="0" t="s">
        <v>24</v>
      </c>
      <c r="O5" s="0" t="n">
        <v>1</v>
      </c>
      <c r="P5" s="0" t="n">
        <v>1</v>
      </c>
    </row>
    <row r="6" customFormat="false" ht="15" hidden="false" customHeight="false" outlineLevel="0" collapsed="false">
      <c r="A6" s="1" t="n">
        <v>1233</v>
      </c>
      <c r="B6" s="0" t="s">
        <v>49</v>
      </c>
      <c r="C6" s="0" t="s">
        <v>50</v>
      </c>
      <c r="D6" s="0" t="s">
        <v>51</v>
      </c>
      <c r="E6" s="0" t="s">
        <v>17</v>
      </c>
      <c r="F6" s="0" t="s">
        <v>52</v>
      </c>
      <c r="H6" s="0" t="s">
        <v>53</v>
      </c>
      <c r="I6" s="0" t="s">
        <v>54</v>
      </c>
      <c r="J6" s="0" t="s">
        <v>55</v>
      </c>
      <c r="K6" s="0" t="s">
        <v>23</v>
      </c>
      <c r="M6" s="0" t="n">
        <f aca="false">TRUE()</f>
        <v>1</v>
      </c>
      <c r="N6" s="0" t="s">
        <v>24</v>
      </c>
      <c r="O6" s="0" t="n">
        <v>0</v>
      </c>
      <c r="P6" s="0" t="n">
        <v>0</v>
      </c>
    </row>
    <row r="7" customFormat="false" ht="15" hidden="false" customHeight="false" outlineLevel="0" collapsed="false">
      <c r="A7" s="1" t="n">
        <v>158</v>
      </c>
      <c r="B7" s="0" t="s">
        <v>56</v>
      </c>
      <c r="C7" s="0" t="s">
        <v>57</v>
      </c>
      <c r="D7" s="0" t="s">
        <v>58</v>
      </c>
      <c r="E7" s="0" t="s">
        <v>59</v>
      </c>
      <c r="F7" s="0" t="s">
        <v>60</v>
      </c>
      <c r="G7" s="0" t="n">
        <v>1968</v>
      </c>
      <c r="H7" s="0" t="s">
        <v>61</v>
      </c>
      <c r="I7" s="0" t="s">
        <v>62</v>
      </c>
      <c r="J7" s="0" t="s">
        <v>63</v>
      </c>
      <c r="K7" s="0" t="s">
        <v>48</v>
      </c>
      <c r="M7" s="0" t="n">
        <f aca="false">TRUE()</f>
        <v>1</v>
      </c>
      <c r="N7" s="0" t="s">
        <v>24</v>
      </c>
      <c r="O7" s="0" t="n">
        <v>0</v>
      </c>
      <c r="P7" s="0" t="n">
        <v>1</v>
      </c>
    </row>
    <row r="8" customFormat="false" ht="15" hidden="false" customHeight="false" outlineLevel="0" collapsed="false">
      <c r="A8" s="1" t="n">
        <v>629</v>
      </c>
      <c r="B8" s="0" t="n">
        <v>1989.24</v>
      </c>
      <c r="C8" s="0" t="s">
        <v>64</v>
      </c>
      <c r="D8" s="0" t="s">
        <v>65</v>
      </c>
      <c r="E8" s="0" t="s">
        <v>66</v>
      </c>
      <c r="F8" s="0" t="s">
        <v>67</v>
      </c>
      <c r="G8" s="0" t="n">
        <v>1628</v>
      </c>
      <c r="H8" s="0" t="s">
        <v>68</v>
      </c>
      <c r="I8" s="0" t="s">
        <v>69</v>
      </c>
      <c r="J8" s="0" t="s">
        <v>70</v>
      </c>
      <c r="K8" s="0" t="s">
        <v>23</v>
      </c>
      <c r="M8" s="0" t="n">
        <f aca="false">TRUE()</f>
        <v>1</v>
      </c>
      <c r="N8" s="0" t="s">
        <v>24</v>
      </c>
      <c r="O8" s="0" t="n">
        <v>1</v>
      </c>
      <c r="P8" s="0" t="n">
        <v>1</v>
      </c>
    </row>
    <row r="9" customFormat="false" ht="15" hidden="false" customHeight="false" outlineLevel="0" collapsed="false">
      <c r="A9" s="1" t="n">
        <v>636</v>
      </c>
      <c r="B9" s="0" t="s">
        <v>71</v>
      </c>
      <c r="C9" s="0" t="s">
        <v>72</v>
      </c>
      <c r="D9" s="0" t="s">
        <v>73</v>
      </c>
      <c r="E9" s="0" t="s">
        <v>74</v>
      </c>
      <c r="F9" s="0" t="s">
        <v>75</v>
      </c>
      <c r="G9" s="0" t="n">
        <v>1972</v>
      </c>
      <c r="H9" s="0" t="s">
        <v>76</v>
      </c>
      <c r="I9" s="0" t="s">
        <v>77</v>
      </c>
      <c r="J9" s="0" t="s">
        <v>78</v>
      </c>
      <c r="K9" s="0" t="s">
        <v>23</v>
      </c>
      <c r="M9" s="0" t="n">
        <f aca="false">TRUE()</f>
        <v>1</v>
      </c>
      <c r="N9" s="0" t="s">
        <v>24</v>
      </c>
      <c r="O9" s="0" t="n">
        <v>0</v>
      </c>
      <c r="P9" s="0" t="n">
        <v>0</v>
      </c>
    </row>
    <row r="10" customFormat="false" ht="15" hidden="false" customHeight="false" outlineLevel="0" collapsed="false">
      <c r="A10" s="1" t="n">
        <v>1371</v>
      </c>
      <c r="B10" s="0" t="n">
        <v>1991.177</v>
      </c>
      <c r="C10" s="0" t="s">
        <v>79</v>
      </c>
      <c r="D10" s="0" t="s">
        <v>80</v>
      </c>
      <c r="E10" s="0" t="s">
        <v>43</v>
      </c>
      <c r="F10" s="0" t="s">
        <v>81</v>
      </c>
      <c r="G10" s="0" t="n">
        <v>1960</v>
      </c>
      <c r="H10" s="0" t="s">
        <v>61</v>
      </c>
      <c r="I10" s="0" t="s">
        <v>82</v>
      </c>
      <c r="J10" s="0" t="s">
        <v>83</v>
      </c>
      <c r="K10" s="0" t="s">
        <v>48</v>
      </c>
      <c r="M10" s="0" t="n">
        <f aca="false">TRUE()</f>
        <v>1</v>
      </c>
      <c r="N10" s="0" t="s">
        <v>24</v>
      </c>
      <c r="O10" s="0" t="n">
        <v>0</v>
      </c>
      <c r="P10" s="0" t="n">
        <v>1</v>
      </c>
    </row>
    <row r="11" customFormat="false" ht="15" hidden="false" customHeight="false" outlineLevel="0" collapsed="false">
      <c r="A11" s="1" t="n">
        <v>1308</v>
      </c>
      <c r="B11" s="0" t="n">
        <v>2017.1261</v>
      </c>
      <c r="C11" s="0" t="s">
        <v>84</v>
      </c>
      <c r="D11" s="0" t="s">
        <v>85</v>
      </c>
      <c r="E11" s="0" t="s">
        <v>86</v>
      </c>
      <c r="F11" s="0" t="s">
        <v>87</v>
      </c>
      <c r="G11" s="0" t="s">
        <v>88</v>
      </c>
      <c r="H11" s="0" t="s">
        <v>89</v>
      </c>
      <c r="I11" s="0" t="s">
        <v>90</v>
      </c>
      <c r="J11" s="0" t="s">
        <v>91</v>
      </c>
      <c r="K11" s="0" t="s">
        <v>23</v>
      </c>
      <c r="M11" s="0" t="n">
        <f aca="false">TRUE()</f>
        <v>1</v>
      </c>
      <c r="N11" s="0" t="s">
        <v>24</v>
      </c>
      <c r="O11" s="0" t="n">
        <v>1</v>
      </c>
      <c r="P11" s="0" t="n">
        <v>0</v>
      </c>
    </row>
    <row r="12" customFormat="false" ht="15" hidden="false" customHeight="false" outlineLevel="0" collapsed="false">
      <c r="A12" s="1" t="n">
        <v>239</v>
      </c>
      <c r="B12" s="0" t="s">
        <v>92</v>
      </c>
      <c r="C12" s="0" t="s">
        <v>93</v>
      </c>
      <c r="D12" s="0" t="s">
        <v>94</v>
      </c>
      <c r="E12" s="0" t="s">
        <v>59</v>
      </c>
      <c r="F12" s="0" t="s">
        <v>95</v>
      </c>
      <c r="H12" s="0" t="s">
        <v>96</v>
      </c>
      <c r="I12" s="0" t="s">
        <v>97</v>
      </c>
      <c r="J12" s="0" t="s">
        <v>98</v>
      </c>
      <c r="K12" s="0" t="s">
        <v>23</v>
      </c>
      <c r="M12" s="0" t="n">
        <f aca="false">TRUE()</f>
        <v>1</v>
      </c>
      <c r="N12" s="0" t="s">
        <v>24</v>
      </c>
      <c r="O12" s="0" t="n">
        <v>0</v>
      </c>
      <c r="P12" s="0" t="n">
        <v>1</v>
      </c>
    </row>
    <row r="13" customFormat="false" ht="15" hidden="false" customHeight="false" outlineLevel="0" collapsed="false">
      <c r="A13" s="1" t="n">
        <v>1022</v>
      </c>
      <c r="B13" s="0" t="s">
        <v>99</v>
      </c>
      <c r="C13" s="0" t="s">
        <v>100</v>
      </c>
      <c r="D13" s="0" t="s">
        <v>101</v>
      </c>
      <c r="E13" s="0" t="s">
        <v>86</v>
      </c>
      <c r="F13" s="0" t="s">
        <v>102</v>
      </c>
      <c r="G13" s="0" t="s">
        <v>103</v>
      </c>
      <c r="H13" s="0" t="s">
        <v>104</v>
      </c>
      <c r="I13" s="0" t="s">
        <v>90</v>
      </c>
      <c r="J13" s="0" t="s">
        <v>105</v>
      </c>
      <c r="K13" s="0" t="s">
        <v>48</v>
      </c>
      <c r="M13" s="0" t="n">
        <f aca="false">TRUE()</f>
        <v>1</v>
      </c>
      <c r="N13" s="0" t="s">
        <v>24</v>
      </c>
      <c r="O13" s="0" t="n">
        <v>1</v>
      </c>
      <c r="P13" s="0" t="n">
        <v>1</v>
      </c>
    </row>
    <row r="14" customFormat="false" ht="15" hidden="false" customHeight="false" outlineLevel="0" collapsed="false">
      <c r="A14" s="1" t="n">
        <v>791</v>
      </c>
      <c r="B14" s="0" t="s">
        <v>106</v>
      </c>
      <c r="C14" s="0" t="s">
        <v>107</v>
      </c>
      <c r="D14" s="0" t="s">
        <v>108</v>
      </c>
      <c r="E14" s="0" t="s">
        <v>59</v>
      </c>
      <c r="F14" s="0" t="s">
        <v>109</v>
      </c>
      <c r="G14" s="0" t="n">
        <v>1969</v>
      </c>
      <c r="H14" s="0" t="s">
        <v>110</v>
      </c>
      <c r="I14" s="0" t="s">
        <v>111</v>
      </c>
      <c r="J14" s="0" t="s">
        <v>112</v>
      </c>
      <c r="K14" s="0" t="s">
        <v>48</v>
      </c>
      <c r="M14" s="0" t="n">
        <f aca="false">TRUE()</f>
        <v>1</v>
      </c>
      <c r="N14" s="0" t="s">
        <v>24</v>
      </c>
      <c r="O14" s="0" t="n">
        <v>0</v>
      </c>
      <c r="P14" s="0" t="n">
        <v>1</v>
      </c>
    </row>
    <row r="15" customFormat="false" ht="15" hidden="false" customHeight="false" outlineLevel="0" collapsed="false">
      <c r="A15" s="1" t="n">
        <v>1344</v>
      </c>
      <c r="B15" s="0" t="s">
        <v>113</v>
      </c>
      <c r="C15" s="0" t="s">
        <v>114</v>
      </c>
      <c r="D15" s="0" t="s">
        <v>115</v>
      </c>
      <c r="E15" s="0" t="s">
        <v>86</v>
      </c>
      <c r="F15" s="0" t="s">
        <v>116</v>
      </c>
      <c r="G15" s="0" t="n">
        <v>1756</v>
      </c>
      <c r="H15" s="0" t="s">
        <v>117</v>
      </c>
      <c r="I15" s="0" t="s">
        <v>118</v>
      </c>
      <c r="J15" s="0" t="s">
        <v>119</v>
      </c>
      <c r="K15" s="0" t="s">
        <v>23</v>
      </c>
      <c r="M15" s="0" t="n">
        <f aca="false">TRUE()</f>
        <v>1</v>
      </c>
      <c r="N15" s="0" t="s">
        <v>24</v>
      </c>
      <c r="O15" s="0" t="n">
        <v>0</v>
      </c>
      <c r="P15" s="0" t="n">
        <v>0</v>
      </c>
    </row>
    <row r="16" customFormat="false" ht="15" hidden="false" customHeight="false" outlineLevel="0" collapsed="false">
      <c r="A16" s="1" t="n">
        <v>1323</v>
      </c>
      <c r="B16" s="0" t="n">
        <v>2017.1087</v>
      </c>
      <c r="C16" s="0" t="s">
        <v>120</v>
      </c>
      <c r="D16" s="0" t="s">
        <v>121</v>
      </c>
      <c r="E16" s="0" t="s">
        <v>86</v>
      </c>
      <c r="F16" s="0" t="s">
        <v>122</v>
      </c>
      <c r="G16" s="0" t="s">
        <v>123</v>
      </c>
      <c r="H16" s="0" t="s">
        <v>124</v>
      </c>
      <c r="I16" s="0" t="s">
        <v>90</v>
      </c>
      <c r="J16" s="0" t="s">
        <v>125</v>
      </c>
      <c r="K16" s="0" t="s">
        <v>23</v>
      </c>
      <c r="M16" s="0" t="n">
        <f aca="false">TRUE()</f>
        <v>1</v>
      </c>
      <c r="N16" s="0" t="s">
        <v>24</v>
      </c>
      <c r="O16" s="0" t="n">
        <v>0</v>
      </c>
      <c r="P16" s="0" t="n">
        <v>0</v>
      </c>
    </row>
    <row r="17" customFormat="false" ht="15" hidden="false" customHeight="false" outlineLevel="0" collapsed="false">
      <c r="A17" s="1" t="n">
        <v>342</v>
      </c>
      <c r="B17" s="0" t="s">
        <v>126</v>
      </c>
      <c r="C17" s="0" t="s">
        <v>127</v>
      </c>
      <c r="D17" s="0" t="s">
        <v>128</v>
      </c>
      <c r="E17" s="0" t="s">
        <v>59</v>
      </c>
      <c r="F17" s="0" t="s">
        <v>129</v>
      </c>
      <c r="G17" s="0" t="n">
        <v>1974</v>
      </c>
      <c r="H17" s="0" t="s">
        <v>130</v>
      </c>
      <c r="I17" s="0" t="s">
        <v>131</v>
      </c>
      <c r="J17" s="0" t="s">
        <v>132</v>
      </c>
      <c r="K17" s="0" t="s">
        <v>48</v>
      </c>
      <c r="M17" s="0" t="n">
        <f aca="false">TRUE()</f>
        <v>1</v>
      </c>
      <c r="N17" s="0" t="s">
        <v>24</v>
      </c>
      <c r="O17" s="0" t="n">
        <v>1</v>
      </c>
      <c r="P17" s="0" t="n">
        <v>1</v>
      </c>
    </row>
    <row r="18" customFormat="false" ht="15" hidden="false" customHeight="false" outlineLevel="0" collapsed="false">
      <c r="A18" s="1" t="n">
        <v>234</v>
      </c>
      <c r="B18" s="0" t="s">
        <v>133</v>
      </c>
      <c r="C18" s="0" t="s">
        <v>93</v>
      </c>
      <c r="D18" s="0" t="s">
        <v>94</v>
      </c>
      <c r="E18" s="0" t="s">
        <v>59</v>
      </c>
      <c r="F18" s="0" t="s">
        <v>134</v>
      </c>
      <c r="H18" s="0" t="s">
        <v>135</v>
      </c>
      <c r="I18" s="0" t="s">
        <v>97</v>
      </c>
      <c r="J18" s="0" t="s">
        <v>136</v>
      </c>
      <c r="K18" s="0" t="s">
        <v>23</v>
      </c>
      <c r="M18" s="0" t="n">
        <f aca="false">TRUE()</f>
        <v>1</v>
      </c>
      <c r="N18" s="0" t="s">
        <v>24</v>
      </c>
      <c r="O18" s="0" t="n">
        <v>0</v>
      </c>
      <c r="P18" s="0" t="n">
        <v>1</v>
      </c>
    </row>
    <row r="19" customFormat="false" ht="15" hidden="false" customHeight="false" outlineLevel="0" collapsed="false">
      <c r="A19" s="1" t="n">
        <v>866</v>
      </c>
      <c r="B19" s="0" t="s">
        <v>137</v>
      </c>
      <c r="C19" s="0" t="s">
        <v>114</v>
      </c>
      <c r="D19" s="0" t="s">
        <v>115</v>
      </c>
      <c r="E19" s="0" t="s">
        <v>86</v>
      </c>
      <c r="F19" s="0" t="s">
        <v>138</v>
      </c>
      <c r="G19" s="0" t="s">
        <v>139</v>
      </c>
      <c r="H19" s="0" t="s">
        <v>117</v>
      </c>
      <c r="I19" s="0" t="s">
        <v>140</v>
      </c>
      <c r="J19" s="0" t="s">
        <v>141</v>
      </c>
      <c r="K19" s="0" t="s">
        <v>23</v>
      </c>
      <c r="M19" s="0" t="n">
        <f aca="false">TRUE()</f>
        <v>1</v>
      </c>
      <c r="N19" s="0" t="s">
        <v>24</v>
      </c>
      <c r="O19" s="0" t="n">
        <v>1</v>
      </c>
      <c r="P19" s="0" t="n">
        <v>1</v>
      </c>
    </row>
    <row r="20" customFormat="false" ht="15" hidden="false" customHeight="false" outlineLevel="0" collapsed="false">
      <c r="A20" s="1" t="n">
        <v>314</v>
      </c>
      <c r="B20" s="0" t="s">
        <v>142</v>
      </c>
      <c r="C20" s="0" t="s">
        <v>143</v>
      </c>
      <c r="D20" s="0" t="s">
        <v>144</v>
      </c>
      <c r="E20" s="0" t="s">
        <v>43</v>
      </c>
      <c r="F20" s="0" t="s">
        <v>145</v>
      </c>
      <c r="G20" s="0" t="n">
        <v>2014</v>
      </c>
      <c r="H20" s="0" t="s">
        <v>146</v>
      </c>
      <c r="I20" s="0" t="s">
        <v>147</v>
      </c>
      <c r="J20" s="0" t="s">
        <v>148</v>
      </c>
      <c r="K20" s="0" t="s">
        <v>23</v>
      </c>
      <c r="M20" s="0" t="n">
        <f aca="false">TRUE()</f>
        <v>1</v>
      </c>
      <c r="N20" s="0" t="s">
        <v>24</v>
      </c>
      <c r="O20" s="0" t="n">
        <v>0</v>
      </c>
      <c r="P20" s="0" t="n">
        <v>1</v>
      </c>
    </row>
    <row r="21" customFormat="false" ht="15" hidden="false" customHeight="false" outlineLevel="0" collapsed="false">
      <c r="A21" s="1" t="n">
        <v>351</v>
      </c>
      <c r="B21" s="0" t="n">
        <v>2016.47</v>
      </c>
      <c r="C21" s="0" t="s">
        <v>149</v>
      </c>
      <c r="D21" s="0" t="s">
        <v>150</v>
      </c>
      <c r="E21" s="0" t="s">
        <v>43</v>
      </c>
      <c r="F21" s="0" t="s">
        <v>151</v>
      </c>
      <c r="G21" s="0" t="s">
        <v>152</v>
      </c>
      <c r="H21" s="0" t="s">
        <v>153</v>
      </c>
      <c r="I21" s="0" t="s">
        <v>154</v>
      </c>
      <c r="J21" s="0" t="s">
        <v>155</v>
      </c>
      <c r="K21" s="0" t="s">
        <v>23</v>
      </c>
      <c r="M21" s="0" t="n">
        <f aca="false">TRUE()</f>
        <v>1</v>
      </c>
      <c r="N21" s="0" t="s">
        <v>24</v>
      </c>
      <c r="O21" s="0" t="n">
        <v>1</v>
      </c>
      <c r="P21" s="0" t="n">
        <v>1</v>
      </c>
    </row>
    <row r="22" customFormat="false" ht="15" hidden="false" customHeight="false" outlineLevel="0" collapsed="false">
      <c r="A22" s="1" t="n">
        <v>10</v>
      </c>
      <c r="B22" s="0" t="s">
        <v>156</v>
      </c>
      <c r="C22" s="0" t="s">
        <v>157</v>
      </c>
      <c r="D22" s="0" t="s">
        <v>158</v>
      </c>
      <c r="E22" s="0" t="s">
        <v>159</v>
      </c>
      <c r="F22" s="0" t="s">
        <v>160</v>
      </c>
      <c r="G22" s="0" t="n">
        <v>1934</v>
      </c>
      <c r="H22" s="0" t="s">
        <v>161</v>
      </c>
      <c r="I22" s="0" t="s">
        <v>162</v>
      </c>
      <c r="J22" s="0" t="s">
        <v>163</v>
      </c>
      <c r="K22" s="0" t="s">
        <v>23</v>
      </c>
      <c r="M22" s="0" t="n">
        <f aca="false">TRUE()</f>
        <v>1</v>
      </c>
      <c r="N22" s="0" t="s">
        <v>24</v>
      </c>
      <c r="O22" s="0" t="n">
        <v>1</v>
      </c>
      <c r="P22" s="0" t="n">
        <v>1</v>
      </c>
    </row>
    <row r="23" customFormat="false" ht="15" hidden="false" customHeight="false" outlineLevel="0" collapsed="false">
      <c r="A23" s="1" t="n">
        <v>974</v>
      </c>
      <c r="B23" s="0" t="n">
        <v>2017.1063</v>
      </c>
      <c r="C23" s="0" t="s">
        <v>164</v>
      </c>
      <c r="D23" s="0" t="s">
        <v>165</v>
      </c>
      <c r="E23" s="0" t="s">
        <v>86</v>
      </c>
      <c r="F23" s="0" t="s">
        <v>166</v>
      </c>
      <c r="G23" s="0" t="s">
        <v>167</v>
      </c>
      <c r="H23" s="0" t="s">
        <v>168</v>
      </c>
      <c r="I23" s="0" t="s">
        <v>90</v>
      </c>
      <c r="J23" s="0" t="s">
        <v>169</v>
      </c>
      <c r="K23" s="0" t="s">
        <v>48</v>
      </c>
      <c r="M23" s="0" t="n">
        <f aca="false">TRUE()</f>
        <v>1</v>
      </c>
      <c r="N23" s="0" t="s">
        <v>24</v>
      </c>
      <c r="O23" s="0" t="n">
        <v>1</v>
      </c>
      <c r="P23" s="0" t="n">
        <v>1</v>
      </c>
    </row>
    <row r="24" customFormat="false" ht="15" hidden="false" customHeight="false" outlineLevel="0" collapsed="false">
      <c r="A24" s="1" t="n">
        <v>310</v>
      </c>
      <c r="B24" s="0" t="n">
        <v>2014.67</v>
      </c>
      <c r="C24" s="0" t="s">
        <v>170</v>
      </c>
      <c r="D24" s="0" t="s">
        <v>171</v>
      </c>
      <c r="E24" s="0" t="s">
        <v>43</v>
      </c>
      <c r="F24" s="0" t="s">
        <v>172</v>
      </c>
      <c r="G24" s="0" t="n">
        <v>1977</v>
      </c>
      <c r="H24" s="0" t="s">
        <v>173</v>
      </c>
      <c r="I24" s="0" t="s">
        <v>174</v>
      </c>
      <c r="J24" s="0" t="s">
        <v>175</v>
      </c>
      <c r="K24" s="0" t="s">
        <v>48</v>
      </c>
      <c r="M24" s="0" t="n">
        <f aca="false">TRUE()</f>
        <v>1</v>
      </c>
      <c r="N24" s="0" t="s">
        <v>24</v>
      </c>
      <c r="O24" s="0" t="n">
        <v>0</v>
      </c>
      <c r="P24" s="0" t="n">
        <v>1</v>
      </c>
    </row>
    <row r="25" customFormat="false" ht="15" hidden="false" customHeight="false" outlineLevel="0" collapsed="false">
      <c r="A25" s="1" t="n">
        <v>1117</v>
      </c>
      <c r="B25" s="0" t="n">
        <v>2002.828</v>
      </c>
      <c r="C25" s="0" t="s">
        <v>176</v>
      </c>
      <c r="D25" s="0" t="s">
        <v>177</v>
      </c>
      <c r="E25" s="0" t="s">
        <v>178</v>
      </c>
      <c r="F25" s="0" t="s">
        <v>179</v>
      </c>
      <c r="G25" s="0" t="n">
        <v>1514</v>
      </c>
      <c r="H25" s="0" t="s">
        <v>180</v>
      </c>
      <c r="I25" s="0" t="s">
        <v>181</v>
      </c>
      <c r="J25" s="0" t="s">
        <v>182</v>
      </c>
      <c r="K25" s="0" t="s">
        <v>23</v>
      </c>
      <c r="M25" s="0" t="n">
        <f aca="false">TRUE()</f>
        <v>1</v>
      </c>
      <c r="N25" s="0" t="s">
        <v>24</v>
      </c>
      <c r="O25" s="0" t="n">
        <v>0</v>
      </c>
      <c r="P25" s="0" t="n">
        <v>0</v>
      </c>
    </row>
    <row r="26" customFormat="false" ht="15" hidden="false" customHeight="false" outlineLevel="0" collapsed="false">
      <c r="A26" s="1" t="n">
        <v>506</v>
      </c>
      <c r="B26" s="0" t="n">
        <v>2017.497</v>
      </c>
      <c r="C26" s="0" t="s">
        <v>183</v>
      </c>
      <c r="D26" s="0" t="s">
        <v>184</v>
      </c>
      <c r="F26" s="0" t="s">
        <v>185</v>
      </c>
      <c r="G26" s="0" t="n">
        <v>1992</v>
      </c>
      <c r="H26" s="0" t="s">
        <v>186</v>
      </c>
      <c r="I26" s="0" t="s">
        <v>187</v>
      </c>
      <c r="J26" s="0" t="s">
        <v>188</v>
      </c>
      <c r="M26" s="0" t="n">
        <f aca="false">TRUE()</f>
        <v>1</v>
      </c>
      <c r="N26" s="0" t="s">
        <v>24</v>
      </c>
      <c r="O26" s="0" t="n">
        <v>1</v>
      </c>
      <c r="P26" s="0" t="n">
        <v>1</v>
      </c>
    </row>
    <row r="27" customFormat="false" ht="15" hidden="false" customHeight="false" outlineLevel="0" collapsed="false">
      <c r="A27" s="1" t="n">
        <v>599</v>
      </c>
      <c r="B27" s="0" t="s">
        <v>189</v>
      </c>
      <c r="F27" s="0" t="s">
        <v>190</v>
      </c>
      <c r="G27" s="0" t="s">
        <v>191</v>
      </c>
      <c r="H27" s="0" t="s">
        <v>192</v>
      </c>
      <c r="I27" s="0" t="s">
        <v>193</v>
      </c>
      <c r="J27" s="0" t="s">
        <v>194</v>
      </c>
      <c r="M27" s="0" t="n">
        <f aca="false">TRUE()</f>
        <v>1</v>
      </c>
      <c r="N27" s="0" t="s">
        <v>24</v>
      </c>
      <c r="O27" s="0" t="n">
        <v>0</v>
      </c>
      <c r="P27" s="0" t="n">
        <v>1</v>
      </c>
    </row>
    <row r="28" customFormat="false" ht="15" hidden="false" customHeight="false" outlineLevel="0" collapsed="false">
      <c r="A28" s="1" t="n">
        <v>539</v>
      </c>
      <c r="B28" s="0" t="s">
        <v>195</v>
      </c>
      <c r="C28" s="0" t="s">
        <v>196</v>
      </c>
      <c r="D28" s="0" t="s">
        <v>197</v>
      </c>
      <c r="F28" s="0" t="s">
        <v>198</v>
      </c>
      <c r="G28" s="0" t="n">
        <v>1988</v>
      </c>
      <c r="H28" s="0" t="s">
        <v>199</v>
      </c>
      <c r="I28" s="0" t="s">
        <v>187</v>
      </c>
      <c r="J28" s="0" t="s">
        <v>200</v>
      </c>
      <c r="M28" s="0" t="n">
        <f aca="false">TRUE()</f>
        <v>1</v>
      </c>
      <c r="N28" s="0" t="s">
        <v>24</v>
      </c>
      <c r="O28" s="0" t="n">
        <v>1</v>
      </c>
      <c r="P28" s="0" t="n">
        <v>1</v>
      </c>
    </row>
    <row r="29" customFormat="false" ht="15" hidden="false" customHeight="false" outlineLevel="0" collapsed="false">
      <c r="A29" s="1" t="n">
        <v>994</v>
      </c>
      <c r="B29" s="0" t="n">
        <v>2017.934</v>
      </c>
      <c r="C29" s="0" t="s">
        <v>201</v>
      </c>
      <c r="D29" s="0" t="s">
        <v>202</v>
      </c>
      <c r="E29" s="0" t="s">
        <v>86</v>
      </c>
      <c r="F29" s="0" t="s">
        <v>203</v>
      </c>
      <c r="G29" s="0" t="s">
        <v>204</v>
      </c>
      <c r="H29" s="0" t="s">
        <v>205</v>
      </c>
      <c r="I29" s="0" t="s">
        <v>90</v>
      </c>
      <c r="J29" s="0" t="s">
        <v>206</v>
      </c>
      <c r="K29" s="0" t="s">
        <v>48</v>
      </c>
      <c r="M29" s="0" t="n">
        <f aca="false">TRUE()</f>
        <v>1</v>
      </c>
      <c r="N29" s="0" t="s">
        <v>24</v>
      </c>
      <c r="O29" s="0" t="n">
        <v>0</v>
      </c>
      <c r="P29" s="0" t="n">
        <v>1</v>
      </c>
    </row>
    <row r="30" customFormat="false" ht="15" hidden="false" customHeight="false" outlineLevel="0" collapsed="false">
      <c r="A30" s="1" t="n">
        <v>692</v>
      </c>
      <c r="B30" s="0" t="n">
        <v>2014.89</v>
      </c>
      <c r="C30" s="0" t="s">
        <v>207</v>
      </c>
      <c r="D30" s="0" t="s">
        <v>208</v>
      </c>
      <c r="E30" s="0" t="s">
        <v>43</v>
      </c>
      <c r="F30" s="0" t="s">
        <v>209</v>
      </c>
      <c r="G30" s="0" t="s">
        <v>210</v>
      </c>
      <c r="H30" s="0" t="s">
        <v>211</v>
      </c>
      <c r="I30" s="0" t="s">
        <v>212</v>
      </c>
      <c r="J30" s="0" t="s">
        <v>213</v>
      </c>
      <c r="K30" s="0" t="s">
        <v>23</v>
      </c>
      <c r="M30" s="0" t="n">
        <f aca="false">TRUE()</f>
        <v>1</v>
      </c>
      <c r="N30" s="0" t="s">
        <v>24</v>
      </c>
      <c r="O30" s="0" t="n">
        <v>0</v>
      </c>
      <c r="P30" s="0" t="n">
        <v>1</v>
      </c>
    </row>
    <row r="31" customFormat="false" ht="15" hidden="false" customHeight="false" outlineLevel="0" collapsed="false">
      <c r="A31" s="1" t="n">
        <v>1309</v>
      </c>
      <c r="B31" s="0" t="n">
        <v>2017.969</v>
      </c>
      <c r="C31" s="0" t="s">
        <v>214</v>
      </c>
      <c r="D31" s="0" t="s">
        <v>215</v>
      </c>
      <c r="E31" s="0" t="s">
        <v>86</v>
      </c>
      <c r="F31" s="0" t="s">
        <v>216</v>
      </c>
      <c r="G31" s="0" t="s">
        <v>217</v>
      </c>
      <c r="H31" s="0" t="s">
        <v>218</v>
      </c>
      <c r="I31" s="0" t="s">
        <v>90</v>
      </c>
      <c r="J31" s="0" t="s">
        <v>219</v>
      </c>
      <c r="K31" s="0" t="s">
        <v>23</v>
      </c>
      <c r="M31" s="0" t="n">
        <f aca="false">TRUE()</f>
        <v>1</v>
      </c>
      <c r="N31" s="0" t="s">
        <v>24</v>
      </c>
      <c r="O31" s="0" t="n">
        <v>0</v>
      </c>
      <c r="P31" s="0" t="n">
        <v>1</v>
      </c>
    </row>
    <row r="32" customFormat="false" ht="15" hidden="false" customHeight="false" outlineLevel="0" collapsed="false">
      <c r="A32" s="1" t="n">
        <v>1327</v>
      </c>
      <c r="B32" s="0" t="n">
        <v>2003.29</v>
      </c>
      <c r="C32" s="0" t="s">
        <v>220</v>
      </c>
      <c r="D32" s="0" t="s">
        <v>221</v>
      </c>
      <c r="E32" s="0" t="s">
        <v>178</v>
      </c>
      <c r="F32" s="0" t="s">
        <v>222</v>
      </c>
      <c r="G32" s="0" t="n">
        <v>1752</v>
      </c>
      <c r="H32" s="0" t="s">
        <v>117</v>
      </c>
      <c r="I32" s="0" t="s">
        <v>223</v>
      </c>
      <c r="J32" s="0" t="s">
        <v>224</v>
      </c>
      <c r="K32" s="0" t="s">
        <v>23</v>
      </c>
      <c r="M32" s="0" t="n">
        <f aca="false">TRUE()</f>
        <v>1</v>
      </c>
      <c r="N32" s="0" t="s">
        <v>24</v>
      </c>
      <c r="O32" s="0" t="n">
        <v>1</v>
      </c>
      <c r="P32" s="0" t="n">
        <v>1</v>
      </c>
    </row>
    <row r="33" customFormat="false" ht="15" hidden="false" customHeight="false" outlineLevel="0" collapsed="false">
      <c r="A33" s="1" t="n">
        <v>229</v>
      </c>
      <c r="B33" s="0" t="s">
        <v>225</v>
      </c>
      <c r="C33" s="0" t="s">
        <v>93</v>
      </c>
      <c r="D33" s="0" t="s">
        <v>94</v>
      </c>
      <c r="E33" s="0" t="s">
        <v>59</v>
      </c>
      <c r="F33" s="0" t="s">
        <v>226</v>
      </c>
      <c r="H33" s="0" t="s">
        <v>227</v>
      </c>
      <c r="I33" s="0" t="s">
        <v>97</v>
      </c>
      <c r="J33" s="0" t="s">
        <v>228</v>
      </c>
      <c r="K33" s="0" t="s">
        <v>23</v>
      </c>
      <c r="M33" s="0" t="n">
        <f aca="false">TRUE()</f>
        <v>1</v>
      </c>
      <c r="N33" s="0" t="s">
        <v>24</v>
      </c>
      <c r="O33" s="0" t="n">
        <v>1</v>
      </c>
      <c r="P33" s="0" t="n">
        <v>1</v>
      </c>
    </row>
    <row r="34" customFormat="false" ht="15" hidden="false" customHeight="false" outlineLevel="0" collapsed="false">
      <c r="A34" s="1" t="n">
        <v>964</v>
      </c>
      <c r="B34" s="0" t="n">
        <v>1980.39</v>
      </c>
      <c r="C34" s="0" t="s">
        <v>229</v>
      </c>
      <c r="D34" s="0" t="s">
        <v>230</v>
      </c>
      <c r="E34" s="0" t="s">
        <v>231</v>
      </c>
      <c r="F34" s="0" t="s">
        <v>232</v>
      </c>
      <c r="G34" s="0" t="s">
        <v>233</v>
      </c>
      <c r="H34" s="0" t="s">
        <v>234</v>
      </c>
      <c r="I34" s="0" t="s">
        <v>235</v>
      </c>
      <c r="J34" s="0" t="s">
        <v>236</v>
      </c>
      <c r="K34" s="0" t="s">
        <v>48</v>
      </c>
      <c r="M34" s="0" t="n">
        <f aca="false">TRUE()</f>
        <v>1</v>
      </c>
      <c r="N34" s="0" t="s">
        <v>24</v>
      </c>
      <c r="O34" s="0" t="n">
        <v>0</v>
      </c>
      <c r="P34" s="0" t="n">
        <v>1</v>
      </c>
    </row>
    <row r="35" customFormat="false" ht="15" hidden="false" customHeight="false" outlineLevel="0" collapsed="false">
      <c r="A35" s="1" t="n">
        <v>881</v>
      </c>
      <c r="B35" s="0" t="n">
        <v>1996.261</v>
      </c>
      <c r="C35" s="0" t="s">
        <v>237</v>
      </c>
      <c r="D35" s="0" t="s">
        <v>238</v>
      </c>
      <c r="E35" s="0" t="s">
        <v>239</v>
      </c>
      <c r="F35" s="0" t="s">
        <v>240</v>
      </c>
      <c r="G35" s="0" t="s">
        <v>241</v>
      </c>
      <c r="H35" s="0" t="s">
        <v>242</v>
      </c>
      <c r="I35" s="0" t="s">
        <v>243</v>
      </c>
      <c r="J35" s="0" t="s">
        <v>244</v>
      </c>
      <c r="K35" s="0" t="s">
        <v>23</v>
      </c>
      <c r="M35" s="0" t="n">
        <f aca="false">TRUE()</f>
        <v>1</v>
      </c>
      <c r="N35" s="0" t="s">
        <v>24</v>
      </c>
      <c r="O35" s="0" t="n">
        <v>1</v>
      </c>
      <c r="P35" s="0" t="n">
        <v>1</v>
      </c>
    </row>
    <row r="36" customFormat="false" ht="15" hidden="false" customHeight="false" outlineLevel="0" collapsed="false">
      <c r="A36" s="1" t="n">
        <v>783</v>
      </c>
      <c r="B36" s="0" t="n">
        <v>1999.47</v>
      </c>
      <c r="C36" s="0" t="s">
        <v>245</v>
      </c>
      <c r="D36" s="0" t="s">
        <v>246</v>
      </c>
      <c r="E36" s="0" t="s">
        <v>27</v>
      </c>
      <c r="F36" s="0" t="s">
        <v>247</v>
      </c>
      <c r="G36" s="0" t="n">
        <v>1977</v>
      </c>
      <c r="H36" s="0" t="s">
        <v>248</v>
      </c>
      <c r="I36" s="0" t="s">
        <v>249</v>
      </c>
      <c r="J36" s="0" t="s">
        <v>250</v>
      </c>
      <c r="K36" s="0" t="s">
        <v>23</v>
      </c>
      <c r="M36" s="0" t="n">
        <f aca="false">TRUE()</f>
        <v>1</v>
      </c>
      <c r="N36" s="0" t="s">
        <v>24</v>
      </c>
      <c r="O36" s="0" t="n">
        <v>0</v>
      </c>
      <c r="P36" s="0" t="n">
        <v>1</v>
      </c>
    </row>
    <row r="37" customFormat="false" ht="15" hidden="false" customHeight="false" outlineLevel="0" collapsed="false">
      <c r="A37" s="1" t="n">
        <v>454</v>
      </c>
      <c r="B37" s="0" t="s">
        <v>251</v>
      </c>
      <c r="C37" s="0" t="s">
        <v>25</v>
      </c>
      <c r="D37" s="0" t="s">
        <v>26</v>
      </c>
      <c r="E37" s="0" t="s">
        <v>27</v>
      </c>
      <c r="F37" s="0" t="s">
        <v>252</v>
      </c>
      <c r="G37" s="0" t="n">
        <v>1985</v>
      </c>
      <c r="H37" s="0" t="s">
        <v>253</v>
      </c>
      <c r="I37" s="0" t="s">
        <v>31</v>
      </c>
      <c r="J37" s="0" t="s">
        <v>254</v>
      </c>
      <c r="K37" s="0" t="s">
        <v>23</v>
      </c>
      <c r="M37" s="0" t="n">
        <f aca="false">TRUE()</f>
        <v>1</v>
      </c>
      <c r="N37" s="0" t="s">
        <v>24</v>
      </c>
      <c r="O37" s="0" t="n">
        <v>0</v>
      </c>
      <c r="P37" s="0" t="n">
        <v>1</v>
      </c>
    </row>
    <row r="38" customFormat="false" ht="15" hidden="false" customHeight="false" outlineLevel="0" collapsed="false">
      <c r="A38" s="1" t="n">
        <v>98</v>
      </c>
      <c r="B38" s="0" t="s">
        <v>255</v>
      </c>
      <c r="C38" s="0" t="s">
        <v>256</v>
      </c>
      <c r="D38" s="0" t="s">
        <v>257</v>
      </c>
      <c r="E38" s="0" t="s">
        <v>258</v>
      </c>
      <c r="F38" s="0" t="s">
        <v>259</v>
      </c>
      <c r="G38" s="0" t="n">
        <v>1970</v>
      </c>
      <c r="H38" s="0" t="s">
        <v>260</v>
      </c>
      <c r="I38" s="0" t="s">
        <v>261</v>
      </c>
      <c r="J38" s="0" t="s">
        <v>262</v>
      </c>
      <c r="K38" s="0" t="s">
        <v>23</v>
      </c>
      <c r="M38" s="0" t="n">
        <f aca="false">TRUE()</f>
        <v>1</v>
      </c>
      <c r="N38" s="0" t="s">
        <v>24</v>
      </c>
      <c r="O38" s="0" t="n">
        <v>0</v>
      </c>
      <c r="P38" s="0" t="n">
        <v>1</v>
      </c>
    </row>
    <row r="39" customFormat="false" ht="15" hidden="false" customHeight="false" outlineLevel="0" collapsed="false">
      <c r="A39" s="1" t="n">
        <v>201</v>
      </c>
      <c r="B39" s="0" t="s">
        <v>263</v>
      </c>
      <c r="C39" s="0" t="s">
        <v>264</v>
      </c>
      <c r="D39" s="0" t="s">
        <v>265</v>
      </c>
      <c r="E39" s="0" t="s">
        <v>266</v>
      </c>
      <c r="F39" s="0" t="s">
        <v>267</v>
      </c>
      <c r="G39" s="0" t="n">
        <v>2001</v>
      </c>
      <c r="H39" s="0" t="s">
        <v>268</v>
      </c>
      <c r="I39" s="0" t="s">
        <v>269</v>
      </c>
      <c r="J39" s="0" t="s">
        <v>270</v>
      </c>
      <c r="K39" s="0" t="s">
        <v>23</v>
      </c>
      <c r="M39" s="0" t="n">
        <f aca="false">TRUE()</f>
        <v>1</v>
      </c>
      <c r="N39" s="0" t="s">
        <v>24</v>
      </c>
      <c r="O39" s="0" t="n">
        <v>0</v>
      </c>
      <c r="P39" s="0" t="n">
        <v>1</v>
      </c>
    </row>
    <row r="40" customFormat="false" ht="15" hidden="false" customHeight="false" outlineLevel="0" collapsed="false">
      <c r="A40" s="1" t="n">
        <v>1005</v>
      </c>
      <c r="B40" s="0" t="n">
        <v>2017.134</v>
      </c>
      <c r="C40" s="0" t="s">
        <v>271</v>
      </c>
      <c r="D40" s="0" t="s">
        <v>272</v>
      </c>
      <c r="E40" s="0" t="s">
        <v>86</v>
      </c>
      <c r="F40" s="0" t="s">
        <v>273</v>
      </c>
      <c r="G40" s="0" t="s">
        <v>274</v>
      </c>
      <c r="H40" s="0" t="s">
        <v>61</v>
      </c>
      <c r="I40" s="0" t="s">
        <v>90</v>
      </c>
      <c r="J40" s="0" t="s">
        <v>275</v>
      </c>
      <c r="K40" s="0" t="s">
        <v>48</v>
      </c>
      <c r="M40" s="0" t="n">
        <f aca="false">TRUE()</f>
        <v>1</v>
      </c>
      <c r="N40" s="0" t="s">
        <v>24</v>
      </c>
      <c r="O40" s="0" t="n">
        <v>0</v>
      </c>
      <c r="P40" s="0" t="n">
        <v>0</v>
      </c>
    </row>
    <row r="41" customFormat="false" ht="15" hidden="false" customHeight="false" outlineLevel="0" collapsed="false">
      <c r="A41" s="1" t="n">
        <v>137</v>
      </c>
      <c r="B41" s="0" t="s">
        <v>276</v>
      </c>
      <c r="C41" s="0" t="s">
        <v>277</v>
      </c>
      <c r="D41" s="0" t="s">
        <v>278</v>
      </c>
      <c r="E41" s="0" t="s">
        <v>74</v>
      </c>
      <c r="F41" s="0" t="s">
        <v>279</v>
      </c>
      <c r="G41" s="0" t="n">
        <v>1969</v>
      </c>
      <c r="H41" s="0" t="s">
        <v>186</v>
      </c>
      <c r="I41" s="0" t="s">
        <v>280</v>
      </c>
      <c r="J41" s="0" t="s">
        <v>281</v>
      </c>
      <c r="K41" s="0" t="s">
        <v>23</v>
      </c>
      <c r="M41" s="0" t="n">
        <f aca="false">TRUE()</f>
        <v>1</v>
      </c>
      <c r="N41" s="0" t="s">
        <v>24</v>
      </c>
      <c r="O41" s="0" t="n">
        <v>0</v>
      </c>
      <c r="P41" s="0" t="n">
        <v>1</v>
      </c>
    </row>
    <row r="42" customFormat="false" ht="15" hidden="false" customHeight="false" outlineLevel="0" collapsed="false">
      <c r="A42" s="1" t="n">
        <v>132</v>
      </c>
      <c r="B42" s="0" t="n">
        <v>1982.908</v>
      </c>
      <c r="C42" s="0" t="s">
        <v>282</v>
      </c>
      <c r="D42" s="0" t="s">
        <v>283</v>
      </c>
      <c r="E42" s="0" t="s">
        <v>159</v>
      </c>
      <c r="F42" s="0" t="s">
        <v>284</v>
      </c>
      <c r="G42" s="0" t="s">
        <v>285</v>
      </c>
      <c r="H42" s="0" t="s">
        <v>286</v>
      </c>
      <c r="I42" s="0" t="s">
        <v>287</v>
      </c>
      <c r="J42" s="0" t="s">
        <v>288</v>
      </c>
      <c r="K42" s="0" t="s">
        <v>23</v>
      </c>
      <c r="M42" s="0" t="n">
        <f aca="false">TRUE()</f>
        <v>1</v>
      </c>
      <c r="N42" s="0" t="s">
        <v>24</v>
      </c>
      <c r="O42" s="0" t="n">
        <v>1</v>
      </c>
      <c r="P42" s="0" t="n">
        <v>1</v>
      </c>
    </row>
    <row r="43" customFormat="false" ht="15" hidden="false" customHeight="false" outlineLevel="0" collapsed="false">
      <c r="A43" s="1" t="n">
        <v>1239</v>
      </c>
      <c r="B43" s="0" t="n">
        <v>1999.75</v>
      </c>
      <c r="C43" s="0" t="s">
        <v>289</v>
      </c>
      <c r="D43" s="0" t="s">
        <v>290</v>
      </c>
      <c r="E43" s="0" t="s">
        <v>86</v>
      </c>
      <c r="F43" s="0" t="s">
        <v>291</v>
      </c>
      <c r="G43" s="0" t="s">
        <v>292</v>
      </c>
      <c r="H43" s="0" t="s">
        <v>180</v>
      </c>
      <c r="I43" s="0" t="s">
        <v>293</v>
      </c>
      <c r="J43" s="0" t="s">
        <v>294</v>
      </c>
      <c r="K43" s="0" t="s">
        <v>23</v>
      </c>
      <c r="M43" s="0" t="n">
        <f aca="false">TRUE()</f>
        <v>1</v>
      </c>
      <c r="N43" s="0" t="s">
        <v>24</v>
      </c>
      <c r="O43" s="0" t="n">
        <v>0</v>
      </c>
      <c r="P43" s="0" t="n">
        <v>1</v>
      </c>
    </row>
    <row r="44" customFormat="false" ht="15" hidden="false" customHeight="false" outlineLevel="0" collapsed="false">
      <c r="A44" s="1" t="n">
        <v>979</v>
      </c>
      <c r="B44" s="0" t="n">
        <v>2017.1426</v>
      </c>
      <c r="C44" s="0" t="s">
        <v>295</v>
      </c>
      <c r="D44" s="0" t="s">
        <v>296</v>
      </c>
      <c r="E44" s="0" t="s">
        <v>17</v>
      </c>
      <c r="F44" s="0" t="s">
        <v>297</v>
      </c>
      <c r="G44" s="0" t="s">
        <v>298</v>
      </c>
      <c r="H44" s="0" t="s">
        <v>168</v>
      </c>
      <c r="I44" s="0" t="s">
        <v>90</v>
      </c>
      <c r="J44" s="0" t="s">
        <v>299</v>
      </c>
      <c r="K44" s="0" t="s">
        <v>48</v>
      </c>
      <c r="M44" s="0" t="n">
        <f aca="false">TRUE()</f>
        <v>1</v>
      </c>
      <c r="N44" s="0" t="s">
        <v>24</v>
      </c>
      <c r="O44" s="0" t="n">
        <v>0</v>
      </c>
      <c r="P44" s="0" t="n">
        <v>1</v>
      </c>
    </row>
    <row r="45" customFormat="false" ht="15" hidden="false" customHeight="false" outlineLevel="0" collapsed="false">
      <c r="A45" s="1" t="n">
        <v>1076</v>
      </c>
      <c r="B45" s="0" t="n">
        <v>1982.1339</v>
      </c>
      <c r="C45" s="0" t="s">
        <v>300</v>
      </c>
      <c r="D45" s="0" t="s">
        <v>301</v>
      </c>
      <c r="E45" s="0" t="s">
        <v>17</v>
      </c>
      <c r="F45" s="0" t="s">
        <v>302</v>
      </c>
      <c r="G45" s="0" t="n">
        <v>1898</v>
      </c>
      <c r="H45" s="0" t="s">
        <v>303</v>
      </c>
      <c r="I45" s="0" t="s">
        <v>304</v>
      </c>
      <c r="J45" s="0" t="s">
        <v>305</v>
      </c>
      <c r="K45" s="0" t="s">
        <v>23</v>
      </c>
      <c r="M45" s="0" t="n">
        <f aca="false">TRUE()</f>
        <v>1</v>
      </c>
      <c r="N45" s="0" t="s">
        <v>24</v>
      </c>
      <c r="O45" s="0" t="n">
        <v>1</v>
      </c>
      <c r="P45" s="0" t="n">
        <v>1</v>
      </c>
    </row>
    <row r="46" customFormat="false" ht="15" hidden="false" customHeight="false" outlineLevel="0" collapsed="false">
      <c r="A46" s="1" t="n">
        <v>1294</v>
      </c>
      <c r="B46" s="0" t="n">
        <v>2017.854</v>
      </c>
      <c r="C46" s="0" t="s">
        <v>306</v>
      </c>
      <c r="D46" s="0" t="s">
        <v>307</v>
      </c>
      <c r="E46" s="0" t="s">
        <v>86</v>
      </c>
      <c r="F46" s="0" t="s">
        <v>308</v>
      </c>
      <c r="G46" s="0" t="s">
        <v>309</v>
      </c>
      <c r="H46" s="0" t="s">
        <v>310</v>
      </c>
      <c r="I46" s="0" t="s">
        <v>90</v>
      </c>
      <c r="J46" s="0" t="s">
        <v>311</v>
      </c>
      <c r="K46" s="0" t="s">
        <v>23</v>
      </c>
      <c r="M46" s="0" t="n">
        <f aca="false">TRUE()</f>
        <v>1</v>
      </c>
      <c r="N46" s="0" t="s">
        <v>24</v>
      </c>
      <c r="O46" s="0" t="n">
        <v>1</v>
      </c>
      <c r="P46" s="0" t="n">
        <v>1</v>
      </c>
    </row>
    <row r="47" customFormat="false" ht="15" hidden="false" customHeight="false" outlineLevel="0" collapsed="false">
      <c r="A47" s="1" t="n">
        <v>1188</v>
      </c>
      <c r="B47" s="0" t="n">
        <v>1993.91</v>
      </c>
      <c r="C47" s="0" t="s">
        <v>50</v>
      </c>
      <c r="D47" s="0" t="s">
        <v>51</v>
      </c>
      <c r="E47" s="0" t="s">
        <v>17</v>
      </c>
      <c r="F47" s="0" t="s">
        <v>312</v>
      </c>
      <c r="G47" s="0" t="n">
        <v>1908</v>
      </c>
      <c r="H47" s="0" t="s">
        <v>313</v>
      </c>
      <c r="I47" s="0" t="s">
        <v>314</v>
      </c>
      <c r="J47" s="0" t="s">
        <v>315</v>
      </c>
      <c r="K47" s="0" t="s">
        <v>23</v>
      </c>
      <c r="M47" s="0" t="n">
        <f aca="false">TRUE()</f>
        <v>1</v>
      </c>
      <c r="N47" s="0" t="s">
        <v>24</v>
      </c>
      <c r="O47" s="0" t="n">
        <v>0</v>
      </c>
      <c r="P47" s="0" t="n">
        <v>0</v>
      </c>
    </row>
    <row r="48" customFormat="false" ht="15" hidden="false" customHeight="false" outlineLevel="0" collapsed="false">
      <c r="A48" s="1" t="n">
        <v>152</v>
      </c>
      <c r="B48" s="0" t="s">
        <v>316</v>
      </c>
      <c r="C48" s="0" t="s">
        <v>317</v>
      </c>
      <c r="D48" s="0" t="s">
        <v>318</v>
      </c>
      <c r="E48" s="0" t="s">
        <v>43</v>
      </c>
      <c r="F48" s="0" t="s">
        <v>319</v>
      </c>
      <c r="G48" s="0" t="n">
        <v>1931</v>
      </c>
      <c r="H48" s="0" t="s">
        <v>61</v>
      </c>
      <c r="I48" s="0" t="s">
        <v>320</v>
      </c>
      <c r="J48" s="0" t="s">
        <v>321</v>
      </c>
      <c r="K48" s="0" t="s">
        <v>48</v>
      </c>
      <c r="M48" s="0" t="n">
        <f aca="false">TRUE()</f>
        <v>1</v>
      </c>
      <c r="N48" s="0" t="s">
        <v>24</v>
      </c>
      <c r="O48" s="0" t="n">
        <v>0</v>
      </c>
      <c r="P48" s="0" t="n">
        <v>1</v>
      </c>
    </row>
    <row r="49" customFormat="false" ht="15" hidden="false" customHeight="false" outlineLevel="0" collapsed="false">
      <c r="A49" s="1" t="n">
        <v>1222</v>
      </c>
      <c r="B49" s="0" t="s">
        <v>322</v>
      </c>
      <c r="C49" s="0" t="s">
        <v>323</v>
      </c>
      <c r="D49" s="0" t="s">
        <v>324</v>
      </c>
      <c r="E49" s="0" t="s">
        <v>325</v>
      </c>
      <c r="F49" s="0" t="s">
        <v>326</v>
      </c>
      <c r="G49" s="0" t="n">
        <v>1885</v>
      </c>
      <c r="H49" s="0" t="s">
        <v>327</v>
      </c>
      <c r="I49" s="0" t="s">
        <v>328</v>
      </c>
      <c r="J49" s="0" t="s">
        <v>329</v>
      </c>
      <c r="K49" s="0" t="s">
        <v>23</v>
      </c>
      <c r="M49" s="0" t="n">
        <f aca="false">TRUE()</f>
        <v>1</v>
      </c>
      <c r="N49" s="0" t="s">
        <v>24</v>
      </c>
      <c r="O49" s="0" t="n">
        <v>1</v>
      </c>
      <c r="P49" s="0" t="n">
        <v>1</v>
      </c>
    </row>
    <row r="50" customFormat="false" ht="15" hidden="false" customHeight="false" outlineLevel="0" collapsed="false">
      <c r="A50" s="1" t="n">
        <v>593</v>
      </c>
      <c r="B50" s="0" t="s">
        <v>330</v>
      </c>
      <c r="F50" s="0" t="s">
        <v>331</v>
      </c>
      <c r="G50" s="0" t="s">
        <v>191</v>
      </c>
      <c r="H50" s="0" t="s">
        <v>332</v>
      </c>
      <c r="I50" s="0" t="s">
        <v>193</v>
      </c>
      <c r="J50" s="0" t="s">
        <v>333</v>
      </c>
      <c r="M50" s="0" t="n">
        <f aca="false">TRUE()</f>
        <v>1</v>
      </c>
      <c r="N50" s="0" t="s">
        <v>24</v>
      </c>
      <c r="O50" s="0" t="n">
        <v>0</v>
      </c>
      <c r="P50" s="0" t="n">
        <v>1</v>
      </c>
    </row>
    <row r="51" customFormat="false" ht="15" hidden="false" customHeight="false" outlineLevel="0" collapsed="false">
      <c r="A51" s="1" t="n">
        <v>732</v>
      </c>
      <c r="B51" s="0" t="n">
        <v>1986.104</v>
      </c>
      <c r="C51" s="0" t="s">
        <v>334</v>
      </c>
      <c r="D51" s="0" t="s">
        <v>335</v>
      </c>
      <c r="E51" s="0" t="s">
        <v>159</v>
      </c>
      <c r="F51" s="0" t="s">
        <v>336</v>
      </c>
      <c r="G51" s="0" t="n">
        <v>1927</v>
      </c>
      <c r="H51" s="0" t="s">
        <v>337</v>
      </c>
      <c r="I51" s="0" t="s">
        <v>338</v>
      </c>
      <c r="J51" s="0" t="s">
        <v>339</v>
      </c>
      <c r="K51" s="0" t="s">
        <v>23</v>
      </c>
      <c r="M51" s="0" t="n">
        <f aca="false">TRUE()</f>
        <v>1</v>
      </c>
      <c r="N51" s="0" t="s">
        <v>24</v>
      </c>
      <c r="O51" s="0" t="n">
        <v>0</v>
      </c>
      <c r="P51" s="0" t="n">
        <v>1</v>
      </c>
    </row>
    <row r="52" customFormat="false" ht="15" hidden="false" customHeight="false" outlineLevel="0" collapsed="false">
      <c r="A52" s="1" t="n">
        <v>478</v>
      </c>
      <c r="B52" s="0" t="s">
        <v>340</v>
      </c>
      <c r="C52" s="0" t="s">
        <v>341</v>
      </c>
      <c r="D52" s="0" t="s">
        <v>342</v>
      </c>
      <c r="F52" s="0" t="s">
        <v>343</v>
      </c>
      <c r="G52" s="0" t="n">
        <v>1988</v>
      </c>
      <c r="H52" s="0" t="s">
        <v>344</v>
      </c>
      <c r="I52" s="0" t="s">
        <v>187</v>
      </c>
      <c r="J52" s="0" t="s">
        <v>345</v>
      </c>
      <c r="M52" s="0" t="n">
        <f aca="false">TRUE()</f>
        <v>1</v>
      </c>
      <c r="N52" s="0" t="s">
        <v>24</v>
      </c>
      <c r="O52" s="0" t="n">
        <v>1</v>
      </c>
      <c r="P52" s="0" t="n">
        <v>1</v>
      </c>
    </row>
    <row r="53" customFormat="false" ht="15" hidden="false" customHeight="false" outlineLevel="0" collapsed="false">
      <c r="A53" s="1" t="n">
        <v>702</v>
      </c>
      <c r="B53" s="0" t="s">
        <v>346</v>
      </c>
      <c r="C53" s="0" t="s">
        <v>347</v>
      </c>
      <c r="D53" s="0" t="s">
        <v>348</v>
      </c>
      <c r="E53" s="0" t="s">
        <v>258</v>
      </c>
      <c r="F53" s="0" t="s">
        <v>349</v>
      </c>
      <c r="G53" s="0" t="n">
        <v>1970</v>
      </c>
      <c r="H53" s="0" t="s">
        <v>350</v>
      </c>
      <c r="I53" s="0" t="s">
        <v>261</v>
      </c>
      <c r="J53" s="0" t="s">
        <v>351</v>
      </c>
      <c r="K53" s="0" t="s">
        <v>23</v>
      </c>
      <c r="M53" s="0" t="n">
        <f aca="false">TRUE()</f>
        <v>1</v>
      </c>
      <c r="N53" s="0" t="s">
        <v>24</v>
      </c>
      <c r="O53" s="0" t="n">
        <v>0</v>
      </c>
      <c r="P53" s="0" t="n">
        <v>0</v>
      </c>
    </row>
    <row r="54" customFormat="false" ht="15" hidden="false" customHeight="false" outlineLevel="0" collapsed="false">
      <c r="A54" s="1" t="n">
        <v>100</v>
      </c>
      <c r="B54" s="0" t="s">
        <v>352</v>
      </c>
      <c r="C54" s="0" t="s">
        <v>353</v>
      </c>
      <c r="D54" s="0" t="s">
        <v>354</v>
      </c>
      <c r="E54" s="0" t="s">
        <v>43</v>
      </c>
      <c r="F54" s="0" t="s">
        <v>355</v>
      </c>
      <c r="G54" s="0" t="n">
        <v>1970</v>
      </c>
      <c r="H54" s="0" t="s">
        <v>186</v>
      </c>
      <c r="I54" s="0" t="s">
        <v>356</v>
      </c>
      <c r="J54" s="0" t="s">
        <v>357</v>
      </c>
      <c r="K54" s="0" t="s">
        <v>23</v>
      </c>
      <c r="M54" s="0" t="n">
        <f aca="false">TRUE()</f>
        <v>1</v>
      </c>
      <c r="N54" s="0" t="s">
        <v>24</v>
      </c>
      <c r="O54" s="0" t="n">
        <v>0</v>
      </c>
      <c r="P54" s="0" t="n">
        <v>0</v>
      </c>
    </row>
    <row r="55" customFormat="false" ht="15" hidden="false" customHeight="false" outlineLevel="0" collapsed="false">
      <c r="A55" s="1" t="n">
        <v>1305</v>
      </c>
      <c r="B55" s="0" t="n">
        <v>2017.1153</v>
      </c>
      <c r="C55" s="0" t="s">
        <v>358</v>
      </c>
      <c r="D55" s="0" t="s">
        <v>359</v>
      </c>
      <c r="E55" s="0" t="s">
        <v>86</v>
      </c>
      <c r="F55" s="0" t="s">
        <v>360</v>
      </c>
      <c r="G55" s="0" t="s">
        <v>361</v>
      </c>
      <c r="H55" s="0" t="s">
        <v>362</v>
      </c>
      <c r="I55" s="0" t="s">
        <v>90</v>
      </c>
      <c r="J55" s="0" t="s">
        <v>363</v>
      </c>
      <c r="K55" s="0" t="s">
        <v>23</v>
      </c>
      <c r="M55" s="0" t="n">
        <f aca="false">TRUE()</f>
        <v>1</v>
      </c>
      <c r="N55" s="0" t="s">
        <v>24</v>
      </c>
      <c r="O55" s="0" t="n">
        <v>0</v>
      </c>
      <c r="P55" s="0" t="n">
        <v>1</v>
      </c>
    </row>
    <row r="56" customFormat="false" ht="15" hidden="false" customHeight="false" outlineLevel="0" collapsed="false">
      <c r="A56" s="1" t="n">
        <v>988</v>
      </c>
      <c r="B56" s="0" t="n">
        <v>2017.1369</v>
      </c>
      <c r="C56" s="0" t="s">
        <v>364</v>
      </c>
      <c r="D56" s="0" t="s">
        <v>365</v>
      </c>
      <c r="E56" s="0" t="s">
        <v>86</v>
      </c>
      <c r="F56" s="0" t="s">
        <v>366</v>
      </c>
      <c r="G56" s="0" t="s">
        <v>367</v>
      </c>
      <c r="H56" s="0" t="s">
        <v>205</v>
      </c>
      <c r="I56" s="0" t="s">
        <v>90</v>
      </c>
      <c r="J56" s="0" t="s">
        <v>368</v>
      </c>
      <c r="K56" s="0" t="s">
        <v>48</v>
      </c>
      <c r="M56" s="0" t="n">
        <f aca="false">TRUE()</f>
        <v>1</v>
      </c>
      <c r="N56" s="0" t="s">
        <v>24</v>
      </c>
      <c r="O56" s="0" t="n">
        <v>1</v>
      </c>
      <c r="P56" s="0" t="n">
        <v>1</v>
      </c>
    </row>
    <row r="57" customFormat="false" ht="15" hidden="false" customHeight="false" outlineLevel="0" collapsed="false">
      <c r="A57" s="1" t="n">
        <v>115</v>
      </c>
      <c r="B57" s="0" t="n">
        <v>1977.32</v>
      </c>
      <c r="C57" s="0" t="s">
        <v>369</v>
      </c>
      <c r="D57" s="0" t="s">
        <v>370</v>
      </c>
      <c r="E57" s="0" t="s">
        <v>43</v>
      </c>
      <c r="F57" s="0" t="s">
        <v>371</v>
      </c>
      <c r="G57" s="0" t="n">
        <v>1976</v>
      </c>
      <c r="H57" s="0" t="s">
        <v>186</v>
      </c>
      <c r="I57" s="0" t="s">
        <v>372</v>
      </c>
      <c r="J57" s="0" t="s">
        <v>373</v>
      </c>
      <c r="K57" s="0" t="s">
        <v>23</v>
      </c>
      <c r="M57" s="0" t="n">
        <f aca="false">TRUE()</f>
        <v>1</v>
      </c>
      <c r="N57" s="0" t="s">
        <v>24</v>
      </c>
      <c r="O57" s="0" t="n">
        <v>0</v>
      </c>
      <c r="P57" s="0" t="n">
        <v>1</v>
      </c>
    </row>
    <row r="58" customFormat="false" ht="15" hidden="false" customHeight="false" outlineLevel="0" collapsed="false">
      <c r="A58" s="1" t="n">
        <v>887</v>
      </c>
      <c r="B58" s="0" t="n">
        <v>1989.145</v>
      </c>
      <c r="C58" s="0" t="s">
        <v>374</v>
      </c>
      <c r="D58" s="0" t="s">
        <v>375</v>
      </c>
      <c r="E58" s="0" t="s">
        <v>86</v>
      </c>
      <c r="F58" s="0" t="s">
        <v>376</v>
      </c>
      <c r="G58" s="0" t="s">
        <v>377</v>
      </c>
      <c r="H58" s="0" t="s">
        <v>180</v>
      </c>
      <c r="I58" s="0" t="s">
        <v>378</v>
      </c>
      <c r="J58" s="0" t="s">
        <v>379</v>
      </c>
      <c r="K58" s="0" t="s">
        <v>23</v>
      </c>
      <c r="M58" s="0" t="n">
        <f aca="false">TRUE()</f>
        <v>1</v>
      </c>
      <c r="N58" s="0" t="s">
        <v>24</v>
      </c>
      <c r="O58" s="0" t="n">
        <v>0</v>
      </c>
      <c r="P58" s="0" t="n">
        <v>0</v>
      </c>
    </row>
    <row r="59" customFormat="false" ht="15" hidden="false" customHeight="false" outlineLevel="0" collapsed="false">
      <c r="A59" s="1" t="n">
        <v>35</v>
      </c>
      <c r="B59" s="0" t="n">
        <v>1977.9</v>
      </c>
      <c r="C59" s="0" t="s">
        <v>79</v>
      </c>
      <c r="D59" s="0" t="s">
        <v>80</v>
      </c>
      <c r="E59" s="0" t="s">
        <v>43</v>
      </c>
      <c r="F59" s="0" t="s">
        <v>380</v>
      </c>
      <c r="G59" s="0" t="n">
        <v>1972</v>
      </c>
      <c r="H59" s="0" t="s">
        <v>381</v>
      </c>
      <c r="I59" s="0" t="s">
        <v>382</v>
      </c>
      <c r="J59" s="0" t="s">
        <v>383</v>
      </c>
      <c r="K59" s="0" t="s">
        <v>23</v>
      </c>
      <c r="M59" s="0" t="n">
        <f aca="false">TRUE()</f>
        <v>1</v>
      </c>
      <c r="N59" s="0" t="s">
        <v>24</v>
      </c>
      <c r="O59" s="0" t="n">
        <v>0</v>
      </c>
      <c r="P59" s="0" t="n">
        <v>0</v>
      </c>
    </row>
    <row r="60" customFormat="false" ht="15" hidden="false" customHeight="false" outlineLevel="0" collapsed="false">
      <c r="A60" s="1" t="n">
        <v>268</v>
      </c>
      <c r="B60" s="0" t="n">
        <v>2007.42</v>
      </c>
      <c r="C60" s="0" t="s">
        <v>384</v>
      </c>
      <c r="D60" s="0" t="s">
        <v>385</v>
      </c>
      <c r="E60" s="0" t="s">
        <v>59</v>
      </c>
      <c r="F60" s="0" t="s">
        <v>386</v>
      </c>
      <c r="G60" s="0" t="n">
        <v>1980</v>
      </c>
      <c r="H60" s="0" t="s">
        <v>387</v>
      </c>
      <c r="I60" s="0" t="s">
        <v>388</v>
      </c>
      <c r="J60" s="0" t="s">
        <v>389</v>
      </c>
      <c r="K60" s="0" t="s">
        <v>23</v>
      </c>
      <c r="M60" s="0" t="n">
        <f aca="false">TRUE()</f>
        <v>1</v>
      </c>
      <c r="N60" s="0" t="s">
        <v>24</v>
      </c>
      <c r="O60" s="0" t="n">
        <v>0</v>
      </c>
      <c r="P60" s="0" t="n">
        <v>1</v>
      </c>
    </row>
    <row r="61" customFormat="false" ht="15" hidden="false" customHeight="false" outlineLevel="0" collapsed="false">
      <c r="A61" s="1" t="n">
        <v>1179</v>
      </c>
      <c r="B61" s="0" t="s">
        <v>390</v>
      </c>
      <c r="C61" s="0" t="s">
        <v>391</v>
      </c>
      <c r="D61" s="0" t="s">
        <v>392</v>
      </c>
      <c r="E61" s="0" t="s">
        <v>17</v>
      </c>
      <c r="F61" s="0" t="s">
        <v>393</v>
      </c>
      <c r="G61" s="0" t="n">
        <v>1879</v>
      </c>
      <c r="H61" s="0" t="s">
        <v>394</v>
      </c>
      <c r="I61" s="0" t="s">
        <v>328</v>
      </c>
      <c r="J61" s="0" t="s">
        <v>395</v>
      </c>
      <c r="K61" s="0" t="s">
        <v>23</v>
      </c>
      <c r="M61" s="0" t="n">
        <f aca="false">TRUE()</f>
        <v>1</v>
      </c>
      <c r="N61" s="0" t="s">
        <v>24</v>
      </c>
      <c r="O61" s="0" t="n">
        <v>1</v>
      </c>
      <c r="P61"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2020-11-20T04:32:36Z</dcterms:created>
  <dc:creator/>
  <dc:description/>
  <dc:language>en-US</dc:language>
  <cp:lastModifiedBy/>
  <dcterms:modified xsi:type="dcterms:W3CDTF">2020-11-19T23:09:12Z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