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ersonal\boot_camp\Classwork or Analysis Projects\"/>
    </mc:Choice>
  </mc:AlternateContent>
  <xr:revisionPtr revIDLastSave="0" documentId="13_ncr:1_{DB636B75-49F7-409C-BFA8-C93000CE455E}" xr6:coauthVersionLast="46" xr6:coauthVersionMax="46" xr10:uidLastSave="{00000000-0000-0000-0000-000000000000}"/>
  <bookViews>
    <workbookView xWindow="-28920" yWindow="-7275" windowWidth="29040" windowHeight="15840" activeTab="4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Chart1" sheetId="12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9" l="1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B2" i="6"/>
  <c r="D3" i="6" l="1"/>
  <c r="D4" i="6"/>
  <c r="D5" i="6"/>
  <c r="D6" i="6"/>
  <c r="C3" i="6"/>
  <c r="C4" i="6"/>
  <c r="C5" i="6"/>
  <c r="C6" i="6"/>
  <c r="D2" i="6"/>
  <c r="C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<sst xmlns="http://schemas.openxmlformats.org/spreadsheetml/2006/main" count="38382" uniqueCount="8399">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</sst>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8" fontId="0" fillId="0" borderId="0" xfId="0" applyNumberFormat="1" applyBorder="1"/>
    <xf numFmtId="168" fontId="0" fillId="0" borderId="0" xfId="0" applyNumberFormat="1" applyAlignment="1">
      <alignment horizontal="left" indent="1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layout>
        <c:manualLayout>
          <c:xMode val="edge"/>
          <c:yMode val="edge"/>
          <c:x val="0.36597400575920302"/>
          <c:y val="3.29973041068952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layout>
        <c:manualLayout>
          <c:xMode val="edge"/>
          <c:yMode val="edge"/>
          <c:x val="0.24063574967701898"/>
          <c:y val="2.94917344560531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E66470-1618-420F-8015-455A721E4C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2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2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2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2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2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2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2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2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2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2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2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2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2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2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2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2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2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2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2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2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2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2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2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2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2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2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2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2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2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2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2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2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2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2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2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2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2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2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2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2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2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2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2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2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2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2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2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2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2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2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2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2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2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2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2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2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2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2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2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2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2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2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2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2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2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2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2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2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2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2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2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2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2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2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2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2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2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2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2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2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2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2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2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2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2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2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2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2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2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2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2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2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2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2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2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2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2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2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2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2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2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2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2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2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2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2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2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2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2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2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2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2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2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2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2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2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2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2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2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2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2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2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2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2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2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2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2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2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2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2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2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2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2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2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2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2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2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2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2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2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2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2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2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2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2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2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2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2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2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2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2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2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2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2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2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2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2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2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2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2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2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2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2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2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2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2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2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2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2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2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2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2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2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2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2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2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2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2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2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2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2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2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2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2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2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2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2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2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2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2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2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2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2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2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2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2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2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2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2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2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2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2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2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2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2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2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2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2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2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2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2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2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2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2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2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2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2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2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2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2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2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2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2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2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2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2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2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2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2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2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2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2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2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2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2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2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2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2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2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2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2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2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2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2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2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2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2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2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2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2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2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2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2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2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2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2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2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2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2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2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2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2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2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2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2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2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2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2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2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2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2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2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2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2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2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2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2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2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2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2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2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2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2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2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2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2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2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2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2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2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2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2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2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2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2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2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2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2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2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2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2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2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2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2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2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2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2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2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2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2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2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2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2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2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2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2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2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2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2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2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2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2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2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2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2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2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2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2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2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2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2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2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2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2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2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2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2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2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2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2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2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2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2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2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2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2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2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2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2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2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2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2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2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2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2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2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2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2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2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2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2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2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2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2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2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2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2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2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2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2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2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2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2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2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2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2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2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2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2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2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2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2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2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2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2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2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2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2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2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2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2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2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2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2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2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2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2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2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2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2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2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2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2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2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2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2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2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2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2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2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2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2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2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2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2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2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2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2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2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2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2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2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2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2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2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2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2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2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2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2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2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2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2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2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2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2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2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2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2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2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2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2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2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2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2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2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2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2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2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2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2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2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2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2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2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2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2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2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2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2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2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2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2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2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2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2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2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2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2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2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2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2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2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2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2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2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2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2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2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2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2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2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2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2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2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2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2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2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2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2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2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2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2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2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2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2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2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2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2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2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2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2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2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2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2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2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2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2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2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2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2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2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2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2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2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2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2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2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2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2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2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2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2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2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2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2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2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2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2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2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2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2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2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2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2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2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2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2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2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2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2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2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2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2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2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2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2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2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2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2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2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2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2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2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2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2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2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2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2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2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2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2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2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2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2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2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2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2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2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2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2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2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2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2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2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2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2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2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2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2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2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2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2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2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2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2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2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2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2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2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2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2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2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2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2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2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2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2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2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2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2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2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2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2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2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2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2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2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2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2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2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2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2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2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2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2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2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2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2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2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2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2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2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2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2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2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2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2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2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2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2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2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2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2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2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2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2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2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2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2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2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2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2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2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2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2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2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2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2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2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2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2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2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2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2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2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2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2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2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2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2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2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2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2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2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2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2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2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2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2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2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2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2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2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2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2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2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2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2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2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2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2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2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2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2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2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2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2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2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2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2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2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2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2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2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2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2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2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2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2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2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2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2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2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2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2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2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2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2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2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2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2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2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2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2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2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2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2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2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2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2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2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2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2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2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2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2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2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2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2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2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2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2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2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2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2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2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2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2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2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2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2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2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2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2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2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2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2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2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2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2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2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2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2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2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2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2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2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2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2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2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2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2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2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2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2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2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2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2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2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2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2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2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2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2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2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2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2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2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2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2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2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2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2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2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2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2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2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2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2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2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2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2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2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2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2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2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2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2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2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2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2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2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2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2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2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2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2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2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2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2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2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2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2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2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2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2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2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2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2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2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2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2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2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2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2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2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2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2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2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2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2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2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2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2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2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2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2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2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2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2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2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2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2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2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2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2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2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2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2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2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2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2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2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2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2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2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2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2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2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2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2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2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2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2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2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2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2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2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2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2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2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2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2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2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2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2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2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2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2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2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2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2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2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2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2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2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2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2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2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2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2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2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2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2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2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2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2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2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2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2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2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2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2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2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2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2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2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2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2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2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2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2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2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2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2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2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2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2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2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2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2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2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2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2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2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2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2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2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2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2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2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2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2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2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2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2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2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2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2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2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2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2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2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2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2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2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2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2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2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2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2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2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2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2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2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2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2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2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2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2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2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2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2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2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2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2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2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2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2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2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2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2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2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2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2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2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2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2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2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2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2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2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2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2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2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2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2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2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2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2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2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2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2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2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2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2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2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2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2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2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2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2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2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2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2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2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2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2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2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2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2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2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2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2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2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2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2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2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2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2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2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2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2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2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2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2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2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2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2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2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2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2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2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2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2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2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2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2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2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2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2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2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2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2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2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2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2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2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2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2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2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2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2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2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2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2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2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2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2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2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2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2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2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2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2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2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2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2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2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2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2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2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2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2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2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2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2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2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2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2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2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2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2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2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2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2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2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2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2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2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2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2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2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2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2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2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2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2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2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2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2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2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2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2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2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2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2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2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2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2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2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2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2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2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2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2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2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2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2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2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2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2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2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2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2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2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2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2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2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2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2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2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2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2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2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2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2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2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2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2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2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2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2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2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2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2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2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2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2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2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2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2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2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2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2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2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2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2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2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2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2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2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2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2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2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2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2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2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2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2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2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2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2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2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2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2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2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2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2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2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2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2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2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2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2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2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2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2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2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2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2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2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2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2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2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2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2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2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2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2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2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2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2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2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2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2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2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2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2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2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2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2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2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2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2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2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2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2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2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2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2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2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2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2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2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2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2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2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2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2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2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2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2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2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2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2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2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2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2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2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2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2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2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2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2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2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2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2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2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2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2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2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2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2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2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2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2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2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2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2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2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2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2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2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2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2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2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2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2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2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2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2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2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2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2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2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2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2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2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2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2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2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2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2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2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2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2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2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2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2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2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2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2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2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2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2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2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2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2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2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2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2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2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2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2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2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2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2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2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2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2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2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2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2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2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2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2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2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2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2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2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2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2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2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2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2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2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2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2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2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2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2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2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2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2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2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2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2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2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2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2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2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2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2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2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2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2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2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2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2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2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2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2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2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2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2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2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2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2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2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2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2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2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2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2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2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2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2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2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2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2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2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2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2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2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2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2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2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2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2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2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2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2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2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2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2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2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2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2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2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2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2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2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2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2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2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2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2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2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2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2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2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2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2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2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2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2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2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2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2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2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2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2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2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2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2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2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2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2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2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2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2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2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2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2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2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2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2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2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2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2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2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2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2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2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2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2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2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2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2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2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2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2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2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2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2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2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2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2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2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2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2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2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2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2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2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2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2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2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2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2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2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2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2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2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2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2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2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2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2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2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2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2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2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2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2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2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2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2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2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2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2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2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2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2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2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2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2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2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2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2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2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2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2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2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2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2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2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2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2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2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2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2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2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2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2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2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2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2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2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2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2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2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2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2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2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2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2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2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2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2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2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2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2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2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2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2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2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2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2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2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2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2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2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2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2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2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2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2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2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2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2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2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2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2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2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2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2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2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2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2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2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2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2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2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2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2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2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2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2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2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2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2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2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2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2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2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2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2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2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2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2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2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2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2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2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2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2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2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2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2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2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2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2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2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2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2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2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2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2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2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2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2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2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2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2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2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2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2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2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2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2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2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2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2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2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2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2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2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2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2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2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2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2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2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2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2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2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2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2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2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2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2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2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2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2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2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2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2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2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2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2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2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2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2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2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2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2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2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2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2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2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2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2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2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2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2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2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2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2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2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2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2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2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2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2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2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2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2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2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2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2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2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2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2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2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2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2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2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2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2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2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2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2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2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2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2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2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2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2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2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2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2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2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2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2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2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2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2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2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2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2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2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2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2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2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2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2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2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2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2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2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2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2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2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2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2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2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2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2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2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2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2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2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2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2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2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2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2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2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2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2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2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2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2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2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2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2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2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2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2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2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2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2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2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2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2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2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2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2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2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2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2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2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2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2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2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2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2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2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2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2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2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2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2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2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2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2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2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2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2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2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2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2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2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2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2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2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2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2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2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2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2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2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2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2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2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2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2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2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2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2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2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2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2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2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2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2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2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2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2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2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2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2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2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2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2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2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2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2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2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2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2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2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2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2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2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2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2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2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2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2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2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2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2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2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2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2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2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2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2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2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2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2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2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2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2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2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2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2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2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2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2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2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2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2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2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2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2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2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2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2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2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2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2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2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2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2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2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2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2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2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2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2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2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2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2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2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2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2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2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2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2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2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2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2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2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2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2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2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2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2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2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2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2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2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2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2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2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2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2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2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2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2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2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2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2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2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2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2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2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2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2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2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2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2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2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2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2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2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2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2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2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2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2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2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2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2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2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2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2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2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2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2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2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2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2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2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2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2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2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2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2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2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2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2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2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2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2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2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2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2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2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2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2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2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2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2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2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2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2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2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2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2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2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2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2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2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2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2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2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2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2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2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2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2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2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2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2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2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2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2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2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2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2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2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2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2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2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2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2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2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2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2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2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2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2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2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2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2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2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2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2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2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2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2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2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2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2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2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2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2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2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2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2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2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2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2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2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2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2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2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2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2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2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2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2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2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2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2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2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2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2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2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2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2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2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2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2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2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2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2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2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2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2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2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2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2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2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2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2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2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2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2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2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2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2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2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2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2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2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2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2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2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2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2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2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2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2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2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2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2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2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2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2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2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2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2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2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2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2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2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2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2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2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2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2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2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2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2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2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2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2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2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2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2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2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2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2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2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2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2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2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2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2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2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2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2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2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2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2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2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2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2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2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2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2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2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2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2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2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2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2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2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2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2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2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2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2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2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2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2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2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2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2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2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2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2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2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2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2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2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2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2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2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2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2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2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2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2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2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2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2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2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2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2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2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2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2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2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2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2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2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2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2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2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2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2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2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2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2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2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2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2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2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2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2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2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2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2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2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2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2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2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2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2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2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2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2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2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2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2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2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2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2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2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2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2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2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2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2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2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2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2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2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2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2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2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2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2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2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2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2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2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2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2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2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2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2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2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2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2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2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2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2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2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2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2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2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2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2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2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2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2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2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2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2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2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2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2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2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2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2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2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2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2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2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2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2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2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2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2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2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2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2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2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2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2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2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2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2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2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2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2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2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2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2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2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2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2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2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2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2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2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2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2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2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2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2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2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2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2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2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2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2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2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2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2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2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2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2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2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2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2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2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2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2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2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2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2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2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2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2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2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2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2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2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2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2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2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2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2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2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2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2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2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2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2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2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2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2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2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2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2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2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2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2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2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2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2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2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2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2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2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2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2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2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2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2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2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2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2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2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2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2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2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2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2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2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2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2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2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2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2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2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2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2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2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2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2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2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2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2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2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2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2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2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2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2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2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2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2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2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2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2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2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2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2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2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2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2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2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2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2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2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2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2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2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2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2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2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2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2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2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2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2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2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2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2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2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2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2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2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2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2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2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2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2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2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2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2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2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2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2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2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2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2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2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2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2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2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2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2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2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2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2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2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2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2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2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2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2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2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2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2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2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2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2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2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2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2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2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2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2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2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2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2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2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2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2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2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2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2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2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2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2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2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2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2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2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2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2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2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2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2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2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2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2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2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2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2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2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2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2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2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2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2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2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2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2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2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2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2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2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2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2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2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2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2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2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2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2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2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2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2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2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2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2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2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2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2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2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2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2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2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2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2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2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2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2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2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2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2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2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2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2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2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2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2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2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2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2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2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2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2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2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2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2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2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2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2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2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2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2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2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2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2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2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2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2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2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2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2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2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2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2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2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2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2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2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2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2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2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2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2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2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2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2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2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2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2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2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2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2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2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2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2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2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2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2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2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2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2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2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2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2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2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2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2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2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2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2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2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2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2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2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2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2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2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2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2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2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2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2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2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2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2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2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2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2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2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2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2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2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2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2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2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2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2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2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2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2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2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2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2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2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2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2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2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2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2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2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2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2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2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2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2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2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2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2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2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2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2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2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2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2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2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2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2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2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2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2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2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2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2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2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2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2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2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2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2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2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2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2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2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2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2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2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2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2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2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2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2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2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2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2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2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2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2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2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2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2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2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2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2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2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2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2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2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2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2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2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2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2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2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2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2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2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2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2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2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2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2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2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2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2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2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2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2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2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2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2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2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2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2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2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2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2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2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2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2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2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2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2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2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2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2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2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2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2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2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2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2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2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2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2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2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2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2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2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2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2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2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2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2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2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2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2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2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2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2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2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2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2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2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2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2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2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2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2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2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2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2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2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2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2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2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2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2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2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2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2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2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2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2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2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2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2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2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2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2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2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2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2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2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2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2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2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2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2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2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2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2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2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2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2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2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2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2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2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2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2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2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2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2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2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2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2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2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2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2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2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2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2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2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2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2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2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2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2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2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2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2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2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2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2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2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2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2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2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2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2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2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2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2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2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2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2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2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2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2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2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2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2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2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2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2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2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2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2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2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2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2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2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2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2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2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2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2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2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2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2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2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2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2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2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2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2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2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2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2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2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2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2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2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2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2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2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2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2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2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2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2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2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2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2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2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2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2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2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2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2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2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2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2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2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2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2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2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2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2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2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2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2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2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2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2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2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2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2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2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2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2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2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2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2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2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2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2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2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2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2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2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2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2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2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2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2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2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2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2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2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2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2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2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2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2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2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2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2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2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2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2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2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2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2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2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2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2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2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2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2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2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2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2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2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2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2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2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2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2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2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2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2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2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2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2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2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2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2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2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2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2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2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2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2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2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2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2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2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2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2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2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2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2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2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2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2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2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2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2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2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2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2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2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2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2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2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2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2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2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2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2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2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2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2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2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2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2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2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2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2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2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2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2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2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2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2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2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2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2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2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2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2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2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2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2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2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2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2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2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2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2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2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2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2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2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2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2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2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2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2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2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2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2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2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2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2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2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2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2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2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2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2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2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2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2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2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2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2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2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2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2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2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2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2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2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2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2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2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2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2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2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2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2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2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2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2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2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2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2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2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2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2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2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2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2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2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2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2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2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2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2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2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2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2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2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2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2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2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2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2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2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2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2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2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2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2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2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2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2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2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2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2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2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2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2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2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2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2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2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2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2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2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2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2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2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2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2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2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2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2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2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2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2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2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2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2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2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2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2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2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2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2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2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2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2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2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2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2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2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2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2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2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2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2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2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2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2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2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2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2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2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2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2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2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2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2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2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2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2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2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2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2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2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2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2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2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2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2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2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2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2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2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2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2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2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2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2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2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2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2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2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2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2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2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2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2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2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2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2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2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2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2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2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2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2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2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2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2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2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2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2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2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2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2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2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2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2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2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2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2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2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2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2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2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2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2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2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2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2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2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2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2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2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2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2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2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2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2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2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2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2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2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2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2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2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2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2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2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2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2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2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2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2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2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2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2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2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2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2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2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2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2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2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2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2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2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2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2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2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2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2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2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2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2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2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2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2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2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2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2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2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2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2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2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2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2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2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2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2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2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2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2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2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2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2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2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2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2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2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2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2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2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2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2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2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2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2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2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2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2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2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2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2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2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2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2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2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2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2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2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2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2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2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2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2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2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2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2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2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2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2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2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2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2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2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2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2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2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2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2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2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2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2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2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2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2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2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2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2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2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2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2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2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2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2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2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2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2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2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2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2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2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2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2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2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2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2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2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2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2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2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2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2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2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2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2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2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2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2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2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2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2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2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2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2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2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2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2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2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2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2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2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2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2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2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2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2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2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2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2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2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2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2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2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2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2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2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2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2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2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2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2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2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2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2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2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2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2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2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2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2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2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2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2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2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2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2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2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2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2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2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2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2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2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2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2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2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2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2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2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2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2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2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2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2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2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2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2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2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2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2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2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2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2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2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2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2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2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2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2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2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2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2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2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2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2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2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2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2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2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2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2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2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2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2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2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2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2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2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2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2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2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2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2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2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2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2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2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2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2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2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2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2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2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2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2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2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2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2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2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2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2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2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2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2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2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2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2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2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2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2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2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2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2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2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2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2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2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2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2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2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2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2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2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2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2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2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2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2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2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2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2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2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2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2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2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2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2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2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2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2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2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2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2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2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2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2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2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2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2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2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2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2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2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2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2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2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2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2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2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2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2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2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2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2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2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2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2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2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2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2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2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2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2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2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2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2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2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2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2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2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2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2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2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2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2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2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2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2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2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2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2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2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2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2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2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2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2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2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2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2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2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2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2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2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682ACC82-19F8-4EAF-A6F1-241D89B73F8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1:O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sqref="A1:XFD1048576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topLeftCell="A7" workbookViewId="0">
      <selection activeCell="C13" sqref="C13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15.109375" bestFit="1" customWidth="1"/>
    <col min="8" max="9" width="13.44140625" bestFit="1" customWidth="1"/>
  </cols>
  <sheetData>
    <row r="1" spans="1:12" x14ac:dyDescent="0.3">
      <c r="A1" s="21"/>
      <c r="B1" s="18" t="s">
        <v>8385</v>
      </c>
      <c r="C1" s="18" t="s">
        <v>8386</v>
      </c>
      <c r="G1" s="21"/>
      <c r="H1" s="22"/>
      <c r="I1" s="22"/>
      <c r="J1" s="22"/>
      <c r="K1" s="22"/>
      <c r="L1" s="22"/>
    </row>
    <row r="2" spans="1:12" x14ac:dyDescent="0.3">
      <c r="A2" t="s">
        <v>8387</v>
      </c>
      <c r="B2" s="24">
        <f>AVERAGE('Successful US Kickstarters'!D:D)</f>
        <v>5048.8786407766993</v>
      </c>
      <c r="C2" s="24">
        <f>AVERAGE('Failed US Kickstarters'!D:D)</f>
        <v>10554.212</v>
      </c>
      <c r="G2" s="22"/>
      <c r="H2" s="23"/>
      <c r="I2" s="23"/>
      <c r="J2" s="22"/>
      <c r="K2" s="22"/>
      <c r="L2" s="22"/>
    </row>
    <row r="3" spans="1:12" x14ac:dyDescent="0.3">
      <c r="A3" t="s">
        <v>8388</v>
      </c>
      <c r="B3" s="24">
        <f>MEDIAN('Successful US Kickstarters'!D:D)</f>
        <v>3000</v>
      </c>
      <c r="C3" s="24">
        <f>MEDIAN('Failed US Kickstarters'!D:D)</f>
        <v>5000</v>
      </c>
      <c r="G3" s="22"/>
      <c r="H3" s="23"/>
      <c r="I3" s="23"/>
      <c r="J3" s="22"/>
      <c r="K3" s="22"/>
      <c r="L3" s="22"/>
    </row>
    <row r="4" spans="1:12" x14ac:dyDescent="0.3">
      <c r="A4" t="s">
        <v>8391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G4" s="22"/>
      <c r="H4" s="23"/>
      <c r="I4" s="23"/>
      <c r="J4" s="22"/>
      <c r="K4" s="22"/>
      <c r="L4" s="22"/>
    </row>
    <row r="5" spans="1:12" x14ac:dyDescent="0.3">
      <c r="A5" t="s">
        <v>8392</v>
      </c>
      <c r="B5" s="24">
        <f>_xlfn.QUARTILE.EXC('Successful US Kickstarters'!D:D,3)</f>
        <v>5000</v>
      </c>
      <c r="C5" s="24">
        <f>_xlfn.QUARTILE.EXC('Failed US Kickstarters'!D:D,3)</f>
        <v>10000</v>
      </c>
      <c r="G5" s="22"/>
      <c r="H5" s="23"/>
      <c r="I5" s="23"/>
      <c r="J5" s="22"/>
      <c r="K5" s="22"/>
      <c r="L5" s="22"/>
    </row>
    <row r="6" spans="1:12" x14ac:dyDescent="0.3">
      <c r="A6" t="s">
        <v>8393</v>
      </c>
      <c r="B6" s="24">
        <f>_xlfn.QUARTILE.EXC('Successful US Kickstarters'!D:D,1)</f>
        <v>1500</v>
      </c>
      <c r="C6" s="24">
        <f>_xlfn.QUARTILE.EXC('Failed US Kickstarters'!D:D,1)</f>
        <v>2000</v>
      </c>
      <c r="G6" s="22"/>
      <c r="H6" s="23"/>
      <c r="I6" s="23"/>
      <c r="J6" s="22"/>
      <c r="K6" s="22"/>
      <c r="L6" s="22"/>
    </row>
    <row r="7" spans="1:12" x14ac:dyDescent="0.3">
      <c r="A7" t="s">
        <v>8394</v>
      </c>
      <c r="B7" s="24">
        <f>B5-B6</f>
        <v>3500</v>
      </c>
      <c r="C7" s="24">
        <f>C5-C6</f>
        <v>8000</v>
      </c>
      <c r="G7" s="22"/>
      <c r="H7" s="23"/>
      <c r="I7" s="23"/>
      <c r="J7" s="22"/>
      <c r="K7" s="22"/>
      <c r="L7" s="22"/>
    </row>
    <row r="8" spans="1:12" x14ac:dyDescent="0.3">
      <c r="B8" s="24"/>
      <c r="C8" s="24"/>
      <c r="G8" s="22"/>
      <c r="H8" s="23"/>
      <c r="I8" s="23"/>
      <c r="J8" s="22"/>
      <c r="K8" s="22"/>
      <c r="L8" s="22"/>
    </row>
    <row r="9" spans="1:12" x14ac:dyDescent="0.3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  <c r="G9" s="22"/>
      <c r="H9" s="23"/>
      <c r="I9" s="23"/>
      <c r="J9" s="22"/>
      <c r="K9" s="22"/>
      <c r="L9" s="22"/>
    </row>
    <row r="10" spans="1:12" x14ac:dyDescent="0.3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  <c r="G10" s="22"/>
      <c r="H10" s="23"/>
      <c r="I10" s="23"/>
      <c r="J10" s="22"/>
      <c r="K10" s="22"/>
      <c r="L10" s="22"/>
    </row>
    <row r="11" spans="1:12" x14ac:dyDescent="0.3">
      <c r="A11" t="s">
        <v>8395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  <c r="G11" s="22"/>
      <c r="H11" s="22"/>
      <c r="I11" s="22"/>
      <c r="J11" s="22"/>
      <c r="K11" s="22"/>
      <c r="L11" s="22"/>
    </row>
    <row r="12" spans="1:12" x14ac:dyDescent="0.3">
      <c r="A12" t="s">
        <v>8396</v>
      </c>
      <c r="B12" s="24">
        <f>_xlfn.QUARTILE.EXC('Successful US Kickstarters'!E:E,3)</f>
        <v>5699</v>
      </c>
      <c r="C12" s="24">
        <f>_xlfn.QUARTILE.EXC('Failed US Kickstarters'!E:E,3)</f>
        <v>501</v>
      </c>
      <c r="G12" s="22"/>
      <c r="H12" s="22"/>
      <c r="I12" s="22"/>
      <c r="J12" s="22"/>
      <c r="K12" s="22"/>
      <c r="L12" s="22"/>
    </row>
    <row r="13" spans="1:12" x14ac:dyDescent="0.3">
      <c r="A13" t="s">
        <v>8397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  <c r="G13" s="22"/>
      <c r="H13" s="22"/>
      <c r="I13" s="22"/>
      <c r="J13" s="22"/>
      <c r="K13" s="22"/>
      <c r="L13" s="22"/>
    </row>
    <row r="14" spans="1:12" x14ac:dyDescent="0.3">
      <c r="A14" t="s">
        <v>8398</v>
      </c>
      <c r="B14" s="24">
        <f>B12-B13</f>
        <v>3982.4925000000003</v>
      </c>
      <c r="C14" s="24">
        <f>C12-C13</f>
        <v>491.75</v>
      </c>
      <c r="G14" s="22"/>
      <c r="H14" s="22"/>
      <c r="I14" s="22"/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8380</v>
      </c>
      <c r="B1" s="19" t="s">
        <v>4110</v>
      </c>
      <c r="C1" s="20" t="s">
        <v>8382</v>
      </c>
      <c r="D1" s="20" t="s">
        <v>8383</v>
      </c>
      <c r="E1" s="19" t="s">
        <v>8307</v>
      </c>
      <c r="F1" s="19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6"/>
  <sheetViews>
    <sheetView workbookViewId="0">
      <selection activeCell="E29" sqref="E29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8359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topLeftCell="A7" workbookViewId="0">
      <selection activeCell="E11" sqref="E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8363</v>
      </c>
    </row>
    <row r="2" spans="1:6" x14ac:dyDescent="0.3">
      <c r="A2" s="13" t="s">
        <v>8364</v>
      </c>
      <c r="B2" t="s">
        <v>8363</v>
      </c>
    </row>
    <row r="4" spans="1:6" x14ac:dyDescent="0.3">
      <c r="A4" s="13" t="s">
        <v>8359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F40" sqref="F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8364</v>
      </c>
      <c r="B1" t="s">
        <v>8315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8359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2021-02-17T20:47:12Z</dcterms:modified>
</cp:coreProperties>
</file>