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UNG\Downloads\# EDGE\"/>
    </mc:Choice>
  </mc:AlternateContent>
  <xr:revisionPtr revIDLastSave="0" documentId="8_{5ACD7ED2-643F-418B-965C-92A194DEE0AB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7" i="4"/>
</calcChain>
</file>

<file path=xl/sharedStrings.xml><?xml version="1.0" encoding="utf-8"?>
<sst xmlns="http://schemas.openxmlformats.org/spreadsheetml/2006/main" count="2018" uniqueCount="333">
  <si>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</si>
  <si>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</si>
  <si>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</si>
  <si>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</si>
  <si>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</si>
  <si>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</si>
  <si>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</si>
  <si>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</si>
  <si>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</si>
  <si>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</si>
  <si>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</si>
  <si>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</si>
  <si>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</si>
  <si>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</si>
  <si>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</si>
  <si>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</si>
  <si>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</si>
  <si>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</si>
  <si>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</si>
  <si>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</si>
  <si>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</si>
  <si>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</si>
  <si>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</si>
  <si>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</si>
  <si>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</si>
  <si>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</si>
  <si>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</si>
  <si>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</si>
  <si>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</si>
  <si>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</si>
  <si>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</si>
  <si>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</si>
  <si>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</si>
  <si>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</si>
  <si>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</si>
  <si>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</si>
  <si>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</si>
  <si>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</si>
  <si>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</si>
  <si>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</si>
  <si>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</si>
  <si>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</si>
  <si>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</si>
  <si>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</si>
  <si>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</si>
  <si>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</si>
  <si>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</si>
  <si>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</si>
  <si>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</si>
  <si>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</si>
  <si>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</si>
  <si>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</si>
  <si>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</si>
  <si>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</si>
  <si>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</si>
  <si>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</si>
  <si>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</si>
  <si>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</si>
  <si>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</si>
  <si>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</si>
  <si>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</si>
  <si>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</si>
  <si>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</si>
  <si>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</si>
  <si>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</si>
  <si>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</si>
  <si>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</si>
  <si>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</si>
  <si>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</si>
  <si>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</si>
  <si>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</si>
  <si>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</si>
  <si>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</si>
  <si>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</si>
  <si>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</si>
  <si>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</si>
  <si>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</si>
  <si>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</si>
  <si>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</si>
  <si>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</si>
  <si>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</si>
  <si>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</si>
  <si>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</si>
  <si>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</si>
  <si>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</si>
  <si>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</si>
  <si>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</si>
  <si>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</si>
  <si>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</si>
  <si>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</si>
  <si>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</si>
  <si>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</si>
  <si>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</si>
  <si>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</si>
  <si>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</si>
  <si>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</si>
  <si>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</si>
  <si>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</si>
  <si>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</si>
  <si>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</si>
  <si>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</si>
  <si>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</si>
  <si>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</si>
  <si>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</si>
  <si>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</si>
  <si>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</si>
  <si>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</si>
  <si>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</si>
  <si>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</si>
  <si>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</si>
  <si>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</si>
  <si>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</si>
  <si>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</si>
  <si>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</si>
  <si>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</si>
  <si>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</si>
  <si>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</si>
  <si>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</si>
  <si>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</si>
  <si>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</si>
  <si>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</si>
  <si>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</si>
  <si>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</si>
  <si>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</si>
  <si>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</si>
  <si>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</si>
  <si>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</si>
  <si>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</si>
  <si>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</si>
  <si>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</si>
  <si>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</si>
  <si>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</si>
  <si>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</si>
  <si>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</si>
  <si>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</si>
  <si>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</si>
  <si>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</si>
  <si>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</si>
  <si>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</si>
  <si>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</si>
  <si>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</si>
  <si>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</si>
  <si>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</si>
  <si>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</si>
  <si>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</si>
  <si>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</si>
  <si>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</si>
  <si>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</si>
  <si>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</si>
  <si>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</si>
  <si>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</si>
  <si>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</si>
  <si>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</si>
  <si>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</si>
  <si>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</si>
  <si>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</si>
  <si>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</si>
  <si>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</si>
  <si>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</si>
  <si>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</si>
  <si>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</si>
  <si>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</si>
  <si>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</si>
  <si>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</si>
  <si>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</si>
  <si>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</si>
  <si>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</si>
  <si>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</si>
  <si>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</si>
  <si>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</si>
  <si>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</si>
  <si>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</si>
  <si>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</si>
  <si>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</si>
  <si>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</si>
  <si>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</si>
  <si>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</si>
  <si>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</si>
  <si>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</si>
  <si>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</si>
  <si>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</si>
  <si>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</si>
  <si>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</si>
  <si>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</si>
  <si>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</si>
  <si>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</si>
  <si>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</si>
  <si>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</si>
  <si>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</si>
  <si>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</si>
  <si>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</si>
  <si>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</si>
  <si>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</si>
  <si>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</si>
  <si>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</si>
  <si>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</si>
  <si>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</si>
  <si>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</si>
  <si>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</si>
  <si>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</si>
  <si>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</si>
  <si>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</si>
  <si>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</si>
  <si>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</si>
  <si>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</si>
  <si>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</si>
  <si>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</si>
  <si>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</si>
  <si>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</si>
  <si>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</si>
  <si>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</si>
  <si>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</si>
  <si>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</si>
  <si>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</si>
  <si>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</si>
  <si>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</si>
  <si>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</si>
  <si>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</si>
  <si>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</si>
  <si>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</si>
  <si>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</si>
  <si>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</si>
  <si>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</si>
  <si>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</si>
  <si>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</si>
  <si>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</si>
  <si>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</si>
  <si>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</si>
  <si>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</si>
  <si>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</si>
  <si>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</si>
  <si>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</si>
  <si>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</si>
  <si>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</si>
  <si>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</si>
  <si>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</si>
  <si>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</si>
  <si>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</si>
  <si>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</si>
  <si>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</si>
  <si>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</si>
  <si>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</si>
  <si>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</si>
  <si>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</si>
  <si>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</si>
  <si>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</si>
  <si>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</si>
  <si>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</si>
  <si>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</si>
  <si>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</si>
  <si>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</si>
  <si>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</si>
  <si>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</si>
  <si>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</si>
  <si>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</si>
  <si>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</si>
  <si>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</si>
  <si>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</si>
  <si>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</si>
  <si>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</si>
  <si>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</si>
  <si>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</si>
  <si>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</si>
  <si>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</si>
  <si>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</si>
  <si>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</si>
  <si>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</si>
  <si>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</si>
  <si>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</si>
  <si>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</si>
  <si>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</si>
  <si>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</si>
  <si>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</si>
  <si>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</si>
  <si>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</si>
  <si>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</si>
  <si>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</si>
  <si>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</si>
  <si>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</si>
  <si>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</si>
  <si>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</si>
  <si>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</si>
  <si>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</si>
  <si>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</si>
  <si>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</si>
  <si>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</si>
  <si>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</si>
  <si>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</si>
  <si>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</si>
  <si>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</si>
  <si>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</si>
  <si>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</si>
  <si>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</si>
  <si>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</si>
  <si>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</si>
  <si>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</si>
  <si>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</si>
  <si>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</si>
  <si>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</si>
  <si>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</si>
  <si>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</si>
  <si>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</si>
  <si>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</si>
  <si>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</si>
  <si>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</si>
  <si>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</si>
  <si>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</si>
  <si>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</si>
  <si>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</si>
  <si>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</si>
  <si>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</si>
  <si>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</si>
  <si>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</si>
  <si>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</si>
  <si>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</si>
  <si>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</si>
  <si>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</si>
  <si>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</si>
  <si>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</si>
  <si>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</si>
  <si>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</si>
  <si>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</si>
  <si>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</si>
  <si>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</si>
  <si>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</si>
  <si>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</si>
  <si>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</si>
  <si>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</si>
  <si>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t>Contagem de Name</t>
  </si>
  <si>
    <t xml:space="preserve"> XBOX GAME PASS SUBSCRIPTIONS SALES</t>
  </si>
  <si>
    <t>Soma de EA Play Season Pass</t>
  </si>
  <si>
    <t>Soma de Minecraft Season Pass Price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</si>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</sst>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8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[desafio_dio_dashboard.xlsx]C̳álculos!Tabela dinâmica1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ASSINATURAS</a:t>
            </a:r>
            <a:r>
              <a:rPr lang="pt-BR" baseline="0"/>
              <a:t> POR MÊS</a:t>
            </a:r>
            <a:endParaRPr lang="pt-BR"/>
          </a:p>
        </c:rich>
      </c:tx>
      <c:layout>
        <c:manualLayout>
          <c:xMode val="edge"/>
          <c:yMode val="edge"/>
          <c:x val="0.3070901137357831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C̳álculos!$B$2:$B$14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A-44A3-8725-5929FC05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118272"/>
        <c:axId val="1082119712"/>
      </c:barChart>
      <c:catAx>
        <c:axId val="10821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119712"/>
        <c:crosses val="autoZero"/>
        <c:auto val="1"/>
        <c:lblAlgn val="ctr"/>
        <c:lblOffset val="100"/>
        <c:noMultiLvlLbl val="0"/>
      </c:catAx>
      <c:valAx>
        <c:axId val="1082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1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[desafio_dio_dashboard.xlsx]C̳álculos!Tabela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RENOVAÇÃO</a:t>
            </a:r>
            <a:r>
              <a:rPr lang="pt-BR" baseline="0"/>
              <a:t> AUTOMÁTICA</a:t>
            </a:r>
            <a:endParaRPr lang="pt-BR"/>
          </a:p>
        </c:rich>
      </c:tx>
      <c:layout>
        <c:manualLayout>
          <c:xMode val="edge"/>
          <c:yMode val="edge"/>
          <c:x val="0.2325901137357829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641601049868767"/>
          <c:y val="0.26791447944006996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C̳álculos!$E$1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2-4ED1-A439-D9119EA1357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2-4ED1-A439-D9119EA13571}"/>
              </c:ext>
            </c:extLst>
          </c:dPt>
          <c:cat>
            <c:strRef>
              <c:f>C̳álculos!$D$2:$D$4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C̳álculos!$E$2:$E$4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2-4ED1-A439-D9119EA1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500061</xdr:colOff>
      <xdr:row>14</xdr:row>
      <xdr:rowOff>119063</xdr:rowOff>
    </xdr:from>
    <xdr:to>
      <xdr:col>28</xdr:col>
      <xdr:colOff>285750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6B6C6-A13F-4069-842A-B4D71FCC3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500063</xdr:colOff>
      <xdr:row>0</xdr:row>
      <xdr:rowOff>178594</xdr:rowOff>
    </xdr:from>
    <xdr:to>
      <xdr:col>7</xdr:col>
      <xdr:colOff>464344</xdr:colOff>
      <xdr:row>14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AC903E-E199-4F89-8AC7-B1339B76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11905</xdr:colOff>
      <xdr:row>0</xdr:row>
      <xdr:rowOff>83344</xdr:rowOff>
    </xdr:from>
    <xdr:to>
      <xdr:col>9</xdr:col>
      <xdr:colOff>79842</xdr:colOff>
      <xdr:row>3</xdr:row>
      <xdr:rowOff>79532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133D290-448E-479F-A257-8068AF9686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5226843" y="83344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7</xdr:col>
      <xdr:colOff>583406</xdr:colOff>
      <xdr:row>2</xdr:row>
      <xdr:rowOff>59531</xdr:rowOff>
    </xdr:from>
    <xdr:to>
      <xdr:col>9</xdr:col>
      <xdr:colOff>588169</xdr:colOff>
      <xdr:row>8</xdr:row>
      <xdr:rowOff>219075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2E3EB08-690E-4C16-8812-167370A24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750094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595313</xdr:colOff>
      <xdr:row>7</xdr:row>
      <xdr:rowOff>178594</xdr:rowOff>
    </xdr:from>
    <xdr:to>
      <xdr:col>9</xdr:col>
      <xdr:colOff>440532</xdr:colOff>
      <xdr:row>8</xdr:row>
      <xdr:rowOff>314178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610D72-652A-47ED-8D74-1D7E40F3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03032" y="1738313"/>
          <a:ext cx="1059656" cy="32608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850.522644097226" createdVersion="8" refreshedVersion="8" minRefreshableVersion="3" recordCount="295" xr:uid="{C06B6450-DC40-4920-8D76-E6AAEAAA4C33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s v="Ultimate"/>
    <x v="0"/>
    <x v="0"/>
    <n v="15"/>
    <x v="0"/>
    <s v="Yes"/>
    <n v="30"/>
    <s v="Yes"/>
    <n v="20"/>
    <n v="5"/>
    <n v="60"/>
  </r>
  <r>
    <x v="1"/>
    <s v="Maria Oliveira"/>
    <s v="Core"/>
    <x v="1"/>
    <x v="1"/>
    <n v="5"/>
    <x v="1"/>
    <s v="No"/>
    <s v="-"/>
    <s v="No"/>
    <n v="0"/>
    <n v="0"/>
    <n v="5"/>
  </r>
  <r>
    <x v="2"/>
    <s v="Lucas Fernandes"/>
    <s v="Standard"/>
    <x v="2"/>
    <x v="0"/>
    <n v="10"/>
    <x v="2"/>
    <s v="No"/>
    <s v="-"/>
    <s v="Yes"/>
    <n v="20"/>
    <n v="10"/>
    <n v="20"/>
  </r>
  <r>
    <x v="3"/>
    <s v="Ana Souza"/>
    <s v="Ultimate"/>
    <x v="3"/>
    <x v="1"/>
    <n v="15"/>
    <x v="0"/>
    <s v="Yes"/>
    <n v="30"/>
    <s v="Yes"/>
    <n v="20"/>
    <n v="3"/>
    <n v="62"/>
  </r>
  <r>
    <x v="4"/>
    <s v="Pedro Gonçalves"/>
    <s v="Core"/>
    <x v="4"/>
    <x v="0"/>
    <n v="5"/>
    <x v="0"/>
    <s v="No"/>
    <s v="-"/>
    <s v="No"/>
    <n v="0"/>
    <n v="1"/>
    <n v="4"/>
  </r>
  <r>
    <x v="5"/>
    <s v="Felipe Costa"/>
    <s v="Standard"/>
    <x v="5"/>
    <x v="1"/>
    <n v="10"/>
    <x v="0"/>
    <s v="No"/>
    <s v="-"/>
    <s v="Yes"/>
    <n v="20"/>
    <n v="2"/>
    <n v="28"/>
  </r>
  <r>
    <x v="6"/>
    <s v="Camila Ribeiro"/>
    <s v="Ultimate"/>
    <x v="6"/>
    <x v="0"/>
    <n v="15"/>
    <x v="2"/>
    <s v="Yes"/>
    <n v="30"/>
    <s v="Yes"/>
    <n v="20"/>
    <n v="10"/>
    <n v="55"/>
  </r>
  <r>
    <x v="7"/>
    <s v="André Mendes"/>
    <s v="Core"/>
    <x v="7"/>
    <x v="0"/>
    <n v="5"/>
    <x v="1"/>
    <s v="No"/>
    <s v="-"/>
    <s v="No"/>
    <n v="0"/>
    <n v="0"/>
    <n v="5"/>
  </r>
  <r>
    <x v="8"/>
    <s v="Sofia Almeida"/>
    <s v="Ultimate"/>
    <x v="4"/>
    <x v="1"/>
    <n v="15"/>
    <x v="0"/>
    <s v="Yes"/>
    <n v="30"/>
    <s v="Yes"/>
    <n v="20"/>
    <n v="5"/>
    <n v="60"/>
  </r>
  <r>
    <x v="9"/>
    <s v="Bruno Martins"/>
    <s v="Standard"/>
    <x v="8"/>
    <x v="0"/>
    <n v="10"/>
    <x v="2"/>
    <s v="No"/>
    <s v="-"/>
    <s v="Yes"/>
    <n v="20"/>
    <n v="15"/>
    <n v="15"/>
  </r>
  <r>
    <x v="10"/>
    <s v="Rita Castro"/>
    <s v="Core"/>
    <x v="9"/>
    <x v="1"/>
    <n v="5"/>
    <x v="0"/>
    <s v="No"/>
    <s v="-"/>
    <s v="No"/>
    <n v="0"/>
    <n v="1"/>
    <n v="4"/>
  </r>
  <r>
    <x v="11"/>
    <s v="Marco Túlio"/>
    <s v="Ultimate"/>
    <x v="10"/>
    <x v="0"/>
    <n v="15"/>
    <x v="1"/>
    <s v="Yes"/>
    <n v="30"/>
    <s v="Yes"/>
    <n v="20"/>
    <n v="20"/>
    <n v="45"/>
  </r>
  <r>
    <x v="12"/>
    <s v="Lívia Silveira"/>
    <s v="Standard"/>
    <x v="11"/>
    <x v="1"/>
    <n v="10"/>
    <x v="0"/>
    <s v="No"/>
    <s v="-"/>
    <s v="Yes"/>
    <n v="20"/>
    <n v="10"/>
    <n v="20"/>
  </r>
  <r>
    <x v="13"/>
    <s v="Diogo Sousa"/>
    <s v="Core"/>
    <x v="12"/>
    <x v="0"/>
    <n v="5"/>
    <x v="2"/>
    <s v="No"/>
    <s v="-"/>
    <s v="No"/>
    <n v="0"/>
    <n v="0"/>
    <n v="5"/>
  </r>
  <r>
    <x v="14"/>
    <s v="Fernanda Lima"/>
    <s v="Ultimate"/>
    <x v="13"/>
    <x v="1"/>
    <n v="15"/>
    <x v="0"/>
    <s v="Yes"/>
    <n v="30"/>
    <s v="Yes"/>
    <n v="20"/>
    <n v="8"/>
    <n v="57"/>
  </r>
  <r>
    <x v="15"/>
    <s v="Caio Pereira"/>
    <s v="Standard"/>
    <x v="14"/>
    <x v="0"/>
    <n v="10"/>
    <x v="1"/>
    <s v="No"/>
    <s v="-"/>
    <s v="Yes"/>
    <n v="20"/>
    <n v="12"/>
    <n v="18"/>
  </r>
  <r>
    <x v="16"/>
    <s v="Beatriz Gomes"/>
    <s v="Core"/>
    <x v="15"/>
    <x v="1"/>
    <n v="5"/>
    <x v="0"/>
    <s v="No"/>
    <s v="-"/>
    <s v="No"/>
    <n v="0"/>
    <n v="2"/>
    <n v="3"/>
  </r>
  <r>
    <x v="17"/>
    <s v="Cesar Oliveira"/>
    <s v="Ultimate"/>
    <x v="16"/>
    <x v="0"/>
    <n v="15"/>
    <x v="2"/>
    <s v="Yes"/>
    <n v="30"/>
    <s v="Yes"/>
    <n v="20"/>
    <n v="7"/>
    <n v="58"/>
  </r>
  <r>
    <x v="18"/>
    <s v="Débora Machado"/>
    <s v="Standard"/>
    <x v="17"/>
    <x v="1"/>
    <n v="10"/>
    <x v="0"/>
    <s v="No"/>
    <s v="-"/>
    <s v="Yes"/>
    <n v="20"/>
    <n v="5"/>
    <n v="25"/>
  </r>
  <r>
    <x v="19"/>
    <s v="Eduardo Vargas"/>
    <s v="Core"/>
    <x v="18"/>
    <x v="0"/>
    <n v="5"/>
    <x v="1"/>
    <s v="No"/>
    <s v="-"/>
    <s v="No"/>
    <n v="0"/>
    <n v="0"/>
    <n v="5"/>
  </r>
  <r>
    <x v="20"/>
    <s v="Gabriela Santos"/>
    <s v="Ultimate"/>
    <x v="19"/>
    <x v="1"/>
    <n v="15"/>
    <x v="0"/>
    <s v="Yes"/>
    <n v="30"/>
    <s v="Yes"/>
    <n v="20"/>
    <n v="3"/>
    <n v="62"/>
  </r>
  <r>
    <x v="21"/>
    <s v="Henrique Dias"/>
    <s v="Standard"/>
    <x v="20"/>
    <x v="0"/>
    <n v="10"/>
    <x v="2"/>
    <s v="No"/>
    <s v="-"/>
    <s v="Yes"/>
    <n v="20"/>
    <n v="15"/>
    <n v="15"/>
  </r>
  <r>
    <x v="22"/>
    <s v="Isabela Moreira"/>
    <s v="Core"/>
    <x v="21"/>
    <x v="1"/>
    <n v="5"/>
    <x v="0"/>
    <s v="No"/>
    <s v="-"/>
    <s v="No"/>
    <n v="0"/>
    <n v="1"/>
    <n v="4"/>
  </r>
  <r>
    <x v="23"/>
    <s v="Joaquim Barbosa"/>
    <s v="Ultimate"/>
    <x v="22"/>
    <x v="0"/>
    <n v="15"/>
    <x v="1"/>
    <s v="Yes"/>
    <n v="30"/>
    <s v="Yes"/>
    <n v="20"/>
    <n v="20"/>
    <n v="45"/>
  </r>
  <r>
    <x v="24"/>
    <s v="Lara Rocha"/>
    <s v="Standard"/>
    <x v="23"/>
    <x v="1"/>
    <n v="10"/>
    <x v="0"/>
    <s v="No"/>
    <s v="-"/>
    <s v="Yes"/>
    <n v="20"/>
    <n v="10"/>
    <n v="20"/>
  </r>
  <r>
    <x v="25"/>
    <s v="Matheus Silva"/>
    <s v="Core"/>
    <x v="24"/>
    <x v="0"/>
    <n v="5"/>
    <x v="2"/>
    <s v="No"/>
    <s v="-"/>
    <s v="No"/>
    <n v="0"/>
    <n v="0"/>
    <n v="5"/>
  </r>
  <r>
    <x v="26"/>
    <s v="Nicole Costa"/>
    <s v="Ultimate"/>
    <x v="25"/>
    <x v="1"/>
    <n v="15"/>
    <x v="0"/>
    <s v="Yes"/>
    <n v="30"/>
    <s v="Yes"/>
    <n v="20"/>
    <n v="5"/>
    <n v="60"/>
  </r>
  <r>
    <x v="27"/>
    <s v="Otávio Mendonça"/>
    <s v="Standard"/>
    <x v="26"/>
    <x v="0"/>
    <n v="10"/>
    <x v="1"/>
    <s v="No"/>
    <s v="-"/>
    <s v="Yes"/>
    <n v="20"/>
    <n v="15"/>
    <n v="15"/>
  </r>
  <r>
    <x v="28"/>
    <s v="Paula Ferreira"/>
    <s v="Core"/>
    <x v="27"/>
    <x v="1"/>
    <n v="5"/>
    <x v="0"/>
    <s v="No"/>
    <s v="-"/>
    <s v="No"/>
    <n v="0"/>
    <n v="1"/>
    <n v="4"/>
  </r>
  <r>
    <x v="29"/>
    <s v="Raquel Alves"/>
    <s v="Ultimate"/>
    <x v="28"/>
    <x v="0"/>
    <n v="15"/>
    <x v="2"/>
    <s v="Yes"/>
    <n v="30"/>
    <s v="Yes"/>
    <n v="20"/>
    <n v="7"/>
    <n v="58"/>
  </r>
  <r>
    <x v="30"/>
    <s v="Samuel Pires"/>
    <s v="Standard"/>
    <x v="29"/>
    <x v="1"/>
    <n v="10"/>
    <x v="0"/>
    <s v="No"/>
    <s v="-"/>
    <s v="Yes"/>
    <n v="20"/>
    <n v="10"/>
    <n v="20"/>
  </r>
  <r>
    <x v="31"/>
    <s v="Tânia Barros"/>
    <s v="Core"/>
    <x v="30"/>
    <x v="0"/>
    <n v="5"/>
    <x v="1"/>
    <s v="No"/>
    <s v="-"/>
    <s v="No"/>
    <n v="0"/>
    <n v="0"/>
    <n v="5"/>
  </r>
  <r>
    <x v="32"/>
    <s v="Vinicius Lima"/>
    <s v="Ultimate"/>
    <x v="31"/>
    <x v="1"/>
    <n v="15"/>
    <x v="0"/>
    <s v="Yes"/>
    <n v="30"/>
    <s v="Yes"/>
    <n v="20"/>
    <n v="3"/>
    <n v="62"/>
  </r>
  <r>
    <x v="33"/>
    <s v="Yasmin Teixeira"/>
    <s v="Standard"/>
    <x v="32"/>
    <x v="0"/>
    <n v="10"/>
    <x v="2"/>
    <s v="No"/>
    <s v="-"/>
    <s v="Yes"/>
    <n v="20"/>
    <n v="15"/>
    <n v="15"/>
  </r>
  <r>
    <x v="34"/>
    <s v="Zé Carlos"/>
    <s v="Core"/>
    <x v="33"/>
    <x v="1"/>
    <n v="5"/>
    <x v="0"/>
    <s v="No"/>
    <s v="-"/>
    <s v="No"/>
    <n v="0"/>
    <n v="1"/>
    <n v="4"/>
  </r>
  <r>
    <x v="35"/>
    <s v="Amanda Nogueira"/>
    <s v="Core"/>
    <x v="34"/>
    <x v="0"/>
    <n v="5"/>
    <x v="0"/>
    <s v="No"/>
    <s v="-"/>
    <s v="No"/>
    <n v="0"/>
    <n v="0"/>
    <n v="5"/>
  </r>
  <r>
    <x v="36"/>
    <s v="Bruno Cavalheiro"/>
    <s v="Ultimate"/>
    <x v="35"/>
    <x v="1"/>
    <n v="15"/>
    <x v="2"/>
    <s v="Yes"/>
    <n v="30"/>
    <s v="Yes"/>
    <n v="20"/>
    <n v="7"/>
    <n v="58"/>
  </r>
  <r>
    <x v="37"/>
    <s v="Carla Dias"/>
    <s v="Standard"/>
    <x v="36"/>
    <x v="0"/>
    <n v="10"/>
    <x v="1"/>
    <s v="No"/>
    <s v="-"/>
    <s v="Yes"/>
    <n v="20"/>
    <n v="10"/>
    <n v="20"/>
  </r>
  <r>
    <x v="38"/>
    <s v="Diego Fontes"/>
    <s v="Core"/>
    <x v="37"/>
    <x v="1"/>
    <n v="5"/>
    <x v="2"/>
    <s v="No"/>
    <s v="-"/>
    <s v="No"/>
    <n v="0"/>
    <n v="1"/>
    <n v="4"/>
  </r>
  <r>
    <x v="39"/>
    <s v="Eunice Lima"/>
    <s v="Ultimate"/>
    <x v="38"/>
    <x v="0"/>
    <n v="15"/>
    <x v="0"/>
    <s v="Yes"/>
    <n v="30"/>
    <s v="Yes"/>
    <n v="20"/>
    <n v="15"/>
    <n v="50"/>
  </r>
  <r>
    <x v="40"/>
    <s v="Fábio Martins"/>
    <s v="Standard"/>
    <x v="39"/>
    <x v="1"/>
    <n v="10"/>
    <x v="0"/>
    <s v="No"/>
    <s v="-"/>
    <s v="Yes"/>
    <n v="20"/>
    <n v="5"/>
    <n v="25"/>
  </r>
  <r>
    <x v="41"/>
    <s v="Gisele Araújo"/>
    <s v="Core"/>
    <x v="40"/>
    <x v="0"/>
    <n v="5"/>
    <x v="1"/>
    <s v="No"/>
    <s v="-"/>
    <s v="No"/>
    <n v="0"/>
    <n v="0"/>
    <n v="5"/>
  </r>
  <r>
    <x v="42"/>
    <s v="Hélio Castro"/>
    <s v="Ultimate"/>
    <x v="41"/>
    <x v="1"/>
    <n v="15"/>
    <x v="2"/>
    <s v="Yes"/>
    <n v="30"/>
    <s v="Yes"/>
    <n v="20"/>
    <n v="20"/>
    <n v="45"/>
  </r>
  <r>
    <x v="43"/>
    <s v="Ingrid Menezes"/>
    <s v="Standard"/>
    <x v="42"/>
    <x v="0"/>
    <n v="10"/>
    <x v="2"/>
    <s v="No"/>
    <s v="-"/>
    <s v="Yes"/>
    <n v="20"/>
    <n v="12"/>
    <n v="18"/>
  </r>
  <r>
    <x v="44"/>
    <s v="Jorge Baptista"/>
    <s v="Core"/>
    <x v="43"/>
    <x v="1"/>
    <n v="5"/>
    <x v="0"/>
    <s v="No"/>
    <s v="-"/>
    <s v="No"/>
    <n v="0"/>
    <n v="2"/>
    <n v="3"/>
  </r>
  <r>
    <x v="45"/>
    <s v="Kléber Oliveira"/>
    <s v="Ultimate"/>
    <x v="44"/>
    <x v="0"/>
    <n v="15"/>
    <x v="1"/>
    <s v="Yes"/>
    <n v="30"/>
    <s v="Yes"/>
    <n v="20"/>
    <n v="5"/>
    <n v="60"/>
  </r>
  <r>
    <x v="46"/>
    <s v="Luciana Freitas"/>
    <s v="Standard"/>
    <x v="45"/>
    <x v="1"/>
    <n v="10"/>
    <x v="0"/>
    <s v="No"/>
    <s v="-"/>
    <s v="Yes"/>
    <n v="20"/>
    <n v="10"/>
    <n v="20"/>
  </r>
  <r>
    <x v="47"/>
    <s v="Márcia Eller"/>
    <s v="Core"/>
    <x v="46"/>
    <x v="0"/>
    <n v="5"/>
    <x v="2"/>
    <s v="No"/>
    <s v="-"/>
    <s v="No"/>
    <n v="0"/>
    <n v="0"/>
    <n v="5"/>
  </r>
  <r>
    <x v="48"/>
    <s v="Nilo Peçanha"/>
    <s v="Ultimate"/>
    <x v="47"/>
    <x v="1"/>
    <n v="15"/>
    <x v="0"/>
    <s v="Yes"/>
    <n v="30"/>
    <s v="Yes"/>
    <n v="20"/>
    <n v="3"/>
    <n v="62"/>
  </r>
  <r>
    <x v="49"/>
    <s v="Oscar Neves"/>
    <s v="Standard"/>
    <x v="48"/>
    <x v="0"/>
    <n v="10"/>
    <x v="1"/>
    <s v="No"/>
    <s v="-"/>
    <s v="Yes"/>
    <n v="20"/>
    <n v="15"/>
    <n v="15"/>
  </r>
  <r>
    <x v="50"/>
    <s v="Patrícia Soares"/>
    <s v="Core"/>
    <x v="49"/>
    <x v="1"/>
    <n v="5"/>
    <x v="0"/>
    <s v="No"/>
    <s v="-"/>
    <s v="No"/>
    <n v="0"/>
    <n v="1"/>
    <n v="4"/>
  </r>
  <r>
    <x v="51"/>
    <s v="Quirino Gonçalves"/>
    <s v="Ultimate"/>
    <x v="50"/>
    <x v="0"/>
    <n v="15"/>
    <x v="2"/>
    <s v="Yes"/>
    <n v="30"/>
    <s v="Yes"/>
    <n v="20"/>
    <n v="7"/>
    <n v="58"/>
  </r>
  <r>
    <x v="52"/>
    <s v="Raul Machado"/>
    <s v="Standard"/>
    <x v="51"/>
    <x v="1"/>
    <n v="10"/>
    <x v="0"/>
    <s v="No"/>
    <s v="-"/>
    <s v="Yes"/>
    <n v="20"/>
    <n v="10"/>
    <n v="20"/>
  </r>
  <r>
    <x v="53"/>
    <s v="Sônia Lobo"/>
    <s v="Core"/>
    <x v="52"/>
    <x v="0"/>
    <n v="5"/>
    <x v="1"/>
    <s v="No"/>
    <s v="-"/>
    <s v="No"/>
    <n v="0"/>
    <n v="0"/>
    <n v="5"/>
  </r>
  <r>
    <x v="54"/>
    <s v="Tiago Ramos"/>
    <s v="Ultimate"/>
    <x v="53"/>
    <x v="1"/>
    <n v="15"/>
    <x v="0"/>
    <s v="Yes"/>
    <n v="30"/>
    <s v="Yes"/>
    <n v="20"/>
    <n v="20"/>
    <n v="45"/>
  </r>
  <r>
    <x v="55"/>
    <s v="Ugo Pires"/>
    <s v="Standard"/>
    <x v="54"/>
    <x v="0"/>
    <n v="10"/>
    <x v="2"/>
    <s v="No"/>
    <s v="-"/>
    <s v="Yes"/>
    <n v="20"/>
    <n v="15"/>
    <n v="15"/>
  </r>
  <r>
    <x v="56"/>
    <s v="Valéria Nobre"/>
    <s v="Core"/>
    <x v="55"/>
    <x v="1"/>
    <n v="5"/>
    <x v="0"/>
    <s v="No"/>
    <s v="-"/>
    <s v="No"/>
    <n v="0"/>
    <n v="1"/>
    <n v="4"/>
  </r>
  <r>
    <x v="57"/>
    <s v="William Siqueira"/>
    <s v="Ultimate"/>
    <x v="56"/>
    <x v="0"/>
    <n v="15"/>
    <x v="1"/>
    <s v="Yes"/>
    <n v="30"/>
    <s v="Yes"/>
    <n v="20"/>
    <n v="3"/>
    <n v="62"/>
  </r>
  <r>
    <x v="58"/>
    <s v="Xuxa Meneghel"/>
    <s v="Standard"/>
    <x v="57"/>
    <x v="1"/>
    <n v="10"/>
    <x v="0"/>
    <s v="No"/>
    <s v="-"/>
    <s v="Yes"/>
    <n v="20"/>
    <n v="10"/>
    <n v="20"/>
  </r>
  <r>
    <x v="59"/>
    <s v="Yara Figueiredo"/>
    <s v="Core"/>
    <x v="58"/>
    <x v="0"/>
    <n v="5"/>
    <x v="2"/>
    <s v="No"/>
    <s v="-"/>
    <s v="No"/>
    <n v="0"/>
    <n v="0"/>
    <n v="5"/>
  </r>
  <r>
    <x v="60"/>
    <s v="Zacarias Alves"/>
    <s v="Ultimate"/>
    <x v="59"/>
    <x v="1"/>
    <n v="15"/>
    <x v="0"/>
    <s v="Yes"/>
    <n v="30"/>
    <s v="Yes"/>
    <n v="20"/>
    <n v="5"/>
    <n v="60"/>
  </r>
  <r>
    <x v="61"/>
    <s v="Amanda Bynes"/>
    <s v="Standard"/>
    <x v="60"/>
    <x v="0"/>
    <n v="10"/>
    <x v="1"/>
    <s v="No"/>
    <s v="-"/>
    <s v="Yes"/>
    <n v="20"/>
    <n v="15"/>
    <n v="15"/>
  </r>
  <r>
    <x v="62"/>
    <s v="Bruno Mars"/>
    <s v="Core"/>
    <x v="61"/>
    <x v="1"/>
    <n v="5"/>
    <x v="0"/>
    <s v="No"/>
    <s v="-"/>
    <s v="No"/>
    <n v="0"/>
    <n v="1"/>
    <n v="4"/>
  </r>
  <r>
    <x v="63"/>
    <s v="Carla Bruni"/>
    <s v="Ultimate"/>
    <x v="62"/>
    <x v="0"/>
    <n v="15"/>
    <x v="2"/>
    <s v="Yes"/>
    <n v="30"/>
    <s v="Yes"/>
    <n v="20"/>
    <n v="20"/>
    <n v="45"/>
  </r>
  <r>
    <x v="64"/>
    <s v="Diego Maradona"/>
    <s v="Standard"/>
    <x v="63"/>
    <x v="1"/>
    <n v="10"/>
    <x v="0"/>
    <s v="No"/>
    <s v="-"/>
    <s v="Yes"/>
    <n v="20"/>
    <n v="5"/>
    <n v="25"/>
  </r>
  <r>
    <x v="65"/>
    <s v="Estela Marques"/>
    <s v="Core"/>
    <x v="64"/>
    <x v="1"/>
    <n v="5"/>
    <x v="0"/>
    <s v="No"/>
    <s v="-"/>
    <s v="No"/>
    <n v="0"/>
    <n v="0"/>
    <n v="5"/>
  </r>
  <r>
    <x v="66"/>
    <s v="Fábio Nobre"/>
    <s v="Ultimate"/>
    <x v="65"/>
    <x v="0"/>
    <n v="15"/>
    <x v="2"/>
    <s v="Yes"/>
    <n v="30"/>
    <s v="Yes"/>
    <n v="20"/>
    <n v="7"/>
    <n v="58"/>
  </r>
  <r>
    <x v="67"/>
    <s v="Gabriel Oliveira"/>
    <s v="Standard"/>
    <x v="66"/>
    <x v="1"/>
    <n v="10"/>
    <x v="1"/>
    <s v="No"/>
    <s v="-"/>
    <s v="Yes"/>
    <n v="20"/>
    <n v="10"/>
    <n v="20"/>
  </r>
  <r>
    <x v="68"/>
    <s v="Helena Santos"/>
    <s v="Core"/>
    <x v="67"/>
    <x v="0"/>
    <n v="5"/>
    <x v="2"/>
    <s v="No"/>
    <s v="-"/>
    <s v="No"/>
    <n v="0"/>
    <n v="1"/>
    <n v="4"/>
  </r>
  <r>
    <x v="69"/>
    <s v="Ivan Carvalho"/>
    <s v="Ultimate"/>
    <x v="68"/>
    <x v="1"/>
    <n v="15"/>
    <x v="0"/>
    <s v="Yes"/>
    <n v="30"/>
    <s v="Yes"/>
    <n v="20"/>
    <n v="15"/>
    <n v="50"/>
  </r>
  <r>
    <x v="70"/>
    <s v="Júlia Ferreira"/>
    <s v="Standard"/>
    <x v="69"/>
    <x v="0"/>
    <n v="10"/>
    <x v="0"/>
    <s v="No"/>
    <s v="-"/>
    <s v="Yes"/>
    <n v="20"/>
    <n v="5"/>
    <n v="25"/>
  </r>
  <r>
    <x v="71"/>
    <s v="Karla Alves"/>
    <s v="Core"/>
    <x v="70"/>
    <x v="1"/>
    <n v="5"/>
    <x v="1"/>
    <s v="No"/>
    <s v="-"/>
    <s v="No"/>
    <n v="0"/>
    <n v="0"/>
    <n v="5"/>
  </r>
  <r>
    <x v="72"/>
    <s v="Lucas Mendes"/>
    <s v="Ultimate"/>
    <x v="71"/>
    <x v="0"/>
    <n v="15"/>
    <x v="2"/>
    <s v="Yes"/>
    <n v="30"/>
    <s v="Yes"/>
    <n v="20"/>
    <n v="20"/>
    <n v="45"/>
  </r>
  <r>
    <x v="73"/>
    <s v="Mônica Gomes"/>
    <s v="Standard"/>
    <x v="72"/>
    <x v="1"/>
    <n v="10"/>
    <x v="2"/>
    <s v="No"/>
    <s v="-"/>
    <s v="Yes"/>
    <n v="20"/>
    <n v="12"/>
    <n v="18"/>
  </r>
  <r>
    <x v="74"/>
    <s v="Norberto Queiroz"/>
    <s v="Core"/>
    <x v="73"/>
    <x v="0"/>
    <n v="5"/>
    <x v="0"/>
    <s v="No"/>
    <s v="-"/>
    <s v="No"/>
    <n v="0"/>
    <n v="2"/>
    <n v="3"/>
  </r>
  <r>
    <x v="75"/>
    <s v="Otávio Barros"/>
    <s v="Ultimate"/>
    <x v="74"/>
    <x v="1"/>
    <n v="15"/>
    <x v="1"/>
    <s v="Yes"/>
    <n v="30"/>
    <s v="Yes"/>
    <n v="20"/>
    <n v="5"/>
    <n v="60"/>
  </r>
  <r>
    <x v="76"/>
    <s v="Paula Vieira"/>
    <s v="Standard"/>
    <x v="75"/>
    <x v="0"/>
    <n v="10"/>
    <x v="0"/>
    <s v="No"/>
    <s v="-"/>
    <s v="Yes"/>
    <n v="20"/>
    <n v="10"/>
    <n v="20"/>
  </r>
  <r>
    <x v="77"/>
    <s v="Quentin Ramos"/>
    <s v="Core"/>
    <x v="76"/>
    <x v="1"/>
    <n v="5"/>
    <x v="2"/>
    <s v="No"/>
    <s v="-"/>
    <s v="No"/>
    <n v="0"/>
    <n v="0"/>
    <n v="5"/>
  </r>
  <r>
    <x v="78"/>
    <s v="Raquel Novaes"/>
    <s v="Ultimate"/>
    <x v="77"/>
    <x v="0"/>
    <n v="15"/>
    <x v="0"/>
    <s v="Yes"/>
    <n v="30"/>
    <s v="Yes"/>
    <n v="20"/>
    <n v="3"/>
    <n v="62"/>
  </r>
  <r>
    <x v="79"/>
    <s v="Samantha Lopes"/>
    <s v="Standard"/>
    <x v="78"/>
    <x v="1"/>
    <n v="10"/>
    <x v="1"/>
    <s v="No"/>
    <s v="-"/>
    <s v="Yes"/>
    <n v="20"/>
    <n v="15"/>
    <n v="15"/>
  </r>
  <r>
    <x v="80"/>
    <s v="Tiago Martins"/>
    <s v="Core"/>
    <x v="79"/>
    <x v="0"/>
    <n v="5"/>
    <x v="0"/>
    <s v="No"/>
    <s v="-"/>
    <s v="No"/>
    <n v="0"/>
    <n v="1"/>
    <n v="4"/>
  </r>
  <r>
    <x v="81"/>
    <s v="Ulysses Guimarães"/>
    <s v="Ultimate"/>
    <x v="80"/>
    <x v="1"/>
    <n v="15"/>
    <x v="2"/>
    <s v="Yes"/>
    <n v="30"/>
    <s v="Yes"/>
    <n v="20"/>
    <n v="7"/>
    <n v="58"/>
  </r>
  <r>
    <x v="82"/>
    <s v="Vanessa Silva"/>
    <s v="Standard"/>
    <x v="81"/>
    <x v="0"/>
    <n v="10"/>
    <x v="0"/>
    <s v="No"/>
    <s v="-"/>
    <s v="Yes"/>
    <n v="20"/>
    <n v="10"/>
    <n v="20"/>
  </r>
  <r>
    <x v="83"/>
    <s v="William Carneiro"/>
    <s v="Core"/>
    <x v="82"/>
    <x v="1"/>
    <n v="5"/>
    <x v="1"/>
    <s v="No"/>
    <s v="-"/>
    <s v="No"/>
    <n v="0"/>
    <n v="0"/>
    <n v="5"/>
  </r>
  <r>
    <x v="84"/>
    <s v="Ximena Rocha"/>
    <s v="Ultimate"/>
    <x v="83"/>
    <x v="0"/>
    <n v="15"/>
    <x v="0"/>
    <s v="Yes"/>
    <n v="30"/>
    <s v="Yes"/>
    <n v="20"/>
    <n v="20"/>
    <n v="45"/>
  </r>
  <r>
    <x v="85"/>
    <s v="Yasmin Figueiredo"/>
    <s v="Standard"/>
    <x v="84"/>
    <x v="1"/>
    <n v="10"/>
    <x v="2"/>
    <s v="No"/>
    <s v="-"/>
    <s v="Yes"/>
    <n v="20"/>
    <n v="15"/>
    <n v="15"/>
  </r>
  <r>
    <x v="86"/>
    <s v="Zara Cunha"/>
    <s v="Core"/>
    <x v="85"/>
    <x v="0"/>
    <n v="5"/>
    <x v="0"/>
    <s v="No"/>
    <s v="-"/>
    <s v="No"/>
    <n v="0"/>
    <n v="1"/>
    <n v="4"/>
  </r>
  <r>
    <x v="87"/>
    <s v="Alan Teixeira"/>
    <s v="Ultimate"/>
    <x v="86"/>
    <x v="1"/>
    <n v="15"/>
    <x v="1"/>
    <s v="Yes"/>
    <n v="30"/>
    <s v="Yes"/>
    <n v="20"/>
    <n v="3"/>
    <n v="62"/>
  </r>
  <r>
    <x v="88"/>
    <s v="Bárbara Oliveira"/>
    <s v="Standard"/>
    <x v="87"/>
    <x v="0"/>
    <n v="10"/>
    <x v="0"/>
    <s v="No"/>
    <s v="-"/>
    <s v="Yes"/>
    <n v="20"/>
    <n v="10"/>
    <n v="20"/>
  </r>
  <r>
    <x v="89"/>
    <s v="Carlos Junqueira"/>
    <s v="Core"/>
    <x v="88"/>
    <x v="1"/>
    <n v="5"/>
    <x v="2"/>
    <s v="No"/>
    <s v="-"/>
    <s v="No"/>
    <n v="0"/>
    <n v="0"/>
    <n v="5"/>
  </r>
  <r>
    <x v="90"/>
    <s v="Daniela Moura"/>
    <s v="Ultimate"/>
    <x v="89"/>
    <x v="0"/>
    <n v="15"/>
    <x v="0"/>
    <s v="Yes"/>
    <n v="30"/>
    <s v="Yes"/>
    <n v="20"/>
    <n v="5"/>
    <n v="60"/>
  </r>
  <r>
    <x v="91"/>
    <s v="Eduardo Lima"/>
    <s v="Standard"/>
    <x v="90"/>
    <x v="1"/>
    <n v="10"/>
    <x v="1"/>
    <s v="No"/>
    <s v="-"/>
    <s v="Yes"/>
    <n v="20"/>
    <n v="15"/>
    <n v="15"/>
  </r>
  <r>
    <x v="92"/>
    <s v="Fabiana Araújo"/>
    <s v="Core"/>
    <x v="91"/>
    <x v="0"/>
    <n v="5"/>
    <x v="0"/>
    <s v="No"/>
    <s v="-"/>
    <s v="No"/>
    <n v="0"/>
    <n v="1"/>
    <n v="4"/>
  </r>
  <r>
    <x v="93"/>
    <s v="Geraldo Ribeiro"/>
    <s v="Ultimate"/>
    <x v="92"/>
    <x v="1"/>
    <n v="15"/>
    <x v="2"/>
    <s v="Yes"/>
    <n v="30"/>
    <s v="Yes"/>
    <n v="20"/>
    <n v="20"/>
    <n v="45"/>
  </r>
  <r>
    <x v="94"/>
    <s v="Héctor Vargas"/>
    <s v="Standard"/>
    <x v="93"/>
    <x v="0"/>
    <n v="10"/>
    <x v="2"/>
    <s v="No"/>
    <s v="-"/>
    <s v="Yes"/>
    <n v="20"/>
    <n v="15"/>
    <n v="15"/>
  </r>
  <r>
    <x v="95"/>
    <s v="Isabela Fonseca"/>
    <s v="Core"/>
    <x v="94"/>
    <x v="1"/>
    <n v="5"/>
    <x v="1"/>
    <s v="No"/>
    <s v="-"/>
    <s v="No"/>
    <n v="0"/>
    <n v="0"/>
    <n v="5"/>
  </r>
  <r>
    <x v="96"/>
    <s v="João Pedro Almeida"/>
    <s v="Ultimate"/>
    <x v="95"/>
    <x v="0"/>
    <n v="15"/>
    <x v="0"/>
    <s v="Yes"/>
    <n v="30"/>
    <s v="Yes"/>
    <n v="20"/>
    <n v="7"/>
    <n v="58"/>
  </r>
  <r>
    <x v="97"/>
    <s v="Klara Costa"/>
    <s v="Standard"/>
    <x v="96"/>
    <x v="1"/>
    <n v="10"/>
    <x v="1"/>
    <s v="No"/>
    <s v="-"/>
    <s v="Yes"/>
    <n v="20"/>
    <n v="10"/>
    <n v="20"/>
  </r>
  <r>
    <x v="98"/>
    <s v="Luciana Mendes"/>
    <s v="Core"/>
    <x v="97"/>
    <x v="0"/>
    <n v="5"/>
    <x v="2"/>
    <s v="No"/>
    <s v="-"/>
    <s v="No"/>
    <n v="0"/>
    <n v="1"/>
    <n v="4"/>
  </r>
  <r>
    <x v="99"/>
    <s v="Marcelo Gouveia"/>
    <s v="Ultimate"/>
    <x v="98"/>
    <x v="1"/>
    <n v="15"/>
    <x v="0"/>
    <s v="Yes"/>
    <n v="30"/>
    <s v="Yes"/>
    <n v="20"/>
    <n v="15"/>
    <n v="50"/>
  </r>
  <r>
    <x v="100"/>
    <s v="Nívea Borges"/>
    <s v="Standard"/>
    <x v="99"/>
    <x v="0"/>
    <n v="10"/>
    <x v="0"/>
    <s v="No"/>
    <s v="-"/>
    <s v="Yes"/>
    <n v="20"/>
    <n v="5"/>
    <n v="25"/>
  </r>
  <r>
    <x v="101"/>
    <s v="Oscar Nogueira"/>
    <s v="Core"/>
    <x v="100"/>
    <x v="1"/>
    <n v="5"/>
    <x v="1"/>
    <s v="No"/>
    <s v="-"/>
    <s v="No"/>
    <n v="0"/>
    <n v="0"/>
    <n v="5"/>
  </r>
  <r>
    <x v="102"/>
    <s v="Patrícia Alves"/>
    <s v="Ultimate"/>
    <x v="101"/>
    <x v="0"/>
    <n v="15"/>
    <x v="2"/>
    <s v="Yes"/>
    <n v="30"/>
    <s v="Yes"/>
    <n v="20"/>
    <n v="20"/>
    <n v="45"/>
  </r>
  <r>
    <x v="103"/>
    <s v="Rafaela Silva"/>
    <s v="Standard"/>
    <x v="102"/>
    <x v="1"/>
    <n v="10"/>
    <x v="2"/>
    <s v="No"/>
    <s v="-"/>
    <s v="Yes"/>
    <n v="20"/>
    <n v="12"/>
    <n v="18"/>
  </r>
  <r>
    <x v="104"/>
    <s v="Samantha Moraes"/>
    <s v="Core"/>
    <x v="103"/>
    <x v="0"/>
    <n v="5"/>
    <x v="0"/>
    <s v="No"/>
    <s v="-"/>
    <s v="No"/>
    <n v="0"/>
    <n v="2"/>
    <n v="3"/>
  </r>
  <r>
    <x v="105"/>
    <s v="Tatiana Rocha"/>
    <s v="Core"/>
    <x v="104"/>
    <x v="0"/>
    <n v="5"/>
    <x v="0"/>
    <s v="No"/>
    <s v="-"/>
    <s v="No"/>
    <n v="0"/>
    <n v="0"/>
    <n v="5"/>
  </r>
  <r>
    <x v="106"/>
    <s v="Ulisses Tavares"/>
    <s v="Ultimate"/>
    <x v="105"/>
    <x v="1"/>
    <n v="15"/>
    <x v="2"/>
    <s v="Yes"/>
    <n v="30"/>
    <s v="Yes"/>
    <n v="20"/>
    <n v="7"/>
    <n v="58"/>
  </r>
  <r>
    <x v="107"/>
    <s v="Víctor Lemos"/>
    <s v="Standard"/>
    <x v="106"/>
    <x v="0"/>
    <n v="10"/>
    <x v="1"/>
    <s v="No"/>
    <s v="-"/>
    <s v="Yes"/>
    <n v="20"/>
    <n v="10"/>
    <n v="20"/>
  </r>
  <r>
    <x v="108"/>
    <s v="Wilma Barros"/>
    <s v="Core"/>
    <x v="107"/>
    <x v="1"/>
    <n v="5"/>
    <x v="2"/>
    <s v="No"/>
    <s v="-"/>
    <s v="No"/>
    <n v="0"/>
    <n v="1"/>
    <n v="4"/>
  </r>
  <r>
    <x v="109"/>
    <s v="Xavier Nascimento"/>
    <s v="Ultimate"/>
    <x v="108"/>
    <x v="0"/>
    <n v="15"/>
    <x v="0"/>
    <s v="Yes"/>
    <n v="30"/>
    <s v="Yes"/>
    <n v="20"/>
    <n v="15"/>
    <n v="50"/>
  </r>
  <r>
    <x v="110"/>
    <s v="Yago Pereira"/>
    <s v="Standard"/>
    <x v="109"/>
    <x v="1"/>
    <n v="10"/>
    <x v="0"/>
    <s v="No"/>
    <s v="-"/>
    <s v="Yes"/>
    <n v="20"/>
    <n v="5"/>
    <n v="25"/>
  </r>
  <r>
    <x v="111"/>
    <s v="Zilda Ferreira"/>
    <s v="Core"/>
    <x v="110"/>
    <x v="0"/>
    <n v="5"/>
    <x v="1"/>
    <s v="No"/>
    <s v="-"/>
    <s v="No"/>
    <n v="0"/>
    <n v="0"/>
    <n v="5"/>
  </r>
  <r>
    <x v="112"/>
    <s v="Amanda Lopes"/>
    <s v="Ultimate"/>
    <x v="111"/>
    <x v="1"/>
    <n v="15"/>
    <x v="2"/>
    <s v="Yes"/>
    <n v="30"/>
    <s v="Yes"/>
    <n v="20"/>
    <n v="20"/>
    <n v="45"/>
  </r>
  <r>
    <x v="113"/>
    <s v="Bruno Miranda"/>
    <s v="Standard"/>
    <x v="112"/>
    <x v="0"/>
    <n v="10"/>
    <x v="2"/>
    <s v="No"/>
    <s v="-"/>
    <s v="Yes"/>
    <n v="20"/>
    <n v="12"/>
    <n v="18"/>
  </r>
  <r>
    <x v="114"/>
    <s v="Célia Torres"/>
    <s v="Core"/>
    <x v="113"/>
    <x v="1"/>
    <n v="5"/>
    <x v="0"/>
    <s v="No"/>
    <s v="-"/>
    <s v="No"/>
    <n v="0"/>
    <n v="2"/>
    <n v="3"/>
  </r>
  <r>
    <x v="115"/>
    <s v="Diogo Souza"/>
    <s v="Ultimate"/>
    <x v="114"/>
    <x v="0"/>
    <n v="15"/>
    <x v="1"/>
    <s v="Yes"/>
    <n v="30"/>
    <s v="Yes"/>
    <n v="20"/>
    <n v="5"/>
    <n v="60"/>
  </r>
  <r>
    <x v="116"/>
    <s v="Elisa Castro"/>
    <s v="Standard"/>
    <x v="115"/>
    <x v="1"/>
    <n v="10"/>
    <x v="0"/>
    <s v="No"/>
    <s v="-"/>
    <s v="Yes"/>
    <n v="20"/>
    <n v="10"/>
    <n v="20"/>
  </r>
  <r>
    <x v="117"/>
    <s v="Fátima Lima"/>
    <s v="Core"/>
    <x v="116"/>
    <x v="0"/>
    <n v="5"/>
    <x v="2"/>
    <s v="No"/>
    <s v="-"/>
    <s v="No"/>
    <n v="0"/>
    <n v="0"/>
    <n v="5"/>
  </r>
  <r>
    <x v="118"/>
    <s v="Geraldo Ribeiro"/>
    <s v="Ultimate"/>
    <x v="117"/>
    <x v="1"/>
    <n v="15"/>
    <x v="0"/>
    <s v="Yes"/>
    <n v="30"/>
    <s v="Yes"/>
    <n v="20"/>
    <n v="3"/>
    <n v="62"/>
  </r>
  <r>
    <x v="119"/>
    <s v="Hélio Martins"/>
    <s v="Standard"/>
    <x v="118"/>
    <x v="0"/>
    <n v="10"/>
    <x v="1"/>
    <s v="No"/>
    <s v="-"/>
    <s v="Yes"/>
    <n v="20"/>
    <n v="15"/>
    <n v="15"/>
  </r>
  <r>
    <x v="120"/>
    <s v="Íris Santos"/>
    <s v="Core"/>
    <x v="119"/>
    <x v="1"/>
    <n v="5"/>
    <x v="0"/>
    <s v="No"/>
    <s v="-"/>
    <s v="No"/>
    <n v="0"/>
    <n v="1"/>
    <n v="4"/>
  </r>
  <r>
    <x v="121"/>
    <s v="João Marcelo"/>
    <s v="Ultimate"/>
    <x v="120"/>
    <x v="0"/>
    <n v="15"/>
    <x v="2"/>
    <s v="Yes"/>
    <n v="30"/>
    <s v="Yes"/>
    <n v="20"/>
    <n v="7"/>
    <n v="58"/>
  </r>
  <r>
    <x v="122"/>
    <s v="Larissa Gomes"/>
    <s v="Standard"/>
    <x v="121"/>
    <x v="1"/>
    <n v="10"/>
    <x v="0"/>
    <s v="No"/>
    <s v="-"/>
    <s v="Yes"/>
    <n v="20"/>
    <n v="10"/>
    <n v="20"/>
  </r>
  <r>
    <x v="123"/>
    <s v="Márcio Silva"/>
    <s v="Core"/>
    <x v="122"/>
    <x v="0"/>
    <n v="5"/>
    <x v="1"/>
    <s v="No"/>
    <s v="-"/>
    <s v="No"/>
    <n v="0"/>
    <n v="0"/>
    <n v="5"/>
  </r>
  <r>
    <x v="124"/>
    <s v="Nadia Costa"/>
    <s v="Ultimate"/>
    <x v="123"/>
    <x v="1"/>
    <n v="15"/>
    <x v="0"/>
    <s v="Yes"/>
    <n v="30"/>
    <s v="Yes"/>
    <n v="20"/>
    <n v="20"/>
    <n v="45"/>
  </r>
  <r>
    <x v="125"/>
    <s v="Oscar Almeida"/>
    <s v="Standard"/>
    <x v="124"/>
    <x v="0"/>
    <n v="10"/>
    <x v="2"/>
    <s v="No"/>
    <s v="-"/>
    <s v="Yes"/>
    <n v="20"/>
    <n v="15"/>
    <n v="15"/>
  </r>
  <r>
    <x v="126"/>
    <s v="Patricia Soares"/>
    <s v="Core"/>
    <x v="125"/>
    <x v="1"/>
    <n v="5"/>
    <x v="0"/>
    <s v="No"/>
    <s v="-"/>
    <s v="No"/>
    <n v="0"/>
    <n v="1"/>
    <n v="4"/>
  </r>
  <r>
    <x v="127"/>
    <s v="Quênia Barros"/>
    <s v="Ultimate"/>
    <x v="126"/>
    <x v="0"/>
    <n v="15"/>
    <x v="1"/>
    <s v="Yes"/>
    <n v="30"/>
    <s v="Yes"/>
    <n v="20"/>
    <n v="3"/>
    <n v="62"/>
  </r>
  <r>
    <x v="128"/>
    <s v="Rafael Torres"/>
    <s v="Standard"/>
    <x v="127"/>
    <x v="1"/>
    <n v="10"/>
    <x v="0"/>
    <s v="No"/>
    <s v="-"/>
    <s v="Yes"/>
    <n v="20"/>
    <n v="10"/>
    <n v="20"/>
  </r>
  <r>
    <x v="129"/>
    <s v="Silvia Nascimento"/>
    <s v="Core"/>
    <x v="128"/>
    <x v="0"/>
    <n v="5"/>
    <x v="2"/>
    <s v="No"/>
    <s v="-"/>
    <s v="No"/>
    <n v="0"/>
    <n v="0"/>
    <n v="5"/>
  </r>
  <r>
    <x v="130"/>
    <s v="Tiago Mendes"/>
    <s v="Ultimate"/>
    <x v="129"/>
    <x v="1"/>
    <n v="15"/>
    <x v="0"/>
    <s v="Yes"/>
    <n v="30"/>
    <s v="Yes"/>
    <n v="20"/>
    <n v="15"/>
    <n v="50"/>
  </r>
  <r>
    <x v="131"/>
    <s v="Ursula Silva"/>
    <s v="Standard"/>
    <x v="130"/>
    <x v="0"/>
    <n v="10"/>
    <x v="1"/>
    <s v="No"/>
    <s v="-"/>
    <s v="Yes"/>
    <n v="20"/>
    <n v="15"/>
    <n v="15"/>
  </r>
  <r>
    <x v="132"/>
    <s v="Vanessa Moraes"/>
    <s v="Core"/>
    <x v="131"/>
    <x v="1"/>
    <n v="5"/>
    <x v="0"/>
    <s v="No"/>
    <s v="-"/>
    <s v="No"/>
    <n v="0"/>
    <n v="1"/>
    <n v="4"/>
  </r>
  <r>
    <x v="133"/>
    <s v="Waldir Junior"/>
    <s v="Ultimate"/>
    <x v="132"/>
    <x v="0"/>
    <n v="15"/>
    <x v="2"/>
    <s v="Yes"/>
    <n v="30"/>
    <s v="Yes"/>
    <n v="20"/>
    <n v="7"/>
    <n v="58"/>
  </r>
  <r>
    <x v="134"/>
    <s v="Xavier Lopes"/>
    <s v="Standard"/>
    <x v="133"/>
    <x v="1"/>
    <n v="10"/>
    <x v="0"/>
    <s v="No"/>
    <s v="-"/>
    <s v="Yes"/>
    <n v="20"/>
    <n v="10"/>
    <n v="20"/>
  </r>
  <r>
    <x v="135"/>
    <s v="Yolanda Freitas"/>
    <s v="Core"/>
    <x v="134"/>
    <x v="0"/>
    <n v="5"/>
    <x v="0"/>
    <s v="No"/>
    <s v="-"/>
    <s v="No"/>
    <n v="0"/>
    <n v="0"/>
    <n v="5"/>
  </r>
  <r>
    <x v="136"/>
    <s v="Zacarias Nunes"/>
    <s v="Ultimate"/>
    <x v="135"/>
    <x v="1"/>
    <n v="15"/>
    <x v="2"/>
    <s v="Yes"/>
    <n v="30"/>
    <s v="Yes"/>
    <n v="20"/>
    <n v="7"/>
    <n v="58"/>
  </r>
  <r>
    <x v="137"/>
    <s v="Ana Clara Barreto"/>
    <s v="Standard"/>
    <x v="136"/>
    <x v="0"/>
    <n v="10"/>
    <x v="1"/>
    <s v="No"/>
    <s v="-"/>
    <s v="Yes"/>
    <n v="20"/>
    <n v="10"/>
    <n v="20"/>
  </r>
  <r>
    <x v="138"/>
    <s v="Bruno Henrique"/>
    <s v="Core"/>
    <x v="137"/>
    <x v="1"/>
    <n v="5"/>
    <x v="2"/>
    <s v="No"/>
    <s v="-"/>
    <s v="No"/>
    <n v="0"/>
    <n v="1"/>
    <n v="4"/>
  </r>
  <r>
    <x v="139"/>
    <s v="Carlos Eduardo"/>
    <s v="Ultimate"/>
    <x v="138"/>
    <x v="0"/>
    <n v="15"/>
    <x v="0"/>
    <s v="Yes"/>
    <n v="30"/>
    <s v="Yes"/>
    <n v="20"/>
    <n v="15"/>
    <n v="50"/>
  </r>
  <r>
    <x v="140"/>
    <s v="Débora Lima"/>
    <s v="Standard"/>
    <x v="139"/>
    <x v="1"/>
    <n v="10"/>
    <x v="0"/>
    <s v="No"/>
    <s v="-"/>
    <s v="Yes"/>
    <n v="20"/>
    <n v="5"/>
    <n v="25"/>
  </r>
  <r>
    <x v="141"/>
    <s v="Elisa Neves"/>
    <s v="Core"/>
    <x v="140"/>
    <x v="0"/>
    <n v="5"/>
    <x v="1"/>
    <s v="No"/>
    <s v="-"/>
    <s v="No"/>
    <n v="0"/>
    <n v="0"/>
    <n v="5"/>
  </r>
  <r>
    <x v="142"/>
    <s v="Fabiano Gomes"/>
    <s v="Ultimate"/>
    <x v="141"/>
    <x v="1"/>
    <n v="15"/>
    <x v="2"/>
    <s v="Yes"/>
    <n v="30"/>
    <s v="Yes"/>
    <n v="20"/>
    <n v="20"/>
    <n v="45"/>
  </r>
  <r>
    <x v="143"/>
    <s v="Gisele Oliveira"/>
    <s v="Standard"/>
    <x v="142"/>
    <x v="0"/>
    <n v="10"/>
    <x v="2"/>
    <s v="No"/>
    <s v="-"/>
    <s v="Yes"/>
    <n v="20"/>
    <n v="12"/>
    <n v="18"/>
  </r>
  <r>
    <x v="144"/>
    <s v="Héctor Silva"/>
    <s v="Core"/>
    <x v="143"/>
    <x v="1"/>
    <n v="5"/>
    <x v="0"/>
    <s v="No"/>
    <s v="-"/>
    <s v="No"/>
    <n v="0"/>
    <n v="2"/>
    <n v="3"/>
  </r>
  <r>
    <x v="145"/>
    <s v="Igor Martins"/>
    <s v="Ultimate"/>
    <x v="144"/>
    <x v="0"/>
    <n v="15"/>
    <x v="1"/>
    <s v="Yes"/>
    <n v="30"/>
    <s v="Yes"/>
    <n v="20"/>
    <n v="5"/>
    <n v="60"/>
  </r>
  <r>
    <x v="146"/>
    <s v="Joana Figueiredo"/>
    <s v="Standard"/>
    <x v="145"/>
    <x v="1"/>
    <n v="10"/>
    <x v="0"/>
    <s v="No"/>
    <s v="-"/>
    <s v="Yes"/>
    <n v="20"/>
    <n v="10"/>
    <n v="20"/>
  </r>
  <r>
    <x v="147"/>
    <s v="Kleber Machado"/>
    <s v="Core"/>
    <x v="146"/>
    <x v="0"/>
    <n v="5"/>
    <x v="2"/>
    <s v="No"/>
    <s v="-"/>
    <s v="No"/>
    <n v="0"/>
    <n v="0"/>
    <n v="5"/>
  </r>
  <r>
    <x v="148"/>
    <s v="Luciana Santos"/>
    <s v="Ultimate"/>
    <x v="147"/>
    <x v="1"/>
    <n v="15"/>
    <x v="0"/>
    <s v="Yes"/>
    <n v="30"/>
    <s v="Yes"/>
    <n v="20"/>
    <n v="3"/>
    <n v="62"/>
  </r>
  <r>
    <x v="149"/>
    <s v="Marcos Teixeira"/>
    <s v="Standard"/>
    <x v="148"/>
    <x v="0"/>
    <n v="10"/>
    <x v="1"/>
    <s v="No"/>
    <s v="-"/>
    <s v="Yes"/>
    <n v="20"/>
    <n v="15"/>
    <n v="15"/>
  </r>
  <r>
    <x v="150"/>
    <s v="Natalia Costa"/>
    <s v="Core"/>
    <x v="149"/>
    <x v="1"/>
    <n v="5"/>
    <x v="0"/>
    <s v="No"/>
    <s v="-"/>
    <s v="No"/>
    <n v="0"/>
    <n v="1"/>
    <n v="4"/>
  </r>
  <r>
    <x v="151"/>
    <s v="Oscar Ribeiro"/>
    <s v="Ultimate"/>
    <x v="150"/>
    <x v="0"/>
    <n v="15"/>
    <x v="2"/>
    <s v="Yes"/>
    <n v="30"/>
    <s v="Yes"/>
    <n v="20"/>
    <n v="7"/>
    <n v="58"/>
  </r>
  <r>
    <x v="152"/>
    <s v="Patricia Almeida"/>
    <s v="Standard"/>
    <x v="151"/>
    <x v="1"/>
    <n v="10"/>
    <x v="0"/>
    <s v="No"/>
    <s v="-"/>
    <s v="Yes"/>
    <n v="20"/>
    <n v="10"/>
    <n v="20"/>
  </r>
  <r>
    <x v="153"/>
    <s v="Quirino Junior"/>
    <s v="Core"/>
    <x v="152"/>
    <x v="0"/>
    <n v="5"/>
    <x v="1"/>
    <s v="No"/>
    <s v="-"/>
    <s v="No"/>
    <n v="0"/>
    <n v="0"/>
    <n v="5"/>
  </r>
  <r>
    <x v="154"/>
    <s v="Renata Machado"/>
    <s v="Ultimate"/>
    <x v="153"/>
    <x v="1"/>
    <n v="15"/>
    <x v="0"/>
    <s v="Yes"/>
    <n v="30"/>
    <s v="Yes"/>
    <n v="20"/>
    <n v="20"/>
    <n v="45"/>
  </r>
  <r>
    <x v="155"/>
    <s v="Sônia Alves"/>
    <s v="Standard"/>
    <x v="154"/>
    <x v="0"/>
    <n v="10"/>
    <x v="2"/>
    <s v="No"/>
    <s v="-"/>
    <s v="Yes"/>
    <n v="20"/>
    <n v="15"/>
    <n v="15"/>
  </r>
  <r>
    <x v="156"/>
    <s v="Tiago Nunes"/>
    <s v="Core"/>
    <x v="155"/>
    <x v="1"/>
    <n v="5"/>
    <x v="0"/>
    <s v="No"/>
    <s v="-"/>
    <s v="No"/>
    <n v="0"/>
    <n v="1"/>
    <n v="4"/>
  </r>
  <r>
    <x v="157"/>
    <s v="Ulysses Pereira"/>
    <s v="Ultimate"/>
    <x v="156"/>
    <x v="0"/>
    <n v="15"/>
    <x v="1"/>
    <s v="Yes"/>
    <n v="30"/>
    <s v="Yes"/>
    <n v="20"/>
    <n v="3"/>
    <n v="62"/>
  </r>
  <r>
    <x v="158"/>
    <s v="Vanessa Lima"/>
    <s v="Standard"/>
    <x v="157"/>
    <x v="1"/>
    <n v="10"/>
    <x v="0"/>
    <s v="No"/>
    <s v="-"/>
    <s v="Yes"/>
    <n v="20"/>
    <n v="10"/>
    <n v="20"/>
  </r>
  <r>
    <x v="159"/>
    <s v="Wagner Santos"/>
    <s v="Core"/>
    <x v="158"/>
    <x v="0"/>
    <n v="5"/>
    <x v="2"/>
    <s v="No"/>
    <s v="-"/>
    <s v="No"/>
    <n v="0"/>
    <n v="0"/>
    <n v="5"/>
  </r>
  <r>
    <x v="160"/>
    <s v="Xuxa Meneghel"/>
    <s v="Ultimate"/>
    <x v="159"/>
    <x v="1"/>
    <n v="15"/>
    <x v="0"/>
    <s v="Yes"/>
    <n v="30"/>
    <s v="Yes"/>
    <n v="20"/>
    <n v="15"/>
    <n v="50"/>
  </r>
  <r>
    <x v="161"/>
    <s v="Yasmin Silva"/>
    <s v="Standard"/>
    <x v="160"/>
    <x v="0"/>
    <n v="10"/>
    <x v="1"/>
    <s v="No"/>
    <s v="-"/>
    <s v="Yes"/>
    <n v="20"/>
    <n v="15"/>
    <n v="15"/>
  </r>
  <r>
    <x v="162"/>
    <s v="Zacarias de Souza"/>
    <s v="Core"/>
    <x v="161"/>
    <x v="1"/>
    <n v="5"/>
    <x v="0"/>
    <s v="No"/>
    <s v="-"/>
    <s v="No"/>
    <n v="0"/>
    <n v="1"/>
    <n v="4"/>
  </r>
  <r>
    <x v="163"/>
    <s v="André Lima"/>
    <s v="Ultimate"/>
    <x v="162"/>
    <x v="0"/>
    <n v="15"/>
    <x v="2"/>
    <s v="Yes"/>
    <n v="30"/>
    <s v="Yes"/>
    <n v="20"/>
    <n v="7"/>
    <n v="58"/>
  </r>
  <r>
    <x v="164"/>
    <s v="Bianca Freitas"/>
    <s v="Standard"/>
    <x v="163"/>
    <x v="1"/>
    <n v="10"/>
    <x v="0"/>
    <s v="No"/>
    <s v="-"/>
    <s v="Yes"/>
    <n v="20"/>
    <n v="10"/>
    <n v="20"/>
  </r>
  <r>
    <x v="165"/>
    <s v="Caio Mendes"/>
    <s v="Core"/>
    <x v="164"/>
    <x v="0"/>
    <n v="5"/>
    <x v="1"/>
    <s v="No"/>
    <s v="-"/>
    <s v="No"/>
    <n v="0"/>
    <n v="0"/>
    <n v="5"/>
  </r>
  <r>
    <x v="166"/>
    <s v="Daniela Moura"/>
    <s v="Ultimate"/>
    <x v="165"/>
    <x v="1"/>
    <n v="15"/>
    <x v="0"/>
    <s v="Yes"/>
    <n v="30"/>
    <s v="Yes"/>
    <n v="20"/>
    <n v="20"/>
    <n v="45"/>
  </r>
  <r>
    <x v="167"/>
    <s v="Eduardo Costa"/>
    <s v="Standard"/>
    <x v="166"/>
    <x v="0"/>
    <n v="10"/>
    <x v="2"/>
    <s v="No"/>
    <s v="-"/>
    <s v="Yes"/>
    <n v="20"/>
    <n v="15"/>
    <n v="15"/>
  </r>
  <r>
    <x v="168"/>
    <s v="Fernanda Gomes"/>
    <s v="Core"/>
    <x v="167"/>
    <x v="1"/>
    <n v="5"/>
    <x v="0"/>
    <s v="No"/>
    <s v="-"/>
    <s v="No"/>
    <n v="0"/>
    <n v="1"/>
    <n v="4"/>
  </r>
  <r>
    <x v="169"/>
    <s v="Guilherme Souza"/>
    <s v="Ultimate"/>
    <x v="168"/>
    <x v="0"/>
    <n v="15"/>
    <x v="1"/>
    <s v="Yes"/>
    <n v="30"/>
    <s v="Yes"/>
    <n v="20"/>
    <n v="5"/>
    <n v="60"/>
  </r>
  <r>
    <x v="170"/>
    <s v="Helena Ribeiro"/>
    <s v="Standard"/>
    <x v="169"/>
    <x v="1"/>
    <n v="10"/>
    <x v="0"/>
    <s v="No"/>
    <s v="-"/>
    <s v="Yes"/>
    <n v="20"/>
    <n v="10"/>
    <n v="20"/>
  </r>
  <r>
    <x v="171"/>
    <s v="Igor Santos"/>
    <s v="Core"/>
    <x v="170"/>
    <x v="0"/>
    <n v="5"/>
    <x v="2"/>
    <s v="No"/>
    <s v="-"/>
    <s v="No"/>
    <n v="0"/>
    <n v="0"/>
    <n v="5"/>
  </r>
  <r>
    <x v="172"/>
    <s v="João Carvalho"/>
    <s v="Ultimate"/>
    <x v="171"/>
    <x v="1"/>
    <n v="15"/>
    <x v="0"/>
    <s v="Yes"/>
    <n v="30"/>
    <s v="Yes"/>
    <n v="20"/>
    <n v="3"/>
    <n v="62"/>
  </r>
  <r>
    <x v="173"/>
    <s v="Klara Fagundes"/>
    <s v="Standard"/>
    <x v="172"/>
    <x v="0"/>
    <n v="10"/>
    <x v="1"/>
    <s v="No"/>
    <s v="-"/>
    <s v="Yes"/>
    <n v="20"/>
    <n v="15"/>
    <n v="15"/>
  </r>
  <r>
    <x v="174"/>
    <s v="Lúcia Mendonça"/>
    <s v="Core"/>
    <x v="173"/>
    <x v="1"/>
    <n v="5"/>
    <x v="0"/>
    <s v="No"/>
    <s v="-"/>
    <s v="No"/>
    <n v="0"/>
    <n v="1"/>
    <n v="4"/>
  </r>
  <r>
    <x v="175"/>
    <s v="Marcelo Novaes"/>
    <s v="Core"/>
    <x v="174"/>
    <x v="0"/>
    <n v="5"/>
    <x v="0"/>
    <s v="No"/>
    <s v="-"/>
    <s v="No"/>
    <n v="0"/>
    <n v="0"/>
    <n v="5"/>
  </r>
  <r>
    <x v="176"/>
    <s v="Nina Pacheco"/>
    <s v="Ultimate"/>
    <x v="175"/>
    <x v="1"/>
    <n v="15"/>
    <x v="2"/>
    <s v="Yes"/>
    <n v="30"/>
    <s v="Yes"/>
    <n v="20"/>
    <n v="7"/>
    <n v="58"/>
  </r>
  <r>
    <x v="177"/>
    <s v="Olívia Rios"/>
    <s v="Standard"/>
    <x v="176"/>
    <x v="0"/>
    <n v="10"/>
    <x v="1"/>
    <s v="No"/>
    <s v="-"/>
    <s v="Yes"/>
    <n v="20"/>
    <n v="10"/>
    <n v="20"/>
  </r>
  <r>
    <x v="178"/>
    <s v="Paulo Quintana"/>
    <s v="Core"/>
    <x v="177"/>
    <x v="1"/>
    <n v="5"/>
    <x v="2"/>
    <s v="No"/>
    <s v="-"/>
    <s v="No"/>
    <n v="0"/>
    <n v="1"/>
    <n v="4"/>
  </r>
  <r>
    <x v="179"/>
    <s v="Raquel Domingos"/>
    <s v="Ultimate"/>
    <x v="178"/>
    <x v="0"/>
    <n v="15"/>
    <x v="0"/>
    <s v="Yes"/>
    <n v="30"/>
    <s v="Yes"/>
    <n v="20"/>
    <n v="15"/>
    <n v="50"/>
  </r>
  <r>
    <x v="180"/>
    <s v="Samuel Viana"/>
    <s v="Standard"/>
    <x v="179"/>
    <x v="1"/>
    <n v="10"/>
    <x v="0"/>
    <s v="No"/>
    <s v="-"/>
    <s v="Yes"/>
    <n v="20"/>
    <n v="5"/>
    <n v="25"/>
  </r>
  <r>
    <x v="181"/>
    <s v="Tatiane Rocha"/>
    <s v="Core"/>
    <x v="180"/>
    <x v="0"/>
    <n v="5"/>
    <x v="1"/>
    <s v="No"/>
    <s v="-"/>
    <s v="No"/>
    <n v="0"/>
    <n v="0"/>
    <n v="5"/>
  </r>
  <r>
    <x v="182"/>
    <s v="Ulysses Farias"/>
    <s v="Ultimate"/>
    <x v="181"/>
    <x v="1"/>
    <n v="15"/>
    <x v="2"/>
    <s v="Yes"/>
    <n v="30"/>
    <s v="Yes"/>
    <n v="20"/>
    <n v="20"/>
    <n v="45"/>
  </r>
  <r>
    <x v="183"/>
    <s v="Vanessa Moreira"/>
    <s v="Standard"/>
    <x v="182"/>
    <x v="0"/>
    <n v="10"/>
    <x v="2"/>
    <s v="No"/>
    <s v="-"/>
    <s v="Yes"/>
    <n v="20"/>
    <n v="12"/>
    <n v="18"/>
  </r>
  <r>
    <x v="184"/>
    <s v="William Carvalho"/>
    <s v="Core"/>
    <x v="183"/>
    <x v="1"/>
    <n v="5"/>
    <x v="0"/>
    <s v="No"/>
    <s v="-"/>
    <s v="No"/>
    <n v="0"/>
    <n v="2"/>
    <n v="3"/>
  </r>
  <r>
    <x v="185"/>
    <s v="Ximena Barros"/>
    <s v="Ultimate"/>
    <x v="184"/>
    <x v="0"/>
    <n v="15"/>
    <x v="1"/>
    <s v="Yes"/>
    <n v="30"/>
    <s v="Yes"/>
    <n v="20"/>
    <n v="5"/>
    <n v="60"/>
  </r>
  <r>
    <x v="186"/>
    <s v="Yara Machado"/>
    <s v="Standard"/>
    <x v="185"/>
    <x v="1"/>
    <n v="10"/>
    <x v="0"/>
    <s v="No"/>
    <s v="-"/>
    <s v="Yes"/>
    <n v="20"/>
    <n v="10"/>
    <n v="20"/>
  </r>
  <r>
    <x v="187"/>
    <s v="Zacarias Costa"/>
    <s v="Core"/>
    <x v="186"/>
    <x v="0"/>
    <n v="5"/>
    <x v="2"/>
    <s v="No"/>
    <s v="-"/>
    <s v="No"/>
    <n v="0"/>
    <n v="0"/>
    <n v="5"/>
  </r>
  <r>
    <x v="188"/>
    <s v="André Lopes"/>
    <s v="Ultimate"/>
    <x v="187"/>
    <x v="1"/>
    <n v="15"/>
    <x v="0"/>
    <s v="Yes"/>
    <n v="30"/>
    <s v="Yes"/>
    <n v="20"/>
    <n v="3"/>
    <n v="62"/>
  </r>
  <r>
    <x v="189"/>
    <s v="Beatriz Souza"/>
    <s v="Standard"/>
    <x v="188"/>
    <x v="0"/>
    <n v="10"/>
    <x v="1"/>
    <s v="No"/>
    <s v="-"/>
    <s v="Yes"/>
    <n v="20"/>
    <n v="15"/>
    <n v="15"/>
  </r>
  <r>
    <x v="190"/>
    <s v="Caio Pereira"/>
    <s v="Core"/>
    <x v="189"/>
    <x v="1"/>
    <n v="5"/>
    <x v="0"/>
    <s v="No"/>
    <s v="-"/>
    <s v="No"/>
    <n v="0"/>
    <n v="1"/>
    <n v="4"/>
  </r>
  <r>
    <x v="191"/>
    <s v="Daniela Araújo"/>
    <s v="Ultimate"/>
    <x v="190"/>
    <x v="0"/>
    <n v="15"/>
    <x v="2"/>
    <s v="Yes"/>
    <n v="30"/>
    <s v="Yes"/>
    <n v="20"/>
    <n v="7"/>
    <n v="58"/>
  </r>
  <r>
    <x v="192"/>
    <s v="Eduardo Santos"/>
    <s v="Standard"/>
    <x v="191"/>
    <x v="1"/>
    <n v="10"/>
    <x v="0"/>
    <s v="No"/>
    <s v="-"/>
    <s v="Yes"/>
    <n v="20"/>
    <n v="10"/>
    <n v="20"/>
  </r>
  <r>
    <x v="193"/>
    <s v="Fernanda Lima"/>
    <s v="Core"/>
    <x v="192"/>
    <x v="0"/>
    <n v="5"/>
    <x v="1"/>
    <s v="No"/>
    <s v="-"/>
    <s v="No"/>
    <n v="0"/>
    <n v="0"/>
    <n v="5"/>
  </r>
  <r>
    <x v="194"/>
    <s v="Gabriel Teixeira"/>
    <s v="Ultimate"/>
    <x v="193"/>
    <x v="1"/>
    <n v="15"/>
    <x v="0"/>
    <s v="Yes"/>
    <n v="30"/>
    <s v="Yes"/>
    <n v="20"/>
    <n v="20"/>
    <n v="45"/>
  </r>
  <r>
    <x v="195"/>
    <s v="Helena Ribeiro"/>
    <s v="Standard"/>
    <x v="194"/>
    <x v="0"/>
    <n v="10"/>
    <x v="2"/>
    <s v="No"/>
    <s v="-"/>
    <s v="Yes"/>
    <n v="20"/>
    <n v="15"/>
    <n v="15"/>
  </r>
  <r>
    <x v="196"/>
    <s v="Igor Mendes"/>
    <s v="Core"/>
    <x v="195"/>
    <x v="1"/>
    <n v="5"/>
    <x v="0"/>
    <s v="No"/>
    <s v="-"/>
    <s v="No"/>
    <n v="0"/>
    <n v="1"/>
    <n v="4"/>
  </r>
  <r>
    <x v="197"/>
    <s v="Joana Silveira"/>
    <s v="Ultimate"/>
    <x v="196"/>
    <x v="0"/>
    <n v="15"/>
    <x v="1"/>
    <s v="Yes"/>
    <n v="30"/>
    <s v="Yes"/>
    <n v="20"/>
    <n v="3"/>
    <n v="62"/>
  </r>
  <r>
    <x v="198"/>
    <s v="Lucas Martins"/>
    <s v="Standard"/>
    <x v="197"/>
    <x v="1"/>
    <n v="10"/>
    <x v="0"/>
    <s v="No"/>
    <s v="-"/>
    <s v="Yes"/>
    <n v="20"/>
    <n v="10"/>
    <n v="20"/>
  </r>
  <r>
    <x v="199"/>
    <s v="Marcela Gouveia"/>
    <s v="Core"/>
    <x v="198"/>
    <x v="0"/>
    <n v="5"/>
    <x v="2"/>
    <s v="No"/>
    <s v="-"/>
    <s v="No"/>
    <n v="0"/>
    <n v="0"/>
    <n v="5"/>
  </r>
  <r>
    <x v="200"/>
    <s v="Nicolas Borges"/>
    <s v="Ultimate"/>
    <x v="199"/>
    <x v="1"/>
    <n v="15"/>
    <x v="0"/>
    <s v="Yes"/>
    <n v="30"/>
    <s v="Yes"/>
    <n v="20"/>
    <n v="15"/>
    <n v="50"/>
  </r>
  <r>
    <x v="201"/>
    <s v="Olivia Freitas"/>
    <s v="Standard"/>
    <x v="200"/>
    <x v="0"/>
    <n v="10"/>
    <x v="1"/>
    <s v="No"/>
    <s v="-"/>
    <s v="Yes"/>
    <n v="20"/>
    <n v="15"/>
    <n v="15"/>
  </r>
  <r>
    <x v="202"/>
    <s v="Paulo Nogueira"/>
    <s v="Core"/>
    <x v="201"/>
    <x v="1"/>
    <n v="5"/>
    <x v="0"/>
    <s v="No"/>
    <s v="-"/>
    <s v="No"/>
    <n v="0"/>
    <n v="1"/>
    <n v="4"/>
  </r>
  <r>
    <x v="203"/>
    <s v="Raquel Andrade"/>
    <s v="Ultimate"/>
    <x v="202"/>
    <x v="0"/>
    <n v="15"/>
    <x v="2"/>
    <s v="Yes"/>
    <n v="30"/>
    <s v="Yes"/>
    <n v="20"/>
    <n v="7"/>
    <n v="58"/>
  </r>
  <r>
    <x v="204"/>
    <s v="Sônia Carvalho"/>
    <s v="Standard"/>
    <x v="203"/>
    <x v="1"/>
    <n v="10"/>
    <x v="0"/>
    <s v="No"/>
    <s v="-"/>
    <s v="Yes"/>
    <n v="20"/>
    <n v="10"/>
    <n v="20"/>
  </r>
  <r>
    <x v="205"/>
    <s v="Tiago Rodrigues"/>
    <s v="Core"/>
    <x v="204"/>
    <x v="0"/>
    <n v="5"/>
    <x v="0"/>
    <s v="No"/>
    <s v="-"/>
    <s v="No"/>
    <n v="0"/>
    <n v="0"/>
    <n v="5"/>
  </r>
  <r>
    <x v="206"/>
    <s v="Ursula Monteiro"/>
    <s v="Ultimate"/>
    <x v="205"/>
    <x v="1"/>
    <n v="15"/>
    <x v="2"/>
    <s v="Yes"/>
    <n v="30"/>
    <s v="Yes"/>
    <n v="20"/>
    <n v="7"/>
    <n v="58"/>
  </r>
  <r>
    <x v="207"/>
    <s v="Vanessa Pereira"/>
    <s v="Standard"/>
    <x v="206"/>
    <x v="0"/>
    <n v="10"/>
    <x v="1"/>
    <s v="No"/>
    <s v="-"/>
    <s v="Yes"/>
    <n v="20"/>
    <n v="10"/>
    <n v="20"/>
  </r>
  <r>
    <x v="208"/>
    <s v="Walter Silva"/>
    <s v="Core"/>
    <x v="207"/>
    <x v="1"/>
    <n v="5"/>
    <x v="2"/>
    <s v="No"/>
    <s v="-"/>
    <s v="No"/>
    <n v="0"/>
    <n v="1"/>
    <n v="4"/>
  </r>
  <r>
    <x v="209"/>
    <s v="Xavier Almeida"/>
    <s v="Ultimate"/>
    <x v="208"/>
    <x v="0"/>
    <n v="15"/>
    <x v="0"/>
    <s v="Yes"/>
    <n v="30"/>
    <s v="Yes"/>
    <n v="20"/>
    <n v="15"/>
    <n v="50"/>
  </r>
  <r>
    <x v="210"/>
    <s v="Yasmine Correia"/>
    <s v="Standard"/>
    <x v="209"/>
    <x v="1"/>
    <n v="10"/>
    <x v="0"/>
    <s v="No"/>
    <s v="-"/>
    <s v="Yes"/>
    <n v="20"/>
    <n v="5"/>
    <n v="25"/>
  </r>
  <r>
    <x v="211"/>
    <s v="Zacarias Almeida"/>
    <s v="Core"/>
    <x v="210"/>
    <x v="0"/>
    <n v="5"/>
    <x v="1"/>
    <s v="No"/>
    <s v="-"/>
    <s v="No"/>
    <n v="0"/>
    <n v="0"/>
    <n v="5"/>
  </r>
  <r>
    <x v="212"/>
    <s v="Amanda Costa"/>
    <s v="Ultimate"/>
    <x v="211"/>
    <x v="1"/>
    <n v="15"/>
    <x v="2"/>
    <s v="Yes"/>
    <n v="30"/>
    <s v="Yes"/>
    <n v="20"/>
    <n v="20"/>
    <n v="45"/>
  </r>
  <r>
    <x v="213"/>
    <s v="Bruno Ferreira"/>
    <s v="Standard"/>
    <x v="212"/>
    <x v="0"/>
    <n v="10"/>
    <x v="2"/>
    <s v="No"/>
    <s v="-"/>
    <s v="Yes"/>
    <n v="20"/>
    <n v="12"/>
    <n v="18"/>
  </r>
  <r>
    <x v="214"/>
    <s v="Carla Dias"/>
    <s v="Core"/>
    <x v="213"/>
    <x v="1"/>
    <n v="5"/>
    <x v="0"/>
    <s v="No"/>
    <s v="-"/>
    <s v="No"/>
    <n v="0"/>
    <n v="2"/>
    <n v="3"/>
  </r>
  <r>
    <x v="215"/>
    <s v="Diogo Martins"/>
    <s v="Ultimate"/>
    <x v="214"/>
    <x v="0"/>
    <n v="15"/>
    <x v="1"/>
    <s v="Yes"/>
    <n v="30"/>
    <s v="Yes"/>
    <n v="20"/>
    <n v="5"/>
    <n v="60"/>
  </r>
  <r>
    <x v="216"/>
    <s v="Elisa Campos"/>
    <s v="Standard"/>
    <x v="215"/>
    <x v="1"/>
    <n v="10"/>
    <x v="0"/>
    <s v="No"/>
    <s v="-"/>
    <s v="Yes"/>
    <n v="20"/>
    <n v="10"/>
    <n v="20"/>
  </r>
  <r>
    <x v="217"/>
    <s v="Fabiana Lima"/>
    <s v="Core"/>
    <x v="216"/>
    <x v="0"/>
    <n v="5"/>
    <x v="2"/>
    <s v="No"/>
    <s v="-"/>
    <s v="No"/>
    <n v="0"/>
    <n v="0"/>
    <n v="5"/>
  </r>
  <r>
    <x v="218"/>
    <s v="Gabriel Santos"/>
    <s v="Ultimate"/>
    <x v="217"/>
    <x v="1"/>
    <n v="15"/>
    <x v="0"/>
    <s v="Yes"/>
    <n v="30"/>
    <s v="Yes"/>
    <n v="20"/>
    <n v="3"/>
    <n v="62"/>
  </r>
  <r>
    <x v="219"/>
    <s v="Helena Ferreira"/>
    <s v="Standard"/>
    <x v="218"/>
    <x v="0"/>
    <n v="10"/>
    <x v="1"/>
    <s v="No"/>
    <s v="-"/>
    <s v="Yes"/>
    <n v="20"/>
    <n v="15"/>
    <n v="15"/>
  </r>
  <r>
    <x v="220"/>
    <s v="Ígor Nunes"/>
    <s v="Core"/>
    <x v="219"/>
    <x v="1"/>
    <n v="5"/>
    <x v="0"/>
    <s v="No"/>
    <s v="-"/>
    <s v="No"/>
    <n v="0"/>
    <n v="1"/>
    <n v="4"/>
  </r>
  <r>
    <x v="221"/>
    <s v="Joana Silveira"/>
    <s v="Ultimate"/>
    <x v="220"/>
    <x v="0"/>
    <n v="15"/>
    <x v="2"/>
    <s v="Yes"/>
    <n v="30"/>
    <s v="Yes"/>
    <n v="20"/>
    <n v="7"/>
    <n v="58"/>
  </r>
  <r>
    <x v="222"/>
    <s v="Kléber Oliveira"/>
    <s v="Standard"/>
    <x v="221"/>
    <x v="1"/>
    <n v="10"/>
    <x v="0"/>
    <s v="No"/>
    <s v="-"/>
    <s v="Yes"/>
    <n v="20"/>
    <n v="10"/>
    <n v="20"/>
  </r>
  <r>
    <x v="223"/>
    <s v="Luciana Morais"/>
    <s v="Core"/>
    <x v="222"/>
    <x v="0"/>
    <n v="5"/>
    <x v="1"/>
    <s v="No"/>
    <s v="-"/>
    <s v="No"/>
    <n v="0"/>
    <n v="0"/>
    <n v="5"/>
  </r>
  <r>
    <x v="224"/>
    <s v="Marcos Vinícius"/>
    <s v="Ultimate"/>
    <x v="223"/>
    <x v="1"/>
    <n v="15"/>
    <x v="0"/>
    <s v="Yes"/>
    <n v="30"/>
    <s v="Yes"/>
    <n v="20"/>
    <n v="20"/>
    <n v="45"/>
  </r>
  <r>
    <x v="225"/>
    <s v="Natália Barros"/>
    <s v="Standard"/>
    <x v="224"/>
    <x v="0"/>
    <n v="10"/>
    <x v="2"/>
    <s v="No"/>
    <s v="-"/>
    <s v="Yes"/>
    <n v="20"/>
    <n v="15"/>
    <n v="15"/>
  </r>
  <r>
    <x v="226"/>
    <s v="Oscar Sampaio"/>
    <s v="Core"/>
    <x v="225"/>
    <x v="1"/>
    <n v="5"/>
    <x v="0"/>
    <s v="No"/>
    <s v="-"/>
    <s v="No"/>
    <n v="0"/>
    <n v="1"/>
    <n v="4"/>
  </r>
  <r>
    <x v="227"/>
    <s v="Patrícia Leite"/>
    <s v="Ultimate"/>
    <x v="226"/>
    <x v="0"/>
    <n v="15"/>
    <x v="1"/>
    <s v="Yes"/>
    <n v="30"/>
    <s v="Yes"/>
    <n v="20"/>
    <n v="3"/>
    <n v="62"/>
  </r>
  <r>
    <x v="228"/>
    <s v="Quênia Rocha"/>
    <s v="Standard"/>
    <x v="227"/>
    <x v="1"/>
    <n v="10"/>
    <x v="0"/>
    <s v="No"/>
    <s v="-"/>
    <s v="Yes"/>
    <n v="20"/>
    <n v="10"/>
    <n v="20"/>
  </r>
  <r>
    <x v="229"/>
    <s v="Rafael Torres"/>
    <s v="Core"/>
    <x v="228"/>
    <x v="0"/>
    <n v="5"/>
    <x v="2"/>
    <s v="No"/>
    <s v="-"/>
    <s v="No"/>
    <n v="0"/>
    <n v="0"/>
    <n v="5"/>
  </r>
  <r>
    <x v="230"/>
    <s v="Sandra Gouveia"/>
    <s v="Ultimate"/>
    <x v="229"/>
    <x v="1"/>
    <n v="15"/>
    <x v="0"/>
    <s v="Yes"/>
    <n v="30"/>
    <s v="Yes"/>
    <n v="20"/>
    <n v="15"/>
    <n v="50"/>
  </r>
  <r>
    <x v="231"/>
    <s v="Tiago Lacerda"/>
    <s v="Standard"/>
    <x v="230"/>
    <x v="0"/>
    <n v="10"/>
    <x v="1"/>
    <s v="No"/>
    <s v="-"/>
    <s v="Yes"/>
    <n v="20"/>
    <n v="15"/>
    <n v="15"/>
  </r>
  <r>
    <x v="232"/>
    <s v="Ursula Fonseca"/>
    <s v="Core"/>
    <x v="231"/>
    <x v="1"/>
    <n v="5"/>
    <x v="0"/>
    <s v="No"/>
    <s v="-"/>
    <s v="No"/>
    <n v="0"/>
    <n v="1"/>
    <n v="4"/>
  </r>
  <r>
    <x v="233"/>
    <s v="Vanessa Andrade"/>
    <s v="Ultimate"/>
    <x v="232"/>
    <x v="0"/>
    <n v="15"/>
    <x v="2"/>
    <s v="Yes"/>
    <n v="30"/>
    <s v="Yes"/>
    <n v="20"/>
    <n v="7"/>
    <n v="58"/>
  </r>
  <r>
    <x v="234"/>
    <s v="William Castro"/>
    <s v="Standard"/>
    <x v="233"/>
    <x v="1"/>
    <n v="10"/>
    <x v="0"/>
    <s v="No"/>
    <s v="-"/>
    <s v="Yes"/>
    <n v="20"/>
    <n v="10"/>
    <n v="20"/>
  </r>
  <r>
    <x v="235"/>
    <s v="Xavier Monteiro"/>
    <s v="Core"/>
    <x v="234"/>
    <x v="0"/>
    <n v="5"/>
    <x v="1"/>
    <s v="No"/>
    <s v="-"/>
    <s v="No"/>
    <n v="0"/>
    <n v="0"/>
    <n v="5"/>
  </r>
  <r>
    <x v="236"/>
    <s v="Yasmin Figueira"/>
    <s v="Ultimate"/>
    <x v="235"/>
    <x v="1"/>
    <n v="15"/>
    <x v="0"/>
    <s v="Yes"/>
    <n v="30"/>
    <s v="Yes"/>
    <n v="20"/>
    <n v="15"/>
    <n v="50"/>
  </r>
  <r>
    <x v="237"/>
    <s v="Zacarias Mendonça"/>
    <s v="Standard"/>
    <x v="236"/>
    <x v="0"/>
    <n v="10"/>
    <x v="2"/>
    <s v="No"/>
    <s v="-"/>
    <s v="Yes"/>
    <n v="20"/>
    <n v="12"/>
    <n v="18"/>
  </r>
  <r>
    <x v="238"/>
    <s v="Amanda Menezes"/>
    <s v="Core"/>
    <x v="237"/>
    <x v="1"/>
    <n v="5"/>
    <x v="0"/>
    <s v="No"/>
    <s v="-"/>
    <s v="No"/>
    <n v="0"/>
    <n v="2"/>
    <n v="3"/>
  </r>
  <r>
    <x v="239"/>
    <s v="Bruno Santos"/>
    <s v="Ultimate"/>
    <x v="238"/>
    <x v="0"/>
    <n v="15"/>
    <x v="1"/>
    <s v="Yes"/>
    <n v="30"/>
    <s v="Yes"/>
    <n v="20"/>
    <n v="5"/>
    <n v="60"/>
  </r>
  <r>
    <x v="240"/>
    <s v="Carla Ferreira"/>
    <s v="Standard"/>
    <x v="239"/>
    <x v="1"/>
    <n v="10"/>
    <x v="0"/>
    <s v="No"/>
    <s v="-"/>
    <s v="Yes"/>
    <n v="20"/>
    <n v="10"/>
    <n v="20"/>
  </r>
  <r>
    <x v="241"/>
    <s v="Diogo Alves"/>
    <s v="Core"/>
    <x v="240"/>
    <x v="0"/>
    <n v="5"/>
    <x v="2"/>
    <s v="No"/>
    <s v="-"/>
    <s v="No"/>
    <n v="0"/>
    <n v="0"/>
    <n v="5"/>
  </r>
  <r>
    <x v="242"/>
    <s v="Elisa Neves"/>
    <s v="Ultimate"/>
    <x v="241"/>
    <x v="1"/>
    <n v="15"/>
    <x v="0"/>
    <s v="Yes"/>
    <n v="30"/>
    <s v="Yes"/>
    <n v="20"/>
    <n v="3"/>
    <n v="62"/>
  </r>
  <r>
    <x v="243"/>
    <s v="Fabiano Pires"/>
    <s v="Standard"/>
    <x v="242"/>
    <x v="0"/>
    <n v="10"/>
    <x v="1"/>
    <s v="No"/>
    <s v="-"/>
    <s v="Yes"/>
    <n v="20"/>
    <n v="15"/>
    <n v="15"/>
  </r>
  <r>
    <x v="244"/>
    <s v="Giovana Ribeiro"/>
    <s v="Core"/>
    <x v="243"/>
    <x v="1"/>
    <n v="5"/>
    <x v="0"/>
    <s v="No"/>
    <s v="-"/>
    <s v="No"/>
    <n v="0"/>
    <n v="1"/>
    <n v="4"/>
  </r>
  <r>
    <x v="245"/>
    <s v="Hélio Costa"/>
    <s v="Ultimate"/>
    <x v="244"/>
    <x v="0"/>
    <n v="15"/>
    <x v="2"/>
    <s v="Yes"/>
    <n v="30"/>
    <s v="Yes"/>
    <n v="20"/>
    <n v="7"/>
    <n v="58"/>
  </r>
  <r>
    <x v="246"/>
    <s v="Íris Loureiro"/>
    <s v="Standard"/>
    <x v="245"/>
    <x v="1"/>
    <n v="10"/>
    <x v="0"/>
    <s v="No"/>
    <s v="-"/>
    <s v="Yes"/>
    <n v="20"/>
    <n v="10"/>
    <n v="20"/>
  </r>
  <r>
    <x v="247"/>
    <s v="João Pereira"/>
    <s v="Core"/>
    <x v="246"/>
    <x v="0"/>
    <n v="5"/>
    <x v="1"/>
    <s v="No"/>
    <s v="-"/>
    <s v="No"/>
    <n v="0"/>
    <n v="0"/>
    <n v="5"/>
  </r>
  <r>
    <x v="248"/>
    <s v="Klara Silva"/>
    <s v="Ultimate"/>
    <x v="247"/>
    <x v="1"/>
    <n v="15"/>
    <x v="0"/>
    <s v="Yes"/>
    <n v="30"/>
    <s v="Yes"/>
    <n v="20"/>
    <n v="20"/>
    <n v="45"/>
  </r>
  <r>
    <x v="249"/>
    <s v="Luciana Barros"/>
    <s v="Standard"/>
    <x v="248"/>
    <x v="0"/>
    <n v="10"/>
    <x v="2"/>
    <s v="No"/>
    <s v="-"/>
    <s v="Yes"/>
    <n v="20"/>
    <n v="15"/>
    <n v="15"/>
  </r>
  <r>
    <x v="250"/>
    <s v="Marcos Gomes"/>
    <s v="Core"/>
    <x v="249"/>
    <x v="1"/>
    <n v="5"/>
    <x v="0"/>
    <s v="No"/>
    <s v="-"/>
    <s v="No"/>
    <n v="0"/>
    <n v="1"/>
    <n v="4"/>
  </r>
  <r>
    <x v="251"/>
    <s v="Natália Soares"/>
    <s v="Ultimate"/>
    <x v="250"/>
    <x v="0"/>
    <n v="15"/>
    <x v="1"/>
    <s v="Yes"/>
    <n v="30"/>
    <s v="Yes"/>
    <n v="20"/>
    <n v="3"/>
    <n v="62"/>
  </r>
  <r>
    <x v="252"/>
    <s v="Oscar Machado"/>
    <s v="Standard"/>
    <x v="251"/>
    <x v="1"/>
    <n v="10"/>
    <x v="0"/>
    <s v="No"/>
    <s v="-"/>
    <s v="Yes"/>
    <n v="20"/>
    <n v="10"/>
    <n v="20"/>
  </r>
  <r>
    <x v="253"/>
    <s v="Patrícia Lima"/>
    <s v="Core"/>
    <x v="252"/>
    <x v="0"/>
    <n v="5"/>
    <x v="2"/>
    <s v="No"/>
    <s v="-"/>
    <s v="No"/>
    <n v="0"/>
    <n v="0"/>
    <n v="5"/>
  </r>
  <r>
    <x v="254"/>
    <s v="Quirino Neto"/>
    <s v="Ultimate"/>
    <x v="253"/>
    <x v="1"/>
    <n v="15"/>
    <x v="0"/>
    <s v="Yes"/>
    <n v="30"/>
    <s v="Yes"/>
    <n v="20"/>
    <n v="15"/>
    <n v="50"/>
  </r>
  <r>
    <x v="255"/>
    <s v="Rafaela Souza"/>
    <s v="Core"/>
    <x v="254"/>
    <x v="0"/>
    <n v="5"/>
    <x v="0"/>
    <s v="No"/>
    <s v="-"/>
    <s v="No"/>
    <n v="0"/>
    <n v="0"/>
    <n v="5"/>
  </r>
  <r>
    <x v="256"/>
    <s v="Sandro Almeida"/>
    <s v="Ultimate"/>
    <x v="255"/>
    <x v="1"/>
    <n v="15"/>
    <x v="2"/>
    <s v="Yes"/>
    <n v="30"/>
    <s v="Yes"/>
    <n v="20"/>
    <n v="7"/>
    <n v="58"/>
  </r>
  <r>
    <x v="257"/>
    <s v="Tânia Ribeiro"/>
    <s v="Standard"/>
    <x v="256"/>
    <x v="0"/>
    <n v="10"/>
    <x v="1"/>
    <s v="No"/>
    <s v="-"/>
    <s v="Yes"/>
    <n v="20"/>
    <n v="10"/>
    <n v="20"/>
  </r>
  <r>
    <x v="258"/>
    <s v="Ugo Dias"/>
    <s v="Core"/>
    <x v="257"/>
    <x v="1"/>
    <n v="5"/>
    <x v="2"/>
    <s v="No"/>
    <s v="-"/>
    <s v="No"/>
    <n v="0"/>
    <n v="1"/>
    <n v="4"/>
  </r>
  <r>
    <x v="259"/>
    <s v="Valéria Lima"/>
    <s v="Ultimate"/>
    <x v="258"/>
    <x v="0"/>
    <n v="15"/>
    <x v="0"/>
    <s v="Yes"/>
    <n v="30"/>
    <s v="Yes"/>
    <n v="20"/>
    <n v="15"/>
    <n v="50"/>
  </r>
  <r>
    <x v="260"/>
    <s v="William Fernandes"/>
    <s v="Standard"/>
    <x v="259"/>
    <x v="1"/>
    <n v="10"/>
    <x v="0"/>
    <s v="No"/>
    <s v="-"/>
    <s v="Yes"/>
    <n v="20"/>
    <n v="5"/>
    <n v="25"/>
  </r>
  <r>
    <x v="261"/>
    <s v="Xuxa Mendes"/>
    <s v="Core"/>
    <x v="260"/>
    <x v="0"/>
    <n v="5"/>
    <x v="1"/>
    <s v="No"/>
    <s v="-"/>
    <s v="No"/>
    <n v="0"/>
    <n v="0"/>
    <n v="5"/>
  </r>
  <r>
    <x v="262"/>
    <s v="Ygor Farias"/>
    <s v="Ultimate"/>
    <x v="261"/>
    <x v="1"/>
    <n v="15"/>
    <x v="2"/>
    <s v="Yes"/>
    <n v="30"/>
    <s v="Yes"/>
    <n v="20"/>
    <n v="20"/>
    <n v="45"/>
  </r>
  <r>
    <x v="263"/>
    <s v="Zilda Barros"/>
    <s v="Standard"/>
    <x v="262"/>
    <x v="0"/>
    <n v="10"/>
    <x v="2"/>
    <s v="No"/>
    <s v="-"/>
    <s v="Yes"/>
    <n v="20"/>
    <n v="12"/>
    <n v="18"/>
  </r>
  <r>
    <x v="264"/>
    <s v="Amanda Santos"/>
    <s v="Core"/>
    <x v="263"/>
    <x v="1"/>
    <n v="5"/>
    <x v="0"/>
    <s v="No"/>
    <s v="-"/>
    <s v="No"/>
    <n v="0"/>
    <n v="2"/>
    <n v="3"/>
  </r>
  <r>
    <x v="265"/>
    <s v="Bruno Costa"/>
    <s v="Ultimate"/>
    <x v="264"/>
    <x v="0"/>
    <n v="15"/>
    <x v="1"/>
    <s v="Yes"/>
    <n v="30"/>
    <s v="Yes"/>
    <n v="20"/>
    <n v="5"/>
    <n v="60"/>
  </r>
  <r>
    <x v="266"/>
    <s v="Carla Rodrigues"/>
    <s v="Standard"/>
    <x v="265"/>
    <x v="1"/>
    <n v="10"/>
    <x v="0"/>
    <s v="No"/>
    <s v="-"/>
    <s v="Yes"/>
    <n v="20"/>
    <n v="10"/>
    <n v="20"/>
  </r>
  <r>
    <x v="267"/>
    <s v="Diogo Pereira"/>
    <s v="Core"/>
    <x v="266"/>
    <x v="0"/>
    <n v="5"/>
    <x v="2"/>
    <s v="No"/>
    <s v="-"/>
    <s v="No"/>
    <n v="0"/>
    <n v="0"/>
    <n v="5"/>
  </r>
  <r>
    <x v="268"/>
    <s v="Elisa Correia"/>
    <s v="Ultimate"/>
    <x v="267"/>
    <x v="1"/>
    <n v="15"/>
    <x v="0"/>
    <s v="Yes"/>
    <n v="30"/>
    <s v="Yes"/>
    <n v="20"/>
    <n v="3"/>
    <n v="62"/>
  </r>
  <r>
    <x v="269"/>
    <s v="Fábio Lourenço"/>
    <s v="Standard"/>
    <x v="268"/>
    <x v="0"/>
    <n v="10"/>
    <x v="1"/>
    <s v="No"/>
    <s v="-"/>
    <s v="Yes"/>
    <n v="20"/>
    <n v="15"/>
    <n v="15"/>
  </r>
  <r>
    <x v="270"/>
    <s v="Gabriela Neves"/>
    <s v="Core"/>
    <x v="269"/>
    <x v="1"/>
    <n v="5"/>
    <x v="0"/>
    <s v="No"/>
    <s v="-"/>
    <s v="No"/>
    <n v="0"/>
    <n v="1"/>
    <n v="4"/>
  </r>
  <r>
    <x v="271"/>
    <s v="Henrique Gonçalves"/>
    <s v="Ultimate"/>
    <x v="270"/>
    <x v="0"/>
    <n v="15"/>
    <x v="2"/>
    <s v="Yes"/>
    <n v="30"/>
    <s v="Yes"/>
    <n v="20"/>
    <n v="7"/>
    <n v="58"/>
  </r>
  <r>
    <x v="272"/>
    <s v="Íris Santos"/>
    <s v="Standard"/>
    <x v="271"/>
    <x v="1"/>
    <n v="10"/>
    <x v="0"/>
    <s v="No"/>
    <s v="-"/>
    <s v="Yes"/>
    <n v="20"/>
    <n v="10"/>
    <n v="20"/>
  </r>
  <r>
    <x v="273"/>
    <s v="João Marcelo Alves"/>
    <s v="Core"/>
    <x v="272"/>
    <x v="0"/>
    <n v="5"/>
    <x v="1"/>
    <s v="No"/>
    <s v="-"/>
    <s v="No"/>
    <n v="0"/>
    <n v="0"/>
    <n v="5"/>
  </r>
  <r>
    <x v="274"/>
    <s v="Klara Fonseca"/>
    <s v="Ultimate"/>
    <x v="273"/>
    <x v="1"/>
    <n v="15"/>
    <x v="0"/>
    <s v="Yes"/>
    <n v="30"/>
    <s v="Yes"/>
    <n v="20"/>
    <n v="20"/>
    <n v="45"/>
  </r>
  <r>
    <x v="275"/>
    <s v="Lucas Mendonça"/>
    <s v="Standard"/>
    <x v="274"/>
    <x v="0"/>
    <n v="10"/>
    <x v="2"/>
    <s v="No"/>
    <s v="-"/>
    <s v="Yes"/>
    <n v="20"/>
    <n v="15"/>
    <n v="15"/>
  </r>
  <r>
    <x v="276"/>
    <s v="Marcela Torres"/>
    <s v="Core"/>
    <x v="275"/>
    <x v="1"/>
    <n v="5"/>
    <x v="0"/>
    <s v="No"/>
    <s v="-"/>
    <s v="No"/>
    <n v="0"/>
    <n v="1"/>
    <n v="4"/>
  </r>
  <r>
    <x v="277"/>
    <s v="Natália Castro"/>
    <s v="Ultimate"/>
    <x v="276"/>
    <x v="0"/>
    <n v="15"/>
    <x v="1"/>
    <s v="Yes"/>
    <n v="30"/>
    <s v="Yes"/>
    <n v="20"/>
    <n v="3"/>
    <n v="62"/>
  </r>
  <r>
    <x v="278"/>
    <s v="Oscar Martins"/>
    <s v="Standard"/>
    <x v="277"/>
    <x v="1"/>
    <n v="10"/>
    <x v="0"/>
    <s v="No"/>
    <s v="-"/>
    <s v="Yes"/>
    <n v="20"/>
    <n v="10"/>
    <n v="20"/>
  </r>
  <r>
    <x v="279"/>
    <s v="Patrícia Oliveira"/>
    <s v="Core"/>
    <x v="278"/>
    <x v="0"/>
    <n v="5"/>
    <x v="2"/>
    <s v="No"/>
    <s v="-"/>
    <s v="No"/>
    <n v="0"/>
    <n v="0"/>
    <n v="5"/>
  </r>
  <r>
    <x v="280"/>
    <s v="Quentin Nogueira"/>
    <s v="Ultimate"/>
    <x v="279"/>
    <x v="1"/>
    <n v="15"/>
    <x v="0"/>
    <s v="Yes"/>
    <n v="30"/>
    <s v="Yes"/>
    <n v="20"/>
    <n v="15"/>
    <n v="50"/>
  </r>
  <r>
    <x v="281"/>
    <s v="Raquel Silva"/>
    <s v="Standard"/>
    <x v="280"/>
    <x v="0"/>
    <n v="10"/>
    <x v="1"/>
    <s v="No"/>
    <s v="-"/>
    <s v="Yes"/>
    <n v="20"/>
    <n v="15"/>
    <n v="15"/>
  </r>
  <r>
    <x v="282"/>
    <s v="Sandro Gomes"/>
    <s v="Core"/>
    <x v="281"/>
    <x v="1"/>
    <n v="5"/>
    <x v="0"/>
    <s v="No"/>
    <s v="-"/>
    <s v="No"/>
    <n v="0"/>
    <n v="1"/>
    <n v="4"/>
  </r>
  <r>
    <x v="283"/>
    <s v="Tânia Machado"/>
    <s v="Ultimate"/>
    <x v="282"/>
    <x v="0"/>
    <n v="15"/>
    <x v="2"/>
    <s v="Yes"/>
    <n v="30"/>
    <s v="Yes"/>
    <n v="20"/>
    <n v="7"/>
    <n v="58"/>
  </r>
  <r>
    <x v="284"/>
    <s v="Ursula Silva"/>
    <s v="Standard"/>
    <x v="283"/>
    <x v="1"/>
    <n v="10"/>
    <x v="0"/>
    <s v="No"/>
    <s v="-"/>
    <s v="Yes"/>
    <n v="20"/>
    <n v="10"/>
    <n v="20"/>
  </r>
  <r>
    <x v="285"/>
    <s v="Vanessa Moraes"/>
    <s v="Core"/>
    <x v="284"/>
    <x v="0"/>
    <n v="5"/>
    <x v="1"/>
    <s v="No"/>
    <s v="-"/>
    <s v="No"/>
    <n v="0"/>
    <n v="0"/>
    <n v="5"/>
  </r>
  <r>
    <x v="286"/>
    <s v="William Carvalho"/>
    <s v="Ultimate"/>
    <x v="285"/>
    <x v="1"/>
    <n v="15"/>
    <x v="0"/>
    <s v="Yes"/>
    <n v="30"/>
    <s v="Yes"/>
    <n v="20"/>
    <n v="20"/>
    <n v="45"/>
  </r>
  <r>
    <x v="287"/>
    <s v="Xavier Reis"/>
    <s v="Standard"/>
    <x v="286"/>
    <x v="0"/>
    <n v="10"/>
    <x v="2"/>
    <s v="No"/>
    <s v="-"/>
    <s v="Yes"/>
    <n v="20"/>
    <n v="12"/>
    <n v="18"/>
  </r>
  <r>
    <x v="288"/>
    <s v="Yasmin Rocha"/>
    <s v="Core"/>
    <x v="287"/>
    <x v="1"/>
    <n v="5"/>
    <x v="0"/>
    <s v="No"/>
    <s v="-"/>
    <s v="No"/>
    <n v="0"/>
    <n v="2"/>
    <n v="3"/>
  </r>
  <r>
    <x v="289"/>
    <s v="Zacarias Duarte"/>
    <s v="Ultimate"/>
    <x v="288"/>
    <x v="0"/>
    <n v="15"/>
    <x v="1"/>
    <s v="Yes"/>
    <n v="30"/>
    <s v="Yes"/>
    <n v="20"/>
    <n v="5"/>
    <n v="60"/>
  </r>
  <r>
    <x v="290"/>
    <s v="Amanda Freitas"/>
    <s v="Standard"/>
    <x v="289"/>
    <x v="1"/>
    <n v="10"/>
    <x v="0"/>
    <s v="No"/>
    <s v="-"/>
    <s v="Yes"/>
    <n v="20"/>
    <n v="10"/>
    <n v="20"/>
  </r>
  <r>
    <x v="291"/>
    <s v="Bruno Almeida"/>
    <s v="Core"/>
    <x v="290"/>
    <x v="0"/>
    <n v="5"/>
    <x v="2"/>
    <s v="No"/>
    <s v="-"/>
    <s v="No"/>
    <n v="0"/>
    <n v="0"/>
    <n v="5"/>
  </r>
  <r>
    <x v="292"/>
    <s v="Carla Siqueira"/>
    <s v="Ultimate"/>
    <x v="291"/>
    <x v="1"/>
    <n v="15"/>
    <x v="0"/>
    <s v="Yes"/>
    <n v="30"/>
    <s v="Yes"/>
    <n v="20"/>
    <n v="3"/>
    <n v="62"/>
  </r>
  <r>
    <x v="293"/>
    <s v="Diogo Ramos"/>
    <s v="Standard"/>
    <x v="292"/>
    <x v="0"/>
    <n v="10"/>
    <x v="1"/>
    <s v="No"/>
    <s v="-"/>
    <s v="Yes"/>
    <n v="20"/>
    <n v="15"/>
    <n v="15"/>
  </r>
  <r>
    <x v="294"/>
    <s v="Elisa Magalhães"/>
    <s v="Core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0EF1E-F5D2-4613-878B-DC3E94EBFB33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:J2" firstHeaderRow="0" firstDataRow="1" firstDataCol="0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dataField="1" showAll="0"/>
    <pivotField showAll="0"/>
    <pivotField dataField="1"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EA Play Season Pass" fld="8" baseField="0" baseItem="0"/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BA429-EEF7-4FE2-96C4-5A9D43F835F2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:E4" firstHeaderRow="1" firstDataRow="1" firstDataCol="1"/>
  <pivotFields count="15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Name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99187-5044-406A-B7D9-B0D787C97F65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:B14" firstHeaderRow="1" firstDataRow="1" firstDataCol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I1" sqref="I1"/>
    </sheetView>
  </sheetViews>
  <sheetFormatPr defaultRowHeight="15" x14ac:dyDescent="0.25"/>
  <cols>
    <col min="1" max="1" width="17.85546875" hidden="1" customWidth="1"/>
    <col min="2" max="2" width="18.85546875" hidden="1" customWidth="1"/>
    <col min="3" max="3" width="9.42578125" hidden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J14"/>
  <sheetViews>
    <sheetView showGridLines="0" workbookViewId="0">
      <selection activeCell="I1" sqref="I1"/>
    </sheetView>
  </sheetViews>
  <sheetFormatPr defaultRowHeight="15" x14ac:dyDescent="0.25"/>
  <cols>
    <col min="1" max="1" width="18.42578125" bestFit="1" customWidth="1"/>
    <col min="2" max="3" width="19.28515625" bestFit="1" customWidth="1"/>
    <col min="4" max="4" width="18.42578125" bestFit="1" customWidth="1"/>
    <col min="5" max="5" width="19" bestFit="1" customWidth="1"/>
    <col min="6" max="8" width="5" bestFit="1" customWidth="1"/>
    <col min="9" max="9" width="27.7109375" bestFit="1" customWidth="1"/>
    <col min="10" max="10" width="35.140625" bestFit="1" customWidth="1"/>
    <col min="11" max="299" width="5" bestFit="1" customWidth="1"/>
    <col min="300" max="300" width="10.7109375" bestFit="1" customWidth="1"/>
  </cols>
  <sheetData>
    <row r="1" spans="1:10" x14ac:dyDescent="0.25">
      <c r="A1" s="12" t="s">
        <v>313</v>
      </c>
      <c r="B1" t="s">
        <v>327</v>
      </c>
      <c r="D1" s="12" t="s">
        <v>313</v>
      </c>
      <c r="E1" t="s">
        <v>328</v>
      </c>
      <c r="I1" t="s">
        <v>330</v>
      </c>
      <c r="J1" t="s">
        <v>331</v>
      </c>
    </row>
    <row r="2" spans="1:10" x14ac:dyDescent="0.25">
      <c r="A2" s="13" t="s">
        <v>315</v>
      </c>
      <c r="B2" s="14">
        <v>65</v>
      </c>
      <c r="D2" s="13" t="s">
        <v>23</v>
      </c>
      <c r="E2" s="15">
        <v>147</v>
      </c>
      <c r="I2" s="15">
        <v>2940</v>
      </c>
      <c r="J2" s="14">
        <v>3880</v>
      </c>
    </row>
    <row r="3" spans="1:10" x14ac:dyDescent="0.25">
      <c r="A3" s="13" t="s">
        <v>316</v>
      </c>
      <c r="B3" s="14">
        <v>82</v>
      </c>
      <c r="D3" s="13" t="s">
        <v>19</v>
      </c>
      <c r="E3" s="15">
        <v>148</v>
      </c>
    </row>
    <row r="4" spans="1:10" x14ac:dyDescent="0.25">
      <c r="A4" s="13" t="s">
        <v>317</v>
      </c>
      <c r="B4" s="14">
        <v>801</v>
      </c>
      <c r="D4" s="13" t="s">
        <v>314</v>
      </c>
      <c r="E4" s="15">
        <v>295</v>
      </c>
    </row>
    <row r="5" spans="1:10" x14ac:dyDescent="0.25">
      <c r="A5" s="13" t="s">
        <v>318</v>
      </c>
      <c r="B5" s="14">
        <v>782</v>
      </c>
    </row>
    <row r="6" spans="1:10" x14ac:dyDescent="0.25">
      <c r="A6" s="13" t="s">
        <v>319</v>
      </c>
      <c r="B6" s="14">
        <v>777</v>
      </c>
    </row>
    <row r="7" spans="1:10" x14ac:dyDescent="0.25">
      <c r="A7" s="13" t="s">
        <v>320</v>
      </c>
      <c r="B7" s="14">
        <v>770</v>
      </c>
    </row>
    <row r="8" spans="1:10" x14ac:dyDescent="0.25">
      <c r="A8" s="13" t="s">
        <v>321</v>
      </c>
      <c r="B8" s="14">
        <v>784</v>
      </c>
    </row>
    <row r="9" spans="1:10" x14ac:dyDescent="0.25">
      <c r="A9" s="13" t="s">
        <v>322</v>
      </c>
      <c r="B9" s="14">
        <v>787</v>
      </c>
    </row>
    <row r="10" spans="1:10" x14ac:dyDescent="0.25">
      <c r="A10" s="13" t="s">
        <v>323</v>
      </c>
      <c r="B10" s="14">
        <v>780</v>
      </c>
    </row>
    <row r="11" spans="1:10" x14ac:dyDescent="0.25">
      <c r="A11" s="13" t="s">
        <v>324</v>
      </c>
      <c r="B11" s="14">
        <v>832</v>
      </c>
    </row>
    <row r="12" spans="1:10" x14ac:dyDescent="0.25">
      <c r="A12" s="13" t="s">
        <v>325</v>
      </c>
      <c r="B12" s="14">
        <v>784</v>
      </c>
    </row>
    <row r="13" spans="1:10" x14ac:dyDescent="0.25">
      <c r="A13" s="13" t="s">
        <v>326</v>
      </c>
      <c r="B13" s="14">
        <v>389</v>
      </c>
    </row>
    <row r="14" spans="1:10" x14ac:dyDescent="0.25">
      <c r="A14" s="13" t="s">
        <v>314</v>
      </c>
      <c r="B14" s="14">
        <v>7633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J2:AC9"/>
  <sheetViews>
    <sheetView showGridLines="0" tabSelected="1" zoomScale="80" zoomScaleNormal="80" workbookViewId="0">
      <selection activeCell="N10" sqref="N10"/>
    </sheetView>
  </sheetViews>
  <sheetFormatPr defaultRowHeight="15" x14ac:dyDescent="0.25"/>
  <cols>
    <col min="1" max="1" width="20" customWidth="1"/>
    <col min="2" max="2" width="3.5703125" customWidth="1"/>
    <col min="12" max="12" width="6.5703125" customWidth="1"/>
  </cols>
  <sheetData>
    <row r="2" spans="10:29" ht="39" customHeight="1" x14ac:dyDescent="0.55000000000000004">
      <c r="J2" s="17" t="s">
        <v>329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7"/>
      <c r="V2" s="17"/>
      <c r="W2" s="17"/>
      <c r="X2" s="17"/>
      <c r="Y2" s="17"/>
      <c r="Z2" s="17"/>
      <c r="AA2" s="17"/>
      <c r="AB2" s="17"/>
      <c r="AC2" s="17"/>
    </row>
    <row r="3" spans="10:29" ht="8.25" customHeight="1" x14ac:dyDescent="0.25"/>
    <row r="4" spans="10:29" ht="7.5" customHeight="1" x14ac:dyDescent="0.25"/>
    <row r="5" spans="10:29" ht="10.5" customHeight="1" x14ac:dyDescent="0.25"/>
    <row r="6" spans="10:29" ht="9.75" customHeight="1" x14ac:dyDescent="0.25"/>
    <row r="7" spans="10:29" ht="33" customHeight="1" x14ac:dyDescent="0.45">
      <c r="K7" s="16">
        <f>GETPIVOTDATA("Soma de EA Play Season Pass",C̳álculos!$I$1)</f>
        <v>2940</v>
      </c>
      <c r="L7" s="16"/>
      <c r="M7" s="16"/>
      <c r="N7" t="s">
        <v>332</v>
      </c>
    </row>
    <row r="9" spans="10:29" ht="28.5" x14ac:dyDescent="0.45">
      <c r="K9" s="16">
        <f>GETPIVOTDATA("Soma de Minecraft Season Pass Price",C̳álculos!$I$1)</f>
        <v>3880</v>
      </c>
      <c r="L9" s="16"/>
      <c r="M9" s="16"/>
      <c r="N9" t="s">
        <v>332</v>
      </c>
    </row>
  </sheetData>
  <mergeCells count="2">
    <mergeCell ref="K7:M7"/>
    <mergeCell ref="K9:M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Fellipe Frota</cp:lastModifiedBy>
  <dcterms:created xsi:type="dcterms:W3CDTF">2024-12-19T13:13:10Z</dcterms:created>
  <dcterms:modified xsi:type="dcterms:W3CDTF">2025-07-12T15:48:22Z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