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shType" sheetId="1" r:id="rId1"/>
    <sheet name="BikeDirection" sheetId="2" r:id="rId2"/>
    <sheet name="VehicleAction" sheetId="3" r:id="rId3"/>
    <sheet name="BikeAction" sheetId="4" r:id="rId4"/>
  </sheets>
  <calcPr calcId="124519" fullCalcOnLoad="1"/>
</workbook>
</file>

<file path=xl/sharedStrings.xml><?xml version="1.0" encoding="utf-8"?>
<sst xmlns="http://schemas.openxmlformats.org/spreadsheetml/2006/main" count="683" uniqueCount="86">
  <si>
    <t>All data</t>
  </si>
  <si>
    <t>N</t>
  </si>
  <si>
    <t>Marginal Share</t>
  </si>
  <si>
    <t>Overall Share</t>
  </si>
  <si>
    <t>Intersection_or_Non_Intersection_or_Driveway</t>
  </si>
  <si>
    <t>C</t>
  </si>
  <si>
    <t>Bike_Facility_Type</t>
  </si>
  <si>
    <t>bike lane</t>
  </si>
  <si>
    <t>Bike_Crash_Coding</t>
  </si>
  <si>
    <t>212</t>
  </si>
  <si>
    <t>roadway</t>
  </si>
  <si>
    <t>120</t>
  </si>
  <si>
    <t>141</t>
  </si>
  <si>
    <t>142</t>
  </si>
  <si>
    <t>211</t>
  </si>
  <si>
    <t>213</t>
  </si>
  <si>
    <t>242</t>
  </si>
  <si>
    <t>250</t>
  </si>
  <si>
    <t>311</t>
  </si>
  <si>
    <t>321</t>
  </si>
  <si>
    <t>357</t>
  </si>
  <si>
    <t>700</t>
  </si>
  <si>
    <t>910</t>
  </si>
  <si>
    <t>shoulder</t>
  </si>
  <si>
    <t>152</t>
  </si>
  <si>
    <t>sidepath</t>
  </si>
  <si>
    <t>153</t>
  </si>
  <si>
    <t>sidewalk</t>
  </si>
  <si>
    <t>144</t>
  </si>
  <si>
    <t>214</t>
  </si>
  <si>
    <t>225</t>
  </si>
  <si>
    <t>232</t>
  </si>
  <si>
    <t>320</t>
  </si>
  <si>
    <t>800</t>
  </si>
  <si>
    <t>UN</t>
  </si>
  <si>
    <t>D</t>
  </si>
  <si>
    <t>112</t>
  </si>
  <si>
    <t>I</t>
  </si>
  <si>
    <t>143</t>
  </si>
  <si>
    <t>221</t>
  </si>
  <si>
    <t>111</t>
  </si>
  <si>
    <t>114</t>
  </si>
  <si>
    <t>115</t>
  </si>
  <si>
    <t>130</t>
  </si>
  <si>
    <t>147</t>
  </si>
  <si>
    <t>154</t>
  </si>
  <si>
    <t>155</t>
  </si>
  <si>
    <t>157</t>
  </si>
  <si>
    <t>222</t>
  </si>
  <si>
    <t>224</t>
  </si>
  <si>
    <t>231</t>
  </si>
  <si>
    <t>235</t>
  </si>
  <si>
    <t>241</t>
  </si>
  <si>
    <t>sharrow</t>
  </si>
  <si>
    <t>156</t>
  </si>
  <si>
    <t>400</t>
  </si>
  <si>
    <t>243</t>
  </si>
  <si>
    <t>244</t>
  </si>
  <si>
    <t>215</t>
  </si>
  <si>
    <t>223</t>
  </si>
  <si>
    <t>600</t>
  </si>
  <si>
    <t>R</t>
  </si>
  <si>
    <t>Direction_of_Travel</t>
  </si>
  <si>
    <t>with</t>
  </si>
  <si>
    <t>across</t>
  </si>
  <si>
    <t>against</t>
  </si>
  <si>
    <t>unknown</t>
  </si>
  <si>
    <t>Vehicle_action</t>
  </si>
  <si>
    <t>EXLT</t>
  </si>
  <si>
    <t>EN</t>
  </si>
  <si>
    <t>ENLT</t>
  </si>
  <si>
    <t>ENRT</t>
  </si>
  <si>
    <t>EXRT</t>
  </si>
  <si>
    <t>LC</t>
  </si>
  <si>
    <t>P</t>
  </si>
  <si>
    <t>RT</t>
  </si>
  <si>
    <t>S</t>
  </si>
  <si>
    <t>ST</t>
  </si>
  <si>
    <t>A</t>
  </si>
  <si>
    <t>LT</t>
  </si>
  <si>
    <t>K</t>
  </si>
  <si>
    <t>U</t>
  </si>
  <si>
    <t>Bike_Action</t>
  </si>
  <si>
    <t>E</t>
  </si>
  <si>
    <t>TR</t>
  </si>
  <si>
    <t>TL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</si>
</sst>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3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6</v>
      </c>
      <c r="J1" t="s">
        <v>1</v>
      </c>
      <c r="K1" t="s">
        <v>2</v>
      </c>
      <c r="L1" t="s">
        <v>3</v>
      </c>
      <c r="M1" t="s">
        <v>8</v>
      </c>
      <c r="N1" t="s">
        <v>1</v>
      </c>
      <c r="O1" t="s">
        <v>2</v>
      </c>
      <c r="P1" t="s">
        <v>3</v>
      </c>
    </row>
    <row r="2" spans="1:16">
      <c r="A2" s="1" t="s">
        <v>0</v>
      </c>
      <c r="B2" s="1">
        <v>2253</v>
      </c>
      <c r="C2" s="2">
        <f>B2/B2</f>
        <v>0</v>
      </c>
      <c r="D2">
        <f>C2</f>
        <v>0</v>
      </c>
      <c r="E2" s="1" t="s">
        <v>5</v>
      </c>
      <c r="F2" s="1">
        <v>174</v>
      </c>
      <c r="G2" s="2">
        <f>F2/B2</f>
        <v>0</v>
      </c>
      <c r="H2" s="2">
        <f>G2*D2</f>
        <v>0</v>
      </c>
      <c r="I2" s="1" t="s">
        <v>7</v>
      </c>
      <c r="J2" s="1">
        <v>1</v>
      </c>
      <c r="K2" s="2">
        <f>J2/F2</f>
        <v>0</v>
      </c>
      <c r="L2" s="2">
        <f>K2*H2</f>
        <v>0</v>
      </c>
      <c r="M2" s="1" t="s">
        <v>9</v>
      </c>
      <c r="N2" s="1">
        <v>1</v>
      </c>
      <c r="O2" s="2">
        <f>N2/J2</f>
        <v>0</v>
      </c>
      <c r="P2" s="2">
        <f>O2*L2</f>
        <v>0</v>
      </c>
    </row>
    <row r="3" spans="1:16">
      <c r="A3" s="1"/>
      <c r="B3" s="1"/>
      <c r="C3" s="2"/>
      <c r="E3" s="1"/>
      <c r="F3" s="1"/>
      <c r="G3" s="2"/>
      <c r="H3" s="2"/>
      <c r="I3" s="1" t="s">
        <v>10</v>
      </c>
      <c r="J3" s="1">
        <v>39</v>
      </c>
      <c r="K3" s="2">
        <f>J3/F2</f>
        <v>0</v>
      </c>
      <c r="L3" s="2">
        <f>K3*H2</f>
        <v>0</v>
      </c>
      <c r="M3" s="1" t="s">
        <v>11</v>
      </c>
      <c r="N3" s="1">
        <v>2</v>
      </c>
      <c r="O3" s="2">
        <f>N3/J3</f>
        <v>0</v>
      </c>
      <c r="P3" s="2">
        <f>O3*L3</f>
        <v>0</v>
      </c>
    </row>
    <row r="4" spans="1:16">
      <c r="A4" s="1"/>
      <c r="B4" s="1"/>
      <c r="C4" s="2"/>
      <c r="E4" s="1"/>
      <c r="F4" s="1"/>
      <c r="G4" s="2"/>
      <c r="H4" s="2"/>
      <c r="I4" s="1"/>
      <c r="J4" s="1"/>
      <c r="K4" s="2"/>
      <c r="L4" s="2"/>
      <c r="M4" s="1" t="s">
        <v>12</v>
      </c>
      <c r="N4" s="1">
        <v>2</v>
      </c>
      <c r="O4" s="2">
        <f>N4/J3</f>
        <v>0</v>
      </c>
      <c r="P4" s="2">
        <f>O4*L3</f>
        <v>0</v>
      </c>
    </row>
    <row r="5" spans="1:16">
      <c r="A5" s="1"/>
      <c r="B5" s="1"/>
      <c r="C5" s="2"/>
      <c r="E5" s="1"/>
      <c r="F5" s="1"/>
      <c r="G5" s="2"/>
      <c r="H5" s="2"/>
      <c r="I5" s="1"/>
      <c r="J5" s="1"/>
      <c r="K5" s="2"/>
      <c r="L5" s="2"/>
      <c r="M5" s="1" t="s">
        <v>13</v>
      </c>
      <c r="N5" s="1">
        <v>1</v>
      </c>
      <c r="O5" s="2">
        <f>N5/J3</f>
        <v>0</v>
      </c>
      <c r="P5" s="2">
        <f>O5*L3</f>
        <v>0</v>
      </c>
    </row>
    <row r="6" spans="1:16">
      <c r="A6" s="1"/>
      <c r="B6" s="1"/>
      <c r="C6" s="2"/>
      <c r="E6" s="1"/>
      <c r="F6" s="1"/>
      <c r="G6" s="2"/>
      <c r="H6" s="2"/>
      <c r="I6" s="1"/>
      <c r="J6" s="1"/>
      <c r="K6" s="2"/>
      <c r="L6" s="2"/>
      <c r="M6" s="1" t="s">
        <v>14</v>
      </c>
      <c r="N6" s="1">
        <v>2</v>
      </c>
      <c r="O6" s="2">
        <f>N6/J3</f>
        <v>0</v>
      </c>
      <c r="P6" s="2">
        <f>O6*L3</f>
        <v>0</v>
      </c>
    </row>
    <row r="7" spans="1:16">
      <c r="A7" s="1"/>
      <c r="B7" s="1"/>
      <c r="C7" s="2"/>
      <c r="E7" s="1"/>
      <c r="F7" s="1"/>
      <c r="G7" s="2"/>
      <c r="H7" s="2"/>
      <c r="I7" s="1"/>
      <c r="J7" s="1"/>
      <c r="K7" s="2"/>
      <c r="L7" s="2"/>
      <c r="M7" s="1" t="s">
        <v>9</v>
      </c>
      <c r="N7" s="1">
        <v>2</v>
      </c>
      <c r="O7" s="2">
        <f>N7/J3</f>
        <v>0</v>
      </c>
      <c r="P7" s="2">
        <f>O7*L3</f>
        <v>0</v>
      </c>
    </row>
    <row r="8" spans="1:16">
      <c r="A8" s="1"/>
      <c r="B8" s="1"/>
      <c r="C8" s="2"/>
      <c r="E8" s="1"/>
      <c r="F8" s="1"/>
      <c r="G8" s="2"/>
      <c r="H8" s="2"/>
      <c r="I8" s="1"/>
      <c r="J8" s="1"/>
      <c r="K8" s="2"/>
      <c r="L8" s="2"/>
      <c r="M8" s="1" t="s">
        <v>15</v>
      </c>
      <c r="N8" s="1">
        <v>1</v>
      </c>
      <c r="O8" s="2">
        <f>N8/J3</f>
        <v>0</v>
      </c>
      <c r="P8" s="2">
        <f>O8*L3</f>
        <v>0</v>
      </c>
    </row>
    <row r="9" spans="1:16">
      <c r="A9" s="1"/>
      <c r="B9" s="1"/>
      <c r="C9" s="2"/>
      <c r="E9" s="1"/>
      <c r="F9" s="1"/>
      <c r="G9" s="2"/>
      <c r="H9" s="2"/>
      <c r="I9" s="1"/>
      <c r="J9" s="1"/>
      <c r="K9" s="2"/>
      <c r="L9" s="2"/>
      <c r="M9" s="1" t="s">
        <v>16</v>
      </c>
      <c r="N9" s="1">
        <v>1</v>
      </c>
      <c r="O9" s="2">
        <f>N9/J3</f>
        <v>0</v>
      </c>
      <c r="P9" s="2">
        <f>O9*L3</f>
        <v>0</v>
      </c>
    </row>
    <row r="10" spans="1:16">
      <c r="A10" s="1"/>
      <c r="B10" s="1"/>
      <c r="C10" s="2"/>
      <c r="E10" s="1"/>
      <c r="F10" s="1"/>
      <c r="G10" s="2"/>
      <c r="H10" s="2"/>
      <c r="I10" s="1"/>
      <c r="J10" s="1"/>
      <c r="K10" s="2"/>
      <c r="L10" s="2"/>
      <c r="M10" s="1" t="s">
        <v>17</v>
      </c>
      <c r="N10" s="1">
        <v>2</v>
      </c>
      <c r="O10" s="2">
        <f>N10/J3</f>
        <v>0</v>
      </c>
      <c r="P10" s="2">
        <f>O10*L3</f>
        <v>0</v>
      </c>
    </row>
    <row r="11" spans="1:16">
      <c r="A11" s="1"/>
      <c r="B11" s="1"/>
      <c r="C11" s="2"/>
      <c r="E11" s="1"/>
      <c r="F11" s="1"/>
      <c r="G11" s="2"/>
      <c r="H11" s="2"/>
      <c r="I11" s="1"/>
      <c r="J11" s="1"/>
      <c r="K11" s="2"/>
      <c r="L11" s="2"/>
      <c r="M11" s="1" t="s">
        <v>18</v>
      </c>
      <c r="N11" s="1">
        <v>6</v>
      </c>
      <c r="O11" s="2">
        <f>N11/J3</f>
        <v>0</v>
      </c>
      <c r="P11" s="2">
        <f>O11*L3</f>
        <v>0</v>
      </c>
    </row>
    <row r="12" spans="1:16">
      <c r="A12" s="1"/>
      <c r="B12" s="1"/>
      <c r="C12" s="2"/>
      <c r="E12" s="1"/>
      <c r="F12" s="1"/>
      <c r="G12" s="2"/>
      <c r="H12" s="2"/>
      <c r="I12" s="1"/>
      <c r="J12" s="1"/>
      <c r="K12" s="2"/>
      <c r="L12" s="2"/>
      <c r="M12" s="1" t="s">
        <v>19</v>
      </c>
      <c r="N12" s="1">
        <v>13</v>
      </c>
      <c r="O12" s="2">
        <f>N12/J3</f>
        <v>0</v>
      </c>
      <c r="P12" s="2">
        <f>O12*L3</f>
        <v>0</v>
      </c>
    </row>
    <row r="13" spans="1:16">
      <c r="A13" s="1"/>
      <c r="B13" s="1"/>
      <c r="C13" s="2"/>
      <c r="E13" s="1"/>
      <c r="F13" s="1"/>
      <c r="G13" s="2"/>
      <c r="H13" s="2"/>
      <c r="I13" s="1"/>
      <c r="J13" s="1"/>
      <c r="K13" s="2"/>
      <c r="L13" s="2"/>
      <c r="M13" s="1" t="s">
        <v>20</v>
      </c>
      <c r="N13" s="1">
        <v>5</v>
      </c>
      <c r="O13" s="2">
        <f>N13/J3</f>
        <v>0</v>
      </c>
      <c r="P13" s="2">
        <f>O13*L3</f>
        <v>0</v>
      </c>
    </row>
    <row r="14" spans="1:16">
      <c r="A14" s="1"/>
      <c r="B14" s="1"/>
      <c r="C14" s="2"/>
      <c r="E14" s="1"/>
      <c r="F14" s="1"/>
      <c r="G14" s="2"/>
      <c r="H14" s="2"/>
      <c r="I14" s="1"/>
      <c r="J14" s="1"/>
      <c r="K14" s="2"/>
      <c r="L14" s="2"/>
      <c r="M14" s="1" t="s">
        <v>21</v>
      </c>
      <c r="N14" s="1">
        <v>1</v>
      </c>
      <c r="O14" s="2">
        <f>N14/J3</f>
        <v>0</v>
      </c>
      <c r="P14" s="2">
        <f>O14*L3</f>
        <v>0</v>
      </c>
    </row>
    <row r="15" spans="1:16">
      <c r="A15" s="1"/>
      <c r="B15" s="1"/>
      <c r="C15" s="2"/>
      <c r="E15" s="1"/>
      <c r="F15" s="1"/>
      <c r="G15" s="2"/>
      <c r="H15" s="2"/>
      <c r="I15" s="1"/>
      <c r="J15" s="1"/>
      <c r="K15" s="2"/>
      <c r="L15" s="2"/>
      <c r="M15" s="1" t="s">
        <v>22</v>
      </c>
      <c r="N15" s="1">
        <v>1</v>
      </c>
      <c r="O15" s="2">
        <f>N15/J3</f>
        <v>0</v>
      </c>
      <c r="P15" s="2">
        <f>O15*L3</f>
        <v>0</v>
      </c>
    </row>
    <row r="16" spans="1:16">
      <c r="A16" s="1"/>
      <c r="B16" s="1"/>
      <c r="C16" s="2"/>
      <c r="E16" s="1"/>
      <c r="F16" s="1"/>
      <c r="G16" s="2"/>
      <c r="H16" s="2"/>
      <c r="I16" s="1" t="s">
        <v>23</v>
      </c>
      <c r="J16" s="1">
        <v>3</v>
      </c>
      <c r="K16" s="2">
        <f>J16/F2</f>
        <v>0</v>
      </c>
      <c r="L16" s="2">
        <f>K16*H2</f>
        <v>0</v>
      </c>
      <c r="M16" s="1" t="s">
        <v>12</v>
      </c>
      <c r="N16" s="1">
        <v>1</v>
      </c>
      <c r="O16" s="2">
        <f>N16/J16</f>
        <v>0</v>
      </c>
      <c r="P16" s="2">
        <f>O16*L16</f>
        <v>0</v>
      </c>
    </row>
    <row r="17" spans="1:16">
      <c r="A17" s="1"/>
      <c r="B17" s="1"/>
      <c r="C17" s="2"/>
      <c r="E17" s="1"/>
      <c r="F17" s="1"/>
      <c r="G17" s="2"/>
      <c r="H17" s="2"/>
      <c r="I17" s="1"/>
      <c r="J17" s="1"/>
      <c r="K17" s="2"/>
      <c r="L17" s="2"/>
      <c r="M17" s="1" t="s">
        <v>24</v>
      </c>
      <c r="N17" s="1">
        <v>1</v>
      </c>
      <c r="O17" s="2">
        <f>N17/J16</f>
        <v>0</v>
      </c>
      <c r="P17" s="2">
        <f>O17*L16</f>
        <v>0</v>
      </c>
    </row>
    <row r="18" spans="1:16">
      <c r="A18" s="1"/>
      <c r="B18" s="1"/>
      <c r="C18" s="2"/>
      <c r="E18" s="1"/>
      <c r="F18" s="1"/>
      <c r="G18" s="2"/>
      <c r="H18" s="2"/>
      <c r="I18" s="1"/>
      <c r="J18" s="1"/>
      <c r="K18" s="2"/>
      <c r="L18" s="2"/>
      <c r="M18" s="1" t="s">
        <v>19</v>
      </c>
      <c r="N18" s="1">
        <v>1</v>
      </c>
      <c r="O18" s="2">
        <f>N18/J16</f>
        <v>0</v>
      </c>
      <c r="P18" s="2">
        <f>O18*L16</f>
        <v>0</v>
      </c>
    </row>
    <row r="19" spans="1:16">
      <c r="A19" s="1"/>
      <c r="B19" s="1"/>
      <c r="C19" s="2"/>
      <c r="E19" s="1"/>
      <c r="F19" s="1"/>
      <c r="G19" s="2"/>
      <c r="H19" s="2"/>
      <c r="I19" s="1" t="s">
        <v>25</v>
      </c>
      <c r="J19" s="1">
        <v>10</v>
      </c>
      <c r="K19" s="2">
        <f>J19/F2</f>
        <v>0</v>
      </c>
      <c r="L19" s="2">
        <f>K19*H2</f>
        <v>0</v>
      </c>
      <c r="M19" s="1" t="s">
        <v>12</v>
      </c>
      <c r="N19" s="1">
        <v>1</v>
      </c>
      <c r="O19" s="2">
        <f>N19/J19</f>
        <v>0</v>
      </c>
      <c r="P19" s="2">
        <f>O19*L19</f>
        <v>0</v>
      </c>
    </row>
    <row r="20" spans="1:16">
      <c r="A20" s="1"/>
      <c r="B20" s="1"/>
      <c r="C20" s="2"/>
      <c r="E20" s="1"/>
      <c r="F20" s="1"/>
      <c r="G20" s="2"/>
      <c r="H20" s="2"/>
      <c r="I20" s="1"/>
      <c r="J20" s="1"/>
      <c r="K20" s="2"/>
      <c r="L20" s="2"/>
      <c r="M20" s="1" t="s">
        <v>26</v>
      </c>
      <c r="N20" s="1">
        <v>1</v>
      </c>
      <c r="O20" s="2">
        <f>N20/J19</f>
        <v>0</v>
      </c>
      <c r="P20" s="2">
        <f>O20*L19</f>
        <v>0</v>
      </c>
    </row>
    <row r="21" spans="1:16">
      <c r="A21" s="1"/>
      <c r="B21" s="1"/>
      <c r="C21" s="2"/>
      <c r="E21" s="1"/>
      <c r="F21" s="1"/>
      <c r="G21" s="2"/>
      <c r="H21" s="2"/>
      <c r="I21" s="1"/>
      <c r="J21" s="1"/>
      <c r="K21" s="2"/>
      <c r="L21" s="2"/>
      <c r="M21" s="1" t="s">
        <v>9</v>
      </c>
      <c r="N21" s="1">
        <v>1</v>
      </c>
      <c r="O21" s="2">
        <f>N21/J19</f>
        <v>0</v>
      </c>
      <c r="P21" s="2">
        <f>O21*L19</f>
        <v>0</v>
      </c>
    </row>
    <row r="22" spans="1:16">
      <c r="A22" s="1"/>
      <c r="B22" s="1"/>
      <c r="C22" s="2"/>
      <c r="E22" s="1"/>
      <c r="F22" s="1"/>
      <c r="G22" s="2"/>
      <c r="H22" s="2"/>
      <c r="I22" s="1"/>
      <c r="J22" s="1"/>
      <c r="K22" s="2"/>
      <c r="L22" s="2"/>
      <c r="M22" s="1" t="s">
        <v>15</v>
      </c>
      <c r="N22" s="1">
        <v>1</v>
      </c>
      <c r="O22" s="2">
        <f>N22/J19</f>
        <v>0</v>
      </c>
      <c r="P22" s="2">
        <f>O22*L19</f>
        <v>0</v>
      </c>
    </row>
    <row r="23" spans="1:16">
      <c r="A23" s="1"/>
      <c r="B23" s="1"/>
      <c r="C23" s="2"/>
      <c r="E23" s="1"/>
      <c r="F23" s="1"/>
      <c r="G23" s="2"/>
      <c r="H23" s="2"/>
      <c r="I23" s="1"/>
      <c r="J23" s="1"/>
      <c r="K23" s="2"/>
      <c r="L23" s="2"/>
      <c r="M23" s="1" t="s">
        <v>19</v>
      </c>
      <c r="N23" s="1">
        <v>6</v>
      </c>
      <c r="O23" s="2">
        <f>N23/J19</f>
        <v>0</v>
      </c>
      <c r="P23" s="2">
        <f>O23*L19</f>
        <v>0</v>
      </c>
    </row>
    <row r="24" spans="1:16">
      <c r="A24" s="1"/>
      <c r="B24" s="1"/>
      <c r="C24" s="2"/>
      <c r="E24" s="1"/>
      <c r="F24" s="1"/>
      <c r="G24" s="2"/>
      <c r="H24" s="2"/>
      <c r="I24" s="1" t="s">
        <v>27</v>
      </c>
      <c r="J24" s="1">
        <v>121</v>
      </c>
      <c r="K24" s="2">
        <f>J24/F2</f>
        <v>0</v>
      </c>
      <c r="L24" s="2">
        <f>K24*H2</f>
        <v>0</v>
      </c>
      <c r="M24" s="1" t="s">
        <v>11</v>
      </c>
      <c r="N24" s="1">
        <v>3</v>
      </c>
      <c r="O24" s="2">
        <f>N24/J24</f>
        <v>0</v>
      </c>
      <c r="P24" s="2">
        <f>O24*L24</f>
        <v>0</v>
      </c>
    </row>
    <row r="25" spans="1:16">
      <c r="A25" s="1"/>
      <c r="B25" s="1"/>
      <c r="C25" s="2"/>
      <c r="E25" s="1"/>
      <c r="F25" s="1"/>
      <c r="G25" s="2"/>
      <c r="H25" s="2"/>
      <c r="I25" s="1"/>
      <c r="J25" s="1"/>
      <c r="K25" s="2"/>
      <c r="L25" s="2"/>
      <c r="M25" s="1" t="s">
        <v>12</v>
      </c>
      <c r="N25" s="1">
        <v>6</v>
      </c>
      <c r="O25" s="2">
        <f>N25/J24</f>
        <v>0</v>
      </c>
      <c r="P25" s="2">
        <f>O25*L24</f>
        <v>0</v>
      </c>
    </row>
    <row r="26" spans="1:16">
      <c r="A26" s="1"/>
      <c r="B26" s="1"/>
      <c r="C26" s="2"/>
      <c r="E26" s="1"/>
      <c r="F26" s="1"/>
      <c r="G26" s="2"/>
      <c r="H26" s="2"/>
      <c r="I26" s="1"/>
      <c r="J26" s="1"/>
      <c r="K26" s="2"/>
      <c r="L26" s="2"/>
      <c r="M26" s="1" t="s">
        <v>13</v>
      </c>
      <c r="N26" s="1">
        <v>1</v>
      </c>
      <c r="O26" s="2">
        <f>N26/J24</f>
        <v>0</v>
      </c>
      <c r="P26" s="2">
        <f>O26*L24</f>
        <v>0</v>
      </c>
    </row>
    <row r="27" spans="1:16">
      <c r="A27" s="1"/>
      <c r="B27" s="1"/>
      <c r="C27" s="2"/>
      <c r="E27" s="1"/>
      <c r="F27" s="1"/>
      <c r="G27" s="2"/>
      <c r="H27" s="2"/>
      <c r="I27" s="1"/>
      <c r="J27" s="1"/>
      <c r="K27" s="2"/>
      <c r="L27" s="2"/>
      <c r="M27" s="1" t="s">
        <v>28</v>
      </c>
      <c r="N27" s="1">
        <v>1</v>
      </c>
      <c r="O27" s="2">
        <f>N27/J24</f>
        <v>0</v>
      </c>
      <c r="P27" s="2">
        <f>O27*L24</f>
        <v>0</v>
      </c>
    </row>
    <row r="28" spans="1:16">
      <c r="A28" s="1"/>
      <c r="B28" s="1"/>
      <c r="C28" s="2"/>
      <c r="E28" s="1"/>
      <c r="F28" s="1"/>
      <c r="G28" s="2"/>
      <c r="H28" s="2"/>
      <c r="I28" s="1"/>
      <c r="J28" s="1"/>
      <c r="K28" s="2"/>
      <c r="L28" s="2"/>
      <c r="M28" s="1" t="s">
        <v>24</v>
      </c>
      <c r="N28" s="1">
        <v>2</v>
      </c>
      <c r="O28" s="2">
        <f>N28/J24</f>
        <v>0</v>
      </c>
      <c r="P28" s="2">
        <f>O28*L24</f>
        <v>0</v>
      </c>
    </row>
    <row r="29" spans="1:16">
      <c r="A29" s="1"/>
      <c r="B29" s="1"/>
      <c r="C29" s="2"/>
      <c r="E29" s="1"/>
      <c r="F29" s="1"/>
      <c r="G29" s="2"/>
      <c r="H29" s="2"/>
      <c r="I29" s="1"/>
      <c r="J29" s="1"/>
      <c r="K29" s="2"/>
      <c r="L29" s="2"/>
      <c r="M29" s="1" t="s">
        <v>14</v>
      </c>
      <c r="N29" s="1">
        <v>6</v>
      </c>
      <c r="O29" s="2">
        <f>N29/J24</f>
        <v>0</v>
      </c>
      <c r="P29" s="2">
        <f>O29*L24</f>
        <v>0</v>
      </c>
    </row>
    <row r="30" spans="1:16">
      <c r="A30" s="1"/>
      <c r="B30" s="1"/>
      <c r="C30" s="2"/>
      <c r="E30" s="1"/>
      <c r="F30" s="1"/>
      <c r="G30" s="2"/>
      <c r="H30" s="2"/>
      <c r="I30" s="1"/>
      <c r="J30" s="1"/>
      <c r="K30" s="2"/>
      <c r="L30" s="2"/>
      <c r="M30" s="1" t="s">
        <v>9</v>
      </c>
      <c r="N30" s="1">
        <v>6</v>
      </c>
      <c r="O30" s="2">
        <f>N30/J24</f>
        <v>0</v>
      </c>
      <c r="P30" s="2">
        <f>O30*L24</f>
        <v>0</v>
      </c>
    </row>
    <row r="31" spans="1:16">
      <c r="A31" s="1"/>
      <c r="B31" s="1"/>
      <c r="C31" s="2"/>
      <c r="E31" s="1"/>
      <c r="F31" s="1"/>
      <c r="G31" s="2"/>
      <c r="H31" s="2"/>
      <c r="I31" s="1"/>
      <c r="J31" s="1"/>
      <c r="K31" s="2"/>
      <c r="L31" s="2"/>
      <c r="M31" s="1" t="s">
        <v>15</v>
      </c>
      <c r="N31" s="1">
        <v>9</v>
      </c>
      <c r="O31" s="2">
        <f>N31/J24</f>
        <v>0</v>
      </c>
      <c r="P31" s="2">
        <f>O31*L24</f>
        <v>0</v>
      </c>
    </row>
    <row r="32" spans="1:16">
      <c r="A32" s="1"/>
      <c r="B32" s="1"/>
      <c r="C32" s="2"/>
      <c r="E32" s="1"/>
      <c r="F32" s="1"/>
      <c r="G32" s="2"/>
      <c r="H32" s="2"/>
      <c r="I32" s="1"/>
      <c r="J32" s="1"/>
      <c r="K32" s="2"/>
      <c r="L32" s="2"/>
      <c r="M32" s="1" t="s">
        <v>29</v>
      </c>
      <c r="N32" s="1">
        <v>8</v>
      </c>
      <c r="O32" s="2">
        <f>N32/J24</f>
        <v>0</v>
      </c>
      <c r="P32" s="2">
        <f>O32*L24</f>
        <v>0</v>
      </c>
    </row>
    <row r="33" spans="1:16">
      <c r="A33" s="1"/>
      <c r="B33" s="1"/>
      <c r="C33" s="2"/>
      <c r="E33" s="1"/>
      <c r="F33" s="1"/>
      <c r="G33" s="2"/>
      <c r="H33" s="2"/>
      <c r="I33" s="1"/>
      <c r="J33" s="1"/>
      <c r="K33" s="2"/>
      <c r="L33" s="2"/>
      <c r="M33" s="1" t="s">
        <v>30</v>
      </c>
      <c r="N33" s="1">
        <v>1</v>
      </c>
      <c r="O33" s="2">
        <f>N33/J24</f>
        <v>0</v>
      </c>
      <c r="P33" s="2">
        <f>O33*L24</f>
        <v>0</v>
      </c>
    </row>
    <row r="34" spans="1:16">
      <c r="A34" s="1"/>
      <c r="B34" s="1"/>
      <c r="C34" s="2"/>
      <c r="E34" s="1"/>
      <c r="F34" s="1"/>
      <c r="G34" s="2"/>
      <c r="H34" s="2"/>
      <c r="I34" s="1"/>
      <c r="J34" s="1"/>
      <c r="K34" s="2"/>
      <c r="L34" s="2"/>
      <c r="M34" s="1" t="s">
        <v>31</v>
      </c>
      <c r="N34" s="1">
        <v>1</v>
      </c>
      <c r="O34" s="2">
        <f>N34/J24</f>
        <v>0</v>
      </c>
      <c r="P34" s="2">
        <f>O34*L24</f>
        <v>0</v>
      </c>
    </row>
    <row r="35" spans="1:16">
      <c r="A35" s="1"/>
      <c r="B35" s="1"/>
      <c r="C35" s="2"/>
      <c r="E35" s="1"/>
      <c r="F35" s="1"/>
      <c r="G35" s="2"/>
      <c r="H35" s="2"/>
      <c r="I35" s="1"/>
      <c r="J35" s="1"/>
      <c r="K35" s="2"/>
      <c r="L35" s="2"/>
      <c r="M35" s="1" t="s">
        <v>32</v>
      </c>
      <c r="N35" s="1">
        <v>1</v>
      </c>
      <c r="O35" s="2">
        <f>N35/J24</f>
        <v>0</v>
      </c>
      <c r="P35" s="2">
        <f>O35*L24</f>
        <v>0</v>
      </c>
    </row>
    <row r="36" spans="1:16">
      <c r="A36" s="1"/>
      <c r="B36" s="1"/>
      <c r="C36" s="2"/>
      <c r="E36" s="1"/>
      <c r="F36" s="1"/>
      <c r="G36" s="2"/>
      <c r="H36" s="2"/>
      <c r="I36" s="1"/>
      <c r="J36" s="1"/>
      <c r="K36" s="2"/>
      <c r="L36" s="2"/>
      <c r="M36" s="1" t="s">
        <v>19</v>
      </c>
      <c r="N36" s="1">
        <v>73</v>
      </c>
      <c r="O36" s="2">
        <f>N36/J24</f>
        <v>0</v>
      </c>
      <c r="P36" s="2">
        <f>O36*L24</f>
        <v>0</v>
      </c>
    </row>
    <row r="37" spans="1:16">
      <c r="A37" s="1"/>
      <c r="B37" s="1"/>
      <c r="C37" s="2"/>
      <c r="E37" s="1"/>
      <c r="F37" s="1"/>
      <c r="G37" s="2"/>
      <c r="H37" s="2"/>
      <c r="I37" s="1"/>
      <c r="J37" s="1"/>
      <c r="K37" s="2"/>
      <c r="L37" s="2"/>
      <c r="M37" s="1" t="s">
        <v>20</v>
      </c>
      <c r="N37" s="1">
        <v>1</v>
      </c>
      <c r="O37" s="2">
        <f>N37/J24</f>
        <v>0</v>
      </c>
      <c r="P37" s="2">
        <f>O37*L24</f>
        <v>0</v>
      </c>
    </row>
    <row r="38" spans="1:16">
      <c r="A38" s="1"/>
      <c r="B38" s="1"/>
      <c r="C38" s="2"/>
      <c r="E38" s="1"/>
      <c r="F38" s="1"/>
      <c r="G38" s="2"/>
      <c r="H38" s="2"/>
      <c r="I38" s="1"/>
      <c r="J38" s="1"/>
      <c r="K38" s="2"/>
      <c r="L38" s="2"/>
      <c r="M38" s="1" t="s">
        <v>33</v>
      </c>
      <c r="N38" s="1">
        <v>1</v>
      </c>
      <c r="O38" s="2">
        <f>N38/J24</f>
        <v>0</v>
      </c>
      <c r="P38" s="2">
        <f>O38*L24</f>
        <v>0</v>
      </c>
    </row>
    <row r="39" spans="1:16">
      <c r="A39" s="1"/>
      <c r="B39" s="1"/>
      <c r="C39" s="2"/>
      <c r="E39" s="1"/>
      <c r="F39" s="1"/>
      <c r="G39" s="2"/>
      <c r="H39" s="2"/>
      <c r="I39" s="1"/>
      <c r="J39" s="1"/>
      <c r="K39" s="2"/>
      <c r="L39" s="2"/>
      <c r="M39" s="1" t="s">
        <v>34</v>
      </c>
      <c r="N39" s="1">
        <v>1</v>
      </c>
      <c r="O39" s="2">
        <f>N39/J24</f>
        <v>0</v>
      </c>
      <c r="P39" s="2">
        <f>O39*L24</f>
        <v>0</v>
      </c>
    </row>
    <row r="40" spans="1:16">
      <c r="A40" s="1"/>
      <c r="B40" s="1"/>
      <c r="C40" s="2"/>
      <c r="E40" s="1" t="s">
        <v>35</v>
      </c>
      <c r="F40" s="1">
        <v>46</v>
      </c>
      <c r="G40" s="2">
        <f>F40/B2</f>
        <v>0</v>
      </c>
      <c r="H40" s="2">
        <f>G40*D2</f>
        <v>0</v>
      </c>
      <c r="I40" s="1" t="s">
        <v>10</v>
      </c>
      <c r="J40" s="1">
        <v>11</v>
      </c>
      <c r="K40" s="2">
        <f>J40/F40</f>
        <v>0</v>
      </c>
      <c r="L40" s="2">
        <f>K40*H40</f>
        <v>0</v>
      </c>
      <c r="M40" s="1" t="s">
        <v>36</v>
      </c>
      <c r="N40" s="1">
        <v>1</v>
      </c>
      <c r="O40" s="2">
        <f>N40/J40</f>
        <v>0</v>
      </c>
      <c r="P40" s="2">
        <f>O40*L40</f>
        <v>0</v>
      </c>
    </row>
    <row r="41" spans="1:16">
      <c r="A41" s="1"/>
      <c r="B41" s="1"/>
      <c r="C41" s="2"/>
      <c r="E41" s="1"/>
      <c r="F41" s="1"/>
      <c r="G41" s="2"/>
      <c r="H41" s="2"/>
      <c r="I41" s="1"/>
      <c r="J41" s="1"/>
      <c r="K41" s="2"/>
      <c r="L41" s="2"/>
      <c r="M41" s="1" t="s">
        <v>12</v>
      </c>
      <c r="N41" s="1">
        <v>2</v>
      </c>
      <c r="O41" s="2">
        <f>N41/J40</f>
        <v>0</v>
      </c>
      <c r="P41" s="2">
        <f>O41*L40</f>
        <v>0</v>
      </c>
    </row>
    <row r="42" spans="1:16">
      <c r="A42" s="1"/>
      <c r="B42" s="1"/>
      <c r="C42" s="2"/>
      <c r="E42" s="1"/>
      <c r="F42" s="1"/>
      <c r="G42" s="2"/>
      <c r="H42" s="2"/>
      <c r="I42" s="1"/>
      <c r="J42" s="1"/>
      <c r="K42" s="2"/>
      <c r="L42" s="2"/>
      <c r="M42" s="1" t="s">
        <v>13</v>
      </c>
      <c r="N42" s="1">
        <v>1</v>
      </c>
      <c r="O42" s="2">
        <f>N42/J40</f>
        <v>0</v>
      </c>
      <c r="P42" s="2">
        <f>O42*L40</f>
        <v>0</v>
      </c>
    </row>
    <row r="43" spans="1:16">
      <c r="A43" s="1"/>
      <c r="B43" s="1"/>
      <c r="C43" s="2"/>
      <c r="E43" s="1"/>
      <c r="F43" s="1"/>
      <c r="G43" s="2"/>
      <c r="H43" s="2"/>
      <c r="I43" s="1"/>
      <c r="J43" s="1"/>
      <c r="K43" s="2"/>
      <c r="L43" s="2"/>
      <c r="M43" s="1" t="s">
        <v>18</v>
      </c>
      <c r="N43" s="1">
        <v>3</v>
      </c>
      <c r="O43" s="2">
        <f>N43/J40</f>
        <v>0</v>
      </c>
      <c r="P43" s="2">
        <f>O43*L40</f>
        <v>0</v>
      </c>
    </row>
    <row r="44" spans="1:16">
      <c r="A44" s="1"/>
      <c r="B44" s="1"/>
      <c r="C44" s="2"/>
      <c r="E44" s="1"/>
      <c r="F44" s="1"/>
      <c r="G44" s="2"/>
      <c r="H44" s="2"/>
      <c r="I44" s="1"/>
      <c r="J44" s="1"/>
      <c r="K44" s="2"/>
      <c r="L44" s="2"/>
      <c r="M44" s="1" t="s">
        <v>19</v>
      </c>
      <c r="N44" s="1">
        <v>2</v>
      </c>
      <c r="O44" s="2">
        <f>N44/J40</f>
        <v>0</v>
      </c>
      <c r="P44" s="2">
        <f>O44*L40</f>
        <v>0</v>
      </c>
    </row>
    <row r="45" spans="1:16">
      <c r="A45" s="1"/>
      <c r="B45" s="1"/>
      <c r="C45" s="2"/>
      <c r="E45" s="1"/>
      <c r="F45" s="1"/>
      <c r="G45" s="2"/>
      <c r="H45" s="2"/>
      <c r="I45" s="1"/>
      <c r="J45" s="1"/>
      <c r="K45" s="2"/>
      <c r="L45" s="2"/>
      <c r="M45" s="1" t="s">
        <v>20</v>
      </c>
      <c r="N45" s="1">
        <v>2</v>
      </c>
      <c r="O45" s="2">
        <f>N45/J40</f>
        <v>0</v>
      </c>
      <c r="P45" s="2">
        <f>O45*L40</f>
        <v>0</v>
      </c>
    </row>
    <row r="46" spans="1:16">
      <c r="A46" s="1"/>
      <c r="B46" s="1"/>
      <c r="C46" s="2"/>
      <c r="E46" s="1"/>
      <c r="F46" s="1"/>
      <c r="G46" s="2"/>
      <c r="H46" s="2"/>
      <c r="I46" s="1" t="s">
        <v>23</v>
      </c>
      <c r="J46" s="1">
        <v>1</v>
      </c>
      <c r="K46" s="2">
        <f>J46/F40</f>
        <v>0</v>
      </c>
      <c r="L46" s="2">
        <f>K46*H40</f>
        <v>0</v>
      </c>
      <c r="M46" s="1" t="s">
        <v>12</v>
      </c>
      <c r="N46" s="1">
        <v>1</v>
      </c>
      <c r="O46" s="2">
        <f>N46/J46</f>
        <v>0</v>
      </c>
      <c r="P46" s="2">
        <f>O46*L46</f>
        <v>0</v>
      </c>
    </row>
    <row r="47" spans="1:16">
      <c r="A47" s="1"/>
      <c r="B47" s="1"/>
      <c r="C47" s="2"/>
      <c r="E47" s="1"/>
      <c r="F47" s="1"/>
      <c r="G47" s="2"/>
      <c r="H47" s="2"/>
      <c r="I47" s="1" t="s">
        <v>25</v>
      </c>
      <c r="J47" s="1">
        <v>6</v>
      </c>
      <c r="K47" s="2">
        <f>J47/F40</f>
        <v>0</v>
      </c>
      <c r="L47" s="2">
        <f>K47*H40</f>
        <v>0</v>
      </c>
      <c r="M47" s="1" t="s">
        <v>11</v>
      </c>
      <c r="N47" s="1">
        <v>1</v>
      </c>
      <c r="O47" s="2">
        <f>N47/J47</f>
        <v>0</v>
      </c>
      <c r="P47" s="2">
        <f>O47*L47</f>
        <v>0</v>
      </c>
    </row>
    <row r="48" spans="1:16">
      <c r="A48" s="1"/>
      <c r="B48" s="1"/>
      <c r="C48" s="2"/>
      <c r="E48" s="1"/>
      <c r="F48" s="1"/>
      <c r="G48" s="2"/>
      <c r="H48" s="2"/>
      <c r="I48" s="1"/>
      <c r="J48" s="1"/>
      <c r="K48" s="2"/>
      <c r="L48" s="2"/>
      <c r="M48" s="1" t="s">
        <v>12</v>
      </c>
      <c r="N48" s="1">
        <v>2</v>
      </c>
      <c r="O48" s="2">
        <f>N48/J47</f>
        <v>0</v>
      </c>
      <c r="P48" s="2">
        <f>O48*L47</f>
        <v>0</v>
      </c>
    </row>
    <row r="49" spans="1:16">
      <c r="A49" s="1"/>
      <c r="B49" s="1"/>
      <c r="C49" s="2"/>
      <c r="E49" s="1"/>
      <c r="F49" s="1"/>
      <c r="G49" s="2"/>
      <c r="H49" s="2"/>
      <c r="I49" s="1"/>
      <c r="J49" s="1"/>
      <c r="K49" s="2"/>
      <c r="L49" s="2"/>
      <c r="M49" s="1" t="s">
        <v>19</v>
      </c>
      <c r="N49" s="1">
        <v>3</v>
      </c>
      <c r="O49" s="2">
        <f>N49/J47</f>
        <v>0</v>
      </c>
      <c r="P49" s="2">
        <f>O49*L47</f>
        <v>0</v>
      </c>
    </row>
    <row r="50" spans="1:16">
      <c r="A50" s="1"/>
      <c r="B50" s="1"/>
      <c r="C50" s="2"/>
      <c r="E50" s="1"/>
      <c r="F50" s="1"/>
      <c r="G50" s="2"/>
      <c r="H50" s="2"/>
      <c r="I50" s="1" t="s">
        <v>27</v>
      </c>
      <c r="J50" s="1">
        <v>28</v>
      </c>
      <c r="K50" s="2">
        <f>J50/F40</f>
        <v>0</v>
      </c>
      <c r="L50" s="2">
        <f>K50*H40</f>
        <v>0</v>
      </c>
      <c r="M50" s="1" t="s">
        <v>12</v>
      </c>
      <c r="N50" s="1">
        <v>5</v>
      </c>
      <c r="O50" s="2">
        <f>N50/J50</f>
        <v>0</v>
      </c>
      <c r="P50" s="2">
        <f>O50*L50</f>
        <v>0</v>
      </c>
    </row>
    <row r="51" spans="1:16">
      <c r="A51" s="1"/>
      <c r="B51" s="1"/>
      <c r="C51" s="2"/>
      <c r="E51" s="1"/>
      <c r="F51" s="1"/>
      <c r="G51" s="2"/>
      <c r="H51" s="2"/>
      <c r="I51" s="1"/>
      <c r="J51" s="1"/>
      <c r="K51" s="2"/>
      <c r="L51" s="2"/>
      <c r="M51" s="1" t="s">
        <v>26</v>
      </c>
      <c r="N51" s="1">
        <v>1</v>
      </c>
      <c r="O51" s="2">
        <f>N51/J50</f>
        <v>0</v>
      </c>
      <c r="P51" s="2">
        <f>O51*L50</f>
        <v>0</v>
      </c>
    </row>
    <row r="52" spans="1:16">
      <c r="A52" s="1"/>
      <c r="B52" s="1"/>
      <c r="C52" s="2"/>
      <c r="E52" s="1"/>
      <c r="F52" s="1"/>
      <c r="G52" s="2"/>
      <c r="H52" s="2"/>
      <c r="I52" s="1"/>
      <c r="J52" s="1"/>
      <c r="K52" s="2"/>
      <c r="L52" s="2"/>
      <c r="M52" s="1" t="s">
        <v>14</v>
      </c>
      <c r="N52" s="1">
        <v>1</v>
      </c>
      <c r="O52" s="2">
        <f>N52/J50</f>
        <v>0</v>
      </c>
      <c r="P52" s="2">
        <f>O52*L50</f>
        <v>0</v>
      </c>
    </row>
    <row r="53" spans="1:16">
      <c r="A53" s="1"/>
      <c r="B53" s="1"/>
      <c r="C53" s="2"/>
      <c r="E53" s="1"/>
      <c r="F53" s="1"/>
      <c r="G53" s="2"/>
      <c r="H53" s="2"/>
      <c r="I53" s="1"/>
      <c r="J53" s="1"/>
      <c r="K53" s="2"/>
      <c r="L53" s="2"/>
      <c r="M53" s="1" t="s">
        <v>9</v>
      </c>
      <c r="N53" s="1">
        <v>2</v>
      </c>
      <c r="O53" s="2">
        <f>N53/J50</f>
        <v>0</v>
      </c>
      <c r="P53" s="2">
        <f>O53*L50</f>
        <v>0</v>
      </c>
    </row>
    <row r="54" spans="1:16">
      <c r="A54" s="1"/>
      <c r="B54" s="1"/>
      <c r="C54" s="2"/>
      <c r="E54" s="1"/>
      <c r="F54" s="1"/>
      <c r="G54" s="2"/>
      <c r="H54" s="2"/>
      <c r="I54" s="1"/>
      <c r="J54" s="1"/>
      <c r="K54" s="2"/>
      <c r="L54" s="2"/>
      <c r="M54" s="1" t="s">
        <v>15</v>
      </c>
      <c r="N54" s="1">
        <v>1</v>
      </c>
      <c r="O54" s="2">
        <f>N54/J50</f>
        <v>0</v>
      </c>
      <c r="P54" s="2">
        <f>O54*L50</f>
        <v>0</v>
      </c>
    </row>
    <row r="55" spans="1:16">
      <c r="A55" s="1"/>
      <c r="B55" s="1"/>
      <c r="C55" s="2"/>
      <c r="E55" s="1"/>
      <c r="F55" s="1"/>
      <c r="G55" s="2"/>
      <c r="H55" s="2"/>
      <c r="I55" s="1"/>
      <c r="J55" s="1"/>
      <c r="K55" s="2"/>
      <c r="L55" s="2"/>
      <c r="M55" s="1" t="s">
        <v>32</v>
      </c>
      <c r="N55" s="1">
        <v>1</v>
      </c>
      <c r="O55" s="2">
        <f>N55/J50</f>
        <v>0</v>
      </c>
      <c r="P55" s="2">
        <f>O55*L50</f>
        <v>0</v>
      </c>
    </row>
    <row r="56" spans="1:16">
      <c r="A56" s="1"/>
      <c r="B56" s="1"/>
      <c r="C56" s="2"/>
      <c r="E56" s="1"/>
      <c r="F56" s="1"/>
      <c r="G56" s="2"/>
      <c r="H56" s="2"/>
      <c r="I56" s="1"/>
      <c r="J56" s="1"/>
      <c r="K56" s="2"/>
      <c r="L56" s="2"/>
      <c r="M56" s="1" t="s">
        <v>19</v>
      </c>
      <c r="N56" s="1">
        <v>17</v>
      </c>
      <c r="O56" s="2">
        <f>N56/J50</f>
        <v>0</v>
      </c>
      <c r="P56" s="2">
        <f>O56*L50</f>
        <v>0</v>
      </c>
    </row>
    <row r="57" spans="1:16">
      <c r="A57" s="1"/>
      <c r="B57" s="1"/>
      <c r="C57" s="2"/>
      <c r="E57" s="1" t="s">
        <v>37</v>
      </c>
      <c r="F57" s="1">
        <v>1530</v>
      </c>
      <c r="G57" s="2">
        <f>F57/B2</f>
        <v>0</v>
      </c>
      <c r="H57" s="2">
        <f>G57*D2</f>
        <v>0</v>
      </c>
      <c r="I57" s="1" t="s">
        <v>7</v>
      </c>
      <c r="J57" s="1">
        <v>9</v>
      </c>
      <c r="K57" s="2">
        <f>J57/F57</f>
        <v>0</v>
      </c>
      <c r="L57" s="2">
        <f>K57*H57</f>
        <v>0</v>
      </c>
      <c r="M57" s="1" t="s">
        <v>12</v>
      </c>
      <c r="N57" s="1">
        <v>2</v>
      </c>
      <c r="O57" s="2">
        <f>N57/J57</f>
        <v>0</v>
      </c>
      <c r="P57" s="2">
        <f>O57*L57</f>
        <v>0</v>
      </c>
    </row>
    <row r="58" spans="1:16">
      <c r="A58" s="1"/>
      <c r="B58" s="1"/>
      <c r="C58" s="2"/>
      <c r="E58" s="1"/>
      <c r="F58" s="1"/>
      <c r="G58" s="2"/>
      <c r="H58" s="2"/>
      <c r="I58" s="1"/>
      <c r="J58" s="1"/>
      <c r="K58" s="2"/>
      <c r="L58" s="2"/>
      <c r="M58" s="1" t="s">
        <v>38</v>
      </c>
      <c r="N58" s="1">
        <v>1</v>
      </c>
      <c r="O58" s="2">
        <f>N58/J57</f>
        <v>0</v>
      </c>
      <c r="P58" s="2">
        <f>O58*L57</f>
        <v>0</v>
      </c>
    </row>
    <row r="59" spans="1:16">
      <c r="A59" s="1"/>
      <c r="B59" s="1"/>
      <c r="C59" s="2"/>
      <c r="E59" s="1"/>
      <c r="F59" s="1"/>
      <c r="G59" s="2"/>
      <c r="H59" s="2"/>
      <c r="I59" s="1"/>
      <c r="J59" s="1"/>
      <c r="K59" s="2"/>
      <c r="L59" s="2"/>
      <c r="M59" s="1" t="s">
        <v>24</v>
      </c>
      <c r="N59" s="1">
        <v>2</v>
      </c>
      <c r="O59" s="2">
        <f>N59/J57</f>
        <v>0</v>
      </c>
      <c r="P59" s="2">
        <f>O59*L57</f>
        <v>0</v>
      </c>
    </row>
    <row r="60" spans="1:16">
      <c r="A60" s="1"/>
      <c r="B60" s="1"/>
      <c r="C60" s="2"/>
      <c r="E60" s="1"/>
      <c r="F60" s="1"/>
      <c r="G60" s="2"/>
      <c r="H60" s="2"/>
      <c r="I60" s="1"/>
      <c r="J60" s="1"/>
      <c r="K60" s="2"/>
      <c r="L60" s="2"/>
      <c r="M60" s="1" t="s">
        <v>15</v>
      </c>
      <c r="N60" s="1">
        <v>3</v>
      </c>
      <c r="O60" s="2">
        <f>N60/J57</f>
        <v>0</v>
      </c>
      <c r="P60" s="2">
        <f>O60*L57</f>
        <v>0</v>
      </c>
    </row>
    <row r="61" spans="1:16">
      <c r="A61" s="1"/>
      <c r="B61" s="1"/>
      <c r="C61" s="2"/>
      <c r="E61" s="1"/>
      <c r="F61" s="1"/>
      <c r="G61" s="2"/>
      <c r="H61" s="2"/>
      <c r="I61" s="1"/>
      <c r="J61" s="1"/>
      <c r="K61" s="2"/>
      <c r="L61" s="2"/>
      <c r="M61" s="1" t="s">
        <v>39</v>
      </c>
      <c r="N61" s="1">
        <v>1</v>
      </c>
      <c r="O61" s="2">
        <f>N61/J57</f>
        <v>0</v>
      </c>
      <c r="P61" s="2">
        <f>O61*L57</f>
        <v>0</v>
      </c>
    </row>
    <row r="62" spans="1:16">
      <c r="A62" s="1"/>
      <c r="B62" s="1"/>
      <c r="C62" s="2"/>
      <c r="E62" s="1"/>
      <c r="F62" s="1"/>
      <c r="G62" s="2"/>
      <c r="H62" s="2"/>
      <c r="I62" s="1" t="s">
        <v>10</v>
      </c>
      <c r="J62" s="1">
        <v>379</v>
      </c>
      <c r="K62" s="2">
        <f>J62/F57</f>
        <v>0</v>
      </c>
      <c r="L62" s="2">
        <f>K62*H57</f>
        <v>0</v>
      </c>
      <c r="M62" s="1" t="s">
        <v>40</v>
      </c>
      <c r="N62" s="1">
        <v>9</v>
      </c>
      <c r="O62" s="2">
        <f>N62/J62</f>
        <v>0</v>
      </c>
      <c r="P62" s="2">
        <f>O62*L62</f>
        <v>0</v>
      </c>
    </row>
    <row r="63" spans="1:16">
      <c r="A63" s="1"/>
      <c r="B63" s="1"/>
      <c r="C63" s="2"/>
      <c r="E63" s="1"/>
      <c r="F63" s="1"/>
      <c r="G63" s="2"/>
      <c r="H63" s="2"/>
      <c r="I63" s="1"/>
      <c r="J63" s="1"/>
      <c r="K63" s="2"/>
      <c r="L63" s="2"/>
      <c r="M63" s="1" t="s">
        <v>41</v>
      </c>
      <c r="N63" s="1">
        <v>4</v>
      </c>
      <c r="O63" s="2">
        <f>N63/J62</f>
        <v>0</v>
      </c>
      <c r="P63" s="2">
        <f>O63*L62</f>
        <v>0</v>
      </c>
    </row>
    <row r="64" spans="1:16">
      <c r="A64" s="1"/>
      <c r="B64" s="1"/>
      <c r="C64" s="2"/>
      <c r="E64" s="1"/>
      <c r="F64" s="1"/>
      <c r="G64" s="2"/>
      <c r="H64" s="2"/>
      <c r="I64" s="1"/>
      <c r="J64" s="1"/>
      <c r="K64" s="2"/>
      <c r="L64" s="2"/>
      <c r="M64" s="1" t="s">
        <v>42</v>
      </c>
      <c r="N64" s="1">
        <v>3</v>
      </c>
      <c r="O64" s="2">
        <f>N64/J62</f>
        <v>0</v>
      </c>
      <c r="P64" s="2">
        <f>O64*L62</f>
        <v>0</v>
      </c>
    </row>
    <row r="65" spans="1:16">
      <c r="A65" s="1"/>
      <c r="B65" s="1"/>
      <c r="C65" s="2"/>
      <c r="E65" s="1"/>
      <c r="F65" s="1"/>
      <c r="G65" s="2"/>
      <c r="H65" s="2"/>
      <c r="I65" s="1"/>
      <c r="J65" s="1"/>
      <c r="K65" s="2"/>
      <c r="L65" s="2"/>
      <c r="M65" s="1" t="s">
        <v>11</v>
      </c>
      <c r="N65" s="1">
        <v>11</v>
      </c>
      <c r="O65" s="2">
        <f>N65/J62</f>
        <v>0</v>
      </c>
      <c r="P65" s="2">
        <f>O65*L62</f>
        <v>0</v>
      </c>
    </row>
    <row r="66" spans="1:16">
      <c r="A66" s="1"/>
      <c r="B66" s="1"/>
      <c r="C66" s="2"/>
      <c r="E66" s="1"/>
      <c r="F66" s="1"/>
      <c r="G66" s="2"/>
      <c r="H66" s="2"/>
      <c r="I66" s="1"/>
      <c r="J66" s="1"/>
      <c r="K66" s="2"/>
      <c r="L66" s="2"/>
      <c r="M66" s="1" t="s">
        <v>43</v>
      </c>
      <c r="N66" s="1">
        <v>1</v>
      </c>
      <c r="O66" s="2">
        <f>N66/J62</f>
        <v>0</v>
      </c>
      <c r="P66" s="2">
        <f>O66*L62</f>
        <v>0</v>
      </c>
    </row>
    <row r="67" spans="1:16">
      <c r="A67" s="1"/>
      <c r="B67" s="1"/>
      <c r="C67" s="2"/>
      <c r="E67" s="1"/>
      <c r="F67" s="1"/>
      <c r="G67" s="2"/>
      <c r="H67" s="2"/>
      <c r="I67" s="1"/>
      <c r="J67" s="1"/>
      <c r="K67" s="2"/>
      <c r="L67" s="2"/>
      <c r="M67" s="1" t="s">
        <v>12</v>
      </c>
      <c r="N67" s="1">
        <v>56</v>
      </c>
      <c r="O67" s="2">
        <f>N67/J62</f>
        <v>0</v>
      </c>
      <c r="P67" s="2">
        <f>O67*L62</f>
        <v>0</v>
      </c>
    </row>
    <row r="68" spans="1:16">
      <c r="A68" s="1"/>
      <c r="B68" s="1"/>
      <c r="C68" s="2"/>
      <c r="E68" s="1"/>
      <c r="F68" s="1"/>
      <c r="G68" s="2"/>
      <c r="H68" s="2"/>
      <c r="I68" s="1"/>
      <c r="J68" s="1"/>
      <c r="K68" s="2"/>
      <c r="L68" s="2"/>
      <c r="M68" s="1" t="s">
        <v>13</v>
      </c>
      <c r="N68" s="1">
        <v>51</v>
      </c>
      <c r="O68" s="2">
        <f>N68/J62</f>
        <v>0</v>
      </c>
      <c r="P68" s="2">
        <f>O68*L62</f>
        <v>0</v>
      </c>
    </row>
    <row r="69" spans="1:16">
      <c r="A69" s="1"/>
      <c r="B69" s="1"/>
      <c r="C69" s="2"/>
      <c r="E69" s="1"/>
      <c r="F69" s="1"/>
      <c r="G69" s="2"/>
      <c r="H69" s="2"/>
      <c r="I69" s="1"/>
      <c r="J69" s="1"/>
      <c r="K69" s="2"/>
      <c r="L69" s="2"/>
      <c r="M69" s="1" t="s">
        <v>38</v>
      </c>
      <c r="N69" s="1">
        <v>15</v>
      </c>
      <c r="O69" s="2">
        <f>N69/J62</f>
        <v>0</v>
      </c>
      <c r="P69" s="2">
        <f>O69*L62</f>
        <v>0</v>
      </c>
    </row>
    <row r="70" spans="1:16">
      <c r="A70" s="1"/>
      <c r="B70" s="1"/>
      <c r="C70" s="2"/>
      <c r="E70" s="1"/>
      <c r="F70" s="1"/>
      <c r="G70" s="2"/>
      <c r="H70" s="2"/>
      <c r="I70" s="1"/>
      <c r="J70" s="1"/>
      <c r="K70" s="2"/>
      <c r="L70" s="2"/>
      <c r="M70" s="1" t="s">
        <v>28</v>
      </c>
      <c r="N70" s="1">
        <v>38</v>
      </c>
      <c r="O70" s="2">
        <f>N70/J62</f>
        <v>0</v>
      </c>
      <c r="P70" s="2">
        <f>O70*L62</f>
        <v>0</v>
      </c>
    </row>
    <row r="71" spans="1:16">
      <c r="A71" s="1"/>
      <c r="B71" s="1"/>
      <c r="C71" s="2"/>
      <c r="E71" s="1"/>
      <c r="F71" s="1"/>
      <c r="G71" s="2"/>
      <c r="H71" s="2"/>
      <c r="I71" s="1"/>
      <c r="J71" s="1"/>
      <c r="K71" s="2"/>
      <c r="L71" s="2"/>
      <c r="M71" s="1" t="s">
        <v>44</v>
      </c>
      <c r="N71" s="1">
        <v>3</v>
      </c>
      <c r="O71" s="2">
        <f>N71/J62</f>
        <v>0</v>
      </c>
      <c r="P71" s="2">
        <f>O71*L62</f>
        <v>0</v>
      </c>
    </row>
    <row r="72" spans="1:16">
      <c r="A72" s="1"/>
      <c r="B72" s="1"/>
      <c r="C72" s="2"/>
      <c r="E72" s="1"/>
      <c r="F72" s="1"/>
      <c r="G72" s="2"/>
      <c r="H72" s="2"/>
      <c r="I72" s="1"/>
      <c r="J72" s="1"/>
      <c r="K72" s="2"/>
      <c r="L72" s="2"/>
      <c r="M72" s="1" t="s">
        <v>24</v>
      </c>
      <c r="N72" s="1">
        <v>18</v>
      </c>
      <c r="O72" s="2">
        <f>N72/J62</f>
        <v>0</v>
      </c>
      <c r="P72" s="2">
        <f>O72*L62</f>
        <v>0</v>
      </c>
    </row>
    <row r="73" spans="1:16">
      <c r="A73" s="1"/>
      <c r="B73" s="1"/>
      <c r="C73" s="2"/>
      <c r="E73" s="1"/>
      <c r="F73" s="1"/>
      <c r="G73" s="2"/>
      <c r="H73" s="2"/>
      <c r="I73" s="1"/>
      <c r="J73" s="1"/>
      <c r="K73" s="2"/>
      <c r="L73" s="2"/>
      <c r="M73" s="1" t="s">
        <v>26</v>
      </c>
      <c r="N73" s="1">
        <v>11</v>
      </c>
      <c r="O73" s="2">
        <f>N73/J62</f>
        <v>0</v>
      </c>
      <c r="P73" s="2">
        <f>O73*L62</f>
        <v>0</v>
      </c>
    </row>
    <row r="74" spans="1:16">
      <c r="A74" s="1"/>
      <c r="B74" s="1"/>
      <c r="C74" s="2"/>
      <c r="E74" s="1"/>
      <c r="F74" s="1"/>
      <c r="G74" s="2"/>
      <c r="H74" s="2"/>
      <c r="I74" s="1"/>
      <c r="J74" s="1"/>
      <c r="K74" s="2"/>
      <c r="L74" s="2"/>
      <c r="M74" s="1" t="s">
        <v>45</v>
      </c>
      <c r="N74" s="1">
        <v>5</v>
      </c>
      <c r="O74" s="2">
        <f>N74/J62</f>
        <v>0</v>
      </c>
      <c r="P74" s="2">
        <f>O74*L62</f>
        <v>0</v>
      </c>
    </row>
    <row r="75" spans="1:16">
      <c r="A75" s="1"/>
      <c r="B75" s="1"/>
      <c r="C75" s="2"/>
      <c r="E75" s="1"/>
      <c r="F75" s="1"/>
      <c r="G75" s="2"/>
      <c r="H75" s="2"/>
      <c r="I75" s="1"/>
      <c r="J75" s="1"/>
      <c r="K75" s="2"/>
      <c r="L75" s="2"/>
      <c r="M75" s="1" t="s">
        <v>46</v>
      </c>
      <c r="N75" s="1">
        <v>21</v>
      </c>
      <c r="O75" s="2">
        <f>N75/J62</f>
        <v>0</v>
      </c>
      <c r="P75" s="2">
        <f>O75*L62</f>
        <v>0</v>
      </c>
    </row>
    <row r="76" spans="1:16">
      <c r="A76" s="1"/>
      <c r="B76" s="1"/>
      <c r="C76" s="2"/>
      <c r="E76" s="1"/>
      <c r="F76" s="1"/>
      <c r="G76" s="2"/>
      <c r="H76" s="2"/>
      <c r="I76" s="1"/>
      <c r="J76" s="1"/>
      <c r="K76" s="2"/>
      <c r="L76" s="2"/>
      <c r="M76" s="1" t="s">
        <v>47</v>
      </c>
      <c r="N76" s="1">
        <v>6</v>
      </c>
      <c r="O76" s="2">
        <f>N76/J62</f>
        <v>0</v>
      </c>
      <c r="P76" s="2">
        <f>O76*L62</f>
        <v>0</v>
      </c>
    </row>
    <row r="77" spans="1:16">
      <c r="A77" s="1"/>
      <c r="B77" s="1"/>
      <c r="C77" s="2"/>
      <c r="E77" s="1"/>
      <c r="F77" s="1"/>
      <c r="G77" s="2"/>
      <c r="H77" s="2"/>
      <c r="I77" s="1"/>
      <c r="J77" s="1"/>
      <c r="K77" s="2"/>
      <c r="L77" s="2"/>
      <c r="M77" s="1" t="s">
        <v>14</v>
      </c>
      <c r="N77" s="1">
        <v>4</v>
      </c>
      <c r="O77" s="2">
        <f>N77/J62</f>
        <v>0</v>
      </c>
      <c r="P77" s="2">
        <f>O77*L62</f>
        <v>0</v>
      </c>
    </row>
    <row r="78" spans="1:16">
      <c r="A78" s="1"/>
      <c r="B78" s="1"/>
      <c r="C78" s="2"/>
      <c r="E78" s="1"/>
      <c r="F78" s="1"/>
      <c r="G78" s="2"/>
      <c r="H78" s="2"/>
      <c r="I78" s="1"/>
      <c r="J78" s="1"/>
      <c r="K78" s="2"/>
      <c r="L78" s="2"/>
      <c r="M78" s="1" t="s">
        <v>9</v>
      </c>
      <c r="N78" s="1">
        <v>58</v>
      </c>
      <c r="O78" s="2">
        <f>N78/J62</f>
        <v>0</v>
      </c>
      <c r="P78" s="2">
        <f>O78*L62</f>
        <v>0</v>
      </c>
    </row>
    <row r="79" spans="1:16">
      <c r="A79" s="1"/>
      <c r="B79" s="1"/>
      <c r="C79" s="2"/>
      <c r="E79" s="1"/>
      <c r="F79" s="1"/>
      <c r="G79" s="2"/>
      <c r="H79" s="2"/>
      <c r="I79" s="1"/>
      <c r="J79" s="1"/>
      <c r="K79" s="2"/>
      <c r="L79" s="2"/>
      <c r="M79" s="1" t="s">
        <v>15</v>
      </c>
      <c r="N79" s="1">
        <v>11</v>
      </c>
      <c r="O79" s="2">
        <f>N79/J62</f>
        <v>0</v>
      </c>
      <c r="P79" s="2">
        <f>O79*L62</f>
        <v>0</v>
      </c>
    </row>
    <row r="80" spans="1:16">
      <c r="A80" s="1"/>
      <c r="B80" s="1"/>
      <c r="C80" s="2"/>
      <c r="E80" s="1"/>
      <c r="F80" s="1"/>
      <c r="G80" s="2"/>
      <c r="H80" s="2"/>
      <c r="I80" s="1"/>
      <c r="J80" s="1"/>
      <c r="K80" s="2"/>
      <c r="L80" s="2"/>
      <c r="M80" s="1" t="s">
        <v>39</v>
      </c>
      <c r="N80" s="1">
        <v>7</v>
      </c>
      <c r="O80" s="2">
        <f>N80/J62</f>
        <v>0</v>
      </c>
      <c r="P80" s="2">
        <f>O80*L62</f>
        <v>0</v>
      </c>
    </row>
    <row r="81" spans="1:16">
      <c r="A81" s="1"/>
      <c r="B81" s="1"/>
      <c r="C81" s="2"/>
      <c r="E81" s="1"/>
      <c r="F81" s="1"/>
      <c r="G81" s="2"/>
      <c r="H81" s="2"/>
      <c r="I81" s="1"/>
      <c r="J81" s="1"/>
      <c r="K81" s="2"/>
      <c r="L81" s="2"/>
      <c r="M81" s="1" t="s">
        <v>48</v>
      </c>
      <c r="N81" s="1">
        <v>2</v>
      </c>
      <c r="O81" s="2">
        <f>N81/J62</f>
        <v>0</v>
      </c>
      <c r="P81" s="2">
        <f>O81*L62</f>
        <v>0</v>
      </c>
    </row>
    <row r="82" spans="1:16">
      <c r="A82" s="1"/>
      <c r="B82" s="1"/>
      <c r="C82" s="2"/>
      <c r="E82" s="1"/>
      <c r="F82" s="1"/>
      <c r="G82" s="2"/>
      <c r="H82" s="2"/>
      <c r="I82" s="1"/>
      <c r="J82" s="1"/>
      <c r="K82" s="2"/>
      <c r="L82" s="2"/>
      <c r="M82" s="1" t="s">
        <v>49</v>
      </c>
      <c r="N82" s="1">
        <v>1</v>
      </c>
      <c r="O82" s="2">
        <f>N82/J62</f>
        <v>0</v>
      </c>
      <c r="P82" s="2">
        <f>O82*L62</f>
        <v>0</v>
      </c>
    </row>
    <row r="83" spans="1:16">
      <c r="A83" s="1"/>
      <c r="B83" s="1"/>
      <c r="C83" s="2"/>
      <c r="E83" s="1"/>
      <c r="F83" s="1"/>
      <c r="G83" s="2"/>
      <c r="H83" s="2"/>
      <c r="I83" s="1"/>
      <c r="J83" s="1"/>
      <c r="K83" s="2"/>
      <c r="L83" s="2"/>
      <c r="M83" s="1" t="s">
        <v>50</v>
      </c>
      <c r="N83" s="1">
        <v>5</v>
      </c>
      <c r="O83" s="2">
        <f>N83/J62</f>
        <v>0</v>
      </c>
      <c r="P83" s="2">
        <f>O83*L62</f>
        <v>0</v>
      </c>
    </row>
    <row r="84" spans="1:16">
      <c r="A84" s="1"/>
      <c r="B84" s="1"/>
      <c r="C84" s="2"/>
      <c r="E84" s="1"/>
      <c r="F84" s="1"/>
      <c r="G84" s="2"/>
      <c r="H84" s="2"/>
      <c r="I84" s="1"/>
      <c r="J84" s="1"/>
      <c r="K84" s="2"/>
      <c r="L84" s="2"/>
      <c r="M84" s="1" t="s">
        <v>31</v>
      </c>
      <c r="N84" s="1">
        <v>6</v>
      </c>
      <c r="O84" s="2">
        <f>N84/J62</f>
        <v>0</v>
      </c>
      <c r="P84" s="2">
        <f>O84*L62</f>
        <v>0</v>
      </c>
    </row>
    <row r="85" spans="1:16">
      <c r="A85" s="1"/>
      <c r="B85" s="1"/>
      <c r="C85" s="2"/>
      <c r="E85" s="1"/>
      <c r="F85" s="1"/>
      <c r="G85" s="2"/>
      <c r="H85" s="2"/>
      <c r="I85" s="1"/>
      <c r="J85" s="1"/>
      <c r="K85" s="2"/>
      <c r="L85" s="2"/>
      <c r="M85" s="1" t="s">
        <v>51</v>
      </c>
      <c r="N85" s="1">
        <v>2</v>
      </c>
      <c r="O85" s="2">
        <f>N85/J62</f>
        <v>0</v>
      </c>
      <c r="P85" s="2">
        <f>O85*L62</f>
        <v>0</v>
      </c>
    </row>
    <row r="86" spans="1:16">
      <c r="A86" s="1"/>
      <c r="B86" s="1"/>
      <c r="C86" s="2"/>
      <c r="E86" s="1"/>
      <c r="F86" s="1"/>
      <c r="G86" s="2"/>
      <c r="H86" s="2"/>
      <c r="I86" s="1"/>
      <c r="J86" s="1"/>
      <c r="K86" s="2"/>
      <c r="L86" s="2"/>
      <c r="M86" s="1" t="s">
        <v>52</v>
      </c>
      <c r="N86" s="1">
        <v>3</v>
      </c>
      <c r="O86" s="2">
        <f>N86/J62</f>
        <v>0</v>
      </c>
      <c r="P86" s="2">
        <f>O86*L62</f>
        <v>0</v>
      </c>
    </row>
    <row r="87" spans="1:16">
      <c r="A87" s="1"/>
      <c r="B87" s="1"/>
      <c r="C87" s="2"/>
      <c r="E87" s="1"/>
      <c r="F87" s="1"/>
      <c r="G87" s="2"/>
      <c r="H87" s="2"/>
      <c r="I87" s="1"/>
      <c r="J87" s="1"/>
      <c r="K87" s="2"/>
      <c r="L87" s="2"/>
      <c r="M87" s="1" t="s">
        <v>16</v>
      </c>
      <c r="N87" s="1">
        <v>1</v>
      </c>
      <c r="O87" s="2">
        <f>N87/J62</f>
        <v>0</v>
      </c>
      <c r="P87" s="2">
        <f>O87*L62</f>
        <v>0</v>
      </c>
    </row>
    <row r="88" spans="1:16">
      <c r="A88" s="1"/>
      <c r="B88" s="1"/>
      <c r="C88" s="2"/>
      <c r="E88" s="1"/>
      <c r="F88" s="1"/>
      <c r="G88" s="2"/>
      <c r="H88" s="2"/>
      <c r="I88" s="1"/>
      <c r="J88" s="1"/>
      <c r="K88" s="2"/>
      <c r="L88" s="2"/>
      <c r="M88" s="1" t="s">
        <v>17</v>
      </c>
      <c r="N88" s="1">
        <v>7</v>
      </c>
      <c r="O88" s="2">
        <f>N88/J62</f>
        <v>0</v>
      </c>
      <c r="P88" s="2">
        <f>O88*L62</f>
        <v>0</v>
      </c>
    </row>
    <row r="89" spans="1:16">
      <c r="A89" s="1"/>
      <c r="B89" s="1"/>
      <c r="C89" s="2"/>
      <c r="E89" s="1"/>
      <c r="F89" s="1"/>
      <c r="G89" s="2"/>
      <c r="H89" s="2"/>
      <c r="I89" s="1"/>
      <c r="J89" s="1"/>
      <c r="K89" s="2"/>
      <c r="L89" s="2"/>
      <c r="M89" s="1" t="s">
        <v>18</v>
      </c>
      <c r="N89" s="1">
        <v>1</v>
      </c>
      <c r="O89" s="2">
        <f>N89/J62</f>
        <v>0</v>
      </c>
      <c r="P89" s="2">
        <f>O89*L62</f>
        <v>0</v>
      </c>
    </row>
    <row r="90" spans="1:16">
      <c r="A90" s="1"/>
      <c r="B90" s="1"/>
      <c r="C90" s="2"/>
      <c r="E90" s="1"/>
      <c r="F90" s="1"/>
      <c r="G90" s="2"/>
      <c r="H90" s="2"/>
      <c r="I90" s="1"/>
      <c r="J90" s="1"/>
      <c r="K90" s="2"/>
      <c r="L90" s="2"/>
      <c r="M90" s="1" t="s">
        <v>19</v>
      </c>
      <c r="N90" s="1">
        <v>1</v>
      </c>
      <c r="O90" s="2">
        <f>N90/J62</f>
        <v>0</v>
      </c>
      <c r="P90" s="2">
        <f>O90*L62</f>
        <v>0</v>
      </c>
    </row>
    <row r="91" spans="1:16">
      <c r="A91" s="1"/>
      <c r="B91" s="1"/>
      <c r="C91" s="2"/>
      <c r="E91" s="1"/>
      <c r="F91" s="1"/>
      <c r="G91" s="2"/>
      <c r="H91" s="2"/>
      <c r="I91" s="1"/>
      <c r="J91" s="1"/>
      <c r="K91" s="2"/>
      <c r="L91" s="2"/>
      <c r="M91" s="1" t="s">
        <v>20</v>
      </c>
      <c r="N91" s="1">
        <v>11</v>
      </c>
      <c r="O91" s="2">
        <f>N91/J62</f>
        <v>0</v>
      </c>
      <c r="P91" s="2">
        <f>O91*L62</f>
        <v>0</v>
      </c>
    </row>
    <row r="92" spans="1:16">
      <c r="A92" s="1"/>
      <c r="B92" s="1"/>
      <c r="C92" s="2"/>
      <c r="E92" s="1"/>
      <c r="F92" s="1"/>
      <c r="G92" s="2"/>
      <c r="H92" s="2"/>
      <c r="I92" s="1"/>
      <c r="J92" s="1"/>
      <c r="K92" s="2"/>
      <c r="L92" s="2"/>
      <c r="M92" s="1" t="s">
        <v>21</v>
      </c>
      <c r="N92" s="1">
        <v>5</v>
      </c>
      <c r="O92" s="2">
        <f>N92/J62</f>
        <v>0</v>
      </c>
      <c r="P92" s="2">
        <f>O92*L62</f>
        <v>0</v>
      </c>
    </row>
    <row r="93" spans="1:16">
      <c r="A93" s="1"/>
      <c r="B93" s="1"/>
      <c r="C93" s="2"/>
      <c r="E93" s="1"/>
      <c r="F93" s="1"/>
      <c r="G93" s="2"/>
      <c r="H93" s="2"/>
      <c r="I93" s="1"/>
      <c r="J93" s="1"/>
      <c r="K93" s="2"/>
      <c r="L93" s="2"/>
      <c r="M93" s="1" t="s">
        <v>34</v>
      </c>
      <c r="N93" s="1">
        <v>2</v>
      </c>
      <c r="O93" s="2">
        <f>N93/J62</f>
        <v>0</v>
      </c>
      <c r="P93" s="2">
        <f>O93*L62</f>
        <v>0</v>
      </c>
    </row>
    <row r="94" spans="1:16">
      <c r="A94" s="1"/>
      <c r="B94" s="1"/>
      <c r="C94" s="2"/>
      <c r="E94" s="1"/>
      <c r="F94" s="1"/>
      <c r="G94" s="2"/>
      <c r="H94" s="2"/>
      <c r="I94" s="1" t="s">
        <v>53</v>
      </c>
      <c r="J94" s="1">
        <v>3</v>
      </c>
      <c r="K94" s="2">
        <f>J94/F57</f>
        <v>0</v>
      </c>
      <c r="L94" s="2">
        <f>K94*H57</f>
        <v>0</v>
      </c>
      <c r="M94" s="1" t="s">
        <v>24</v>
      </c>
      <c r="N94" s="1">
        <v>1</v>
      </c>
      <c r="O94" s="2">
        <f>N94/J94</f>
        <v>0</v>
      </c>
      <c r="P94" s="2">
        <f>O94*L94</f>
        <v>0</v>
      </c>
    </row>
    <row r="95" spans="1:16">
      <c r="A95" s="1"/>
      <c r="B95" s="1"/>
      <c r="C95" s="2"/>
      <c r="E95" s="1"/>
      <c r="F95" s="1"/>
      <c r="G95" s="2"/>
      <c r="H95" s="2"/>
      <c r="I95" s="1"/>
      <c r="J95" s="1"/>
      <c r="K95" s="2"/>
      <c r="L95" s="2"/>
      <c r="M95" s="1" t="s">
        <v>9</v>
      </c>
      <c r="N95" s="1">
        <v>2</v>
      </c>
      <c r="O95" s="2">
        <f>N95/J94</f>
        <v>0</v>
      </c>
      <c r="P95" s="2">
        <f>O95*L94</f>
        <v>0</v>
      </c>
    </row>
    <row r="96" spans="1:16">
      <c r="A96" s="1"/>
      <c r="B96" s="1"/>
      <c r="C96" s="2"/>
      <c r="E96" s="1"/>
      <c r="F96" s="1"/>
      <c r="G96" s="2"/>
      <c r="H96" s="2"/>
      <c r="I96" s="1" t="s">
        <v>23</v>
      </c>
      <c r="J96" s="1">
        <v>11</v>
      </c>
      <c r="K96" s="2">
        <f>J96/F57</f>
        <v>0</v>
      </c>
      <c r="L96" s="2">
        <f>K96*H57</f>
        <v>0</v>
      </c>
      <c r="M96" s="1" t="s">
        <v>11</v>
      </c>
      <c r="N96" s="1">
        <v>1</v>
      </c>
      <c r="O96" s="2">
        <f>N96/J96</f>
        <v>0</v>
      </c>
      <c r="P96" s="2">
        <f>O96*L96</f>
        <v>0</v>
      </c>
    </row>
    <row r="97" spans="1:16">
      <c r="A97" s="1"/>
      <c r="B97" s="1"/>
      <c r="C97" s="2"/>
      <c r="E97" s="1"/>
      <c r="F97" s="1"/>
      <c r="G97" s="2"/>
      <c r="H97" s="2"/>
      <c r="I97" s="1"/>
      <c r="J97" s="1"/>
      <c r="K97" s="2"/>
      <c r="L97" s="2"/>
      <c r="M97" s="1" t="s">
        <v>12</v>
      </c>
      <c r="N97" s="1">
        <v>7</v>
      </c>
      <c r="O97" s="2">
        <f>N97/J96</f>
        <v>0</v>
      </c>
      <c r="P97" s="2">
        <f>O97*L96</f>
        <v>0</v>
      </c>
    </row>
    <row r="98" spans="1:16">
      <c r="A98" s="1"/>
      <c r="B98" s="1"/>
      <c r="C98" s="2"/>
      <c r="E98" s="1"/>
      <c r="F98" s="1"/>
      <c r="G98" s="2"/>
      <c r="H98" s="2"/>
      <c r="I98" s="1"/>
      <c r="J98" s="1"/>
      <c r="K98" s="2"/>
      <c r="L98" s="2"/>
      <c r="M98" s="1" t="s">
        <v>13</v>
      </c>
      <c r="N98" s="1">
        <v>1</v>
      </c>
      <c r="O98" s="2">
        <f>N98/J96</f>
        <v>0</v>
      </c>
      <c r="P98" s="2">
        <f>O98*L96</f>
        <v>0</v>
      </c>
    </row>
    <row r="99" spans="1:16">
      <c r="A99" s="1"/>
      <c r="B99" s="1"/>
      <c r="C99" s="2"/>
      <c r="E99" s="1"/>
      <c r="F99" s="1"/>
      <c r="G99" s="2"/>
      <c r="H99" s="2"/>
      <c r="I99" s="1"/>
      <c r="J99" s="1"/>
      <c r="K99" s="2"/>
      <c r="L99" s="2"/>
      <c r="M99" s="1" t="s">
        <v>9</v>
      </c>
      <c r="N99" s="1">
        <v>1</v>
      </c>
      <c r="O99" s="2">
        <f>N99/J96</f>
        <v>0</v>
      </c>
      <c r="P99" s="2">
        <f>O99*L96</f>
        <v>0</v>
      </c>
    </row>
    <row r="100" spans="1:16">
      <c r="A100" s="1"/>
      <c r="B100" s="1"/>
      <c r="C100" s="2"/>
      <c r="E100" s="1"/>
      <c r="F100" s="1"/>
      <c r="G100" s="2"/>
      <c r="H100" s="2"/>
      <c r="I100" s="1"/>
      <c r="J100" s="1"/>
      <c r="K100" s="2"/>
      <c r="L100" s="2"/>
      <c r="M100" s="1" t="s">
        <v>15</v>
      </c>
      <c r="N100" s="1">
        <v>1</v>
      </c>
      <c r="O100" s="2">
        <f>N100/J96</f>
        <v>0</v>
      </c>
      <c r="P100" s="2">
        <f>O100*L96</f>
        <v>0</v>
      </c>
    </row>
    <row r="101" spans="1:16">
      <c r="A101" s="1"/>
      <c r="B101" s="1"/>
      <c r="C101" s="2"/>
      <c r="E101" s="1"/>
      <c r="F101" s="1"/>
      <c r="G101" s="2"/>
      <c r="H101" s="2"/>
      <c r="I101" s="1" t="s">
        <v>25</v>
      </c>
      <c r="J101" s="1">
        <v>185</v>
      </c>
      <c r="K101" s="2">
        <f>J101/F57</f>
        <v>0</v>
      </c>
      <c r="L101" s="2">
        <f>K101*H57</f>
        <v>0</v>
      </c>
      <c r="M101" s="1" t="s">
        <v>11</v>
      </c>
      <c r="N101" s="1">
        <v>1</v>
      </c>
      <c r="O101" s="2">
        <f>N101/J101</f>
        <v>0</v>
      </c>
      <c r="P101" s="2">
        <f>O101*L101</f>
        <v>0</v>
      </c>
    </row>
    <row r="102" spans="1:16">
      <c r="A102" s="1"/>
      <c r="B102" s="1"/>
      <c r="C102" s="2"/>
      <c r="E102" s="1"/>
      <c r="F102" s="1"/>
      <c r="G102" s="2"/>
      <c r="H102" s="2"/>
      <c r="I102" s="1"/>
      <c r="J102" s="1"/>
      <c r="K102" s="2"/>
      <c r="L102" s="2"/>
      <c r="M102" s="1" t="s">
        <v>12</v>
      </c>
      <c r="N102" s="1">
        <v>36</v>
      </c>
      <c r="O102" s="2">
        <f>N102/J101</f>
        <v>0</v>
      </c>
      <c r="P102" s="2">
        <f>O102*L101</f>
        <v>0</v>
      </c>
    </row>
    <row r="103" spans="1:16">
      <c r="A103" s="1"/>
      <c r="B103" s="1"/>
      <c r="C103" s="2"/>
      <c r="E103" s="1"/>
      <c r="F103" s="1"/>
      <c r="G103" s="2"/>
      <c r="H103" s="2"/>
      <c r="I103" s="1"/>
      <c r="J103" s="1"/>
      <c r="K103" s="2"/>
      <c r="L103" s="2"/>
      <c r="M103" s="1" t="s">
        <v>13</v>
      </c>
      <c r="N103" s="1">
        <v>6</v>
      </c>
      <c r="O103" s="2">
        <f>N103/J101</f>
        <v>0</v>
      </c>
      <c r="P103" s="2">
        <f>O103*L101</f>
        <v>0</v>
      </c>
    </row>
    <row r="104" spans="1:16">
      <c r="A104" s="1"/>
      <c r="B104" s="1"/>
      <c r="C104" s="2"/>
      <c r="E104" s="1"/>
      <c r="F104" s="1"/>
      <c r="G104" s="2"/>
      <c r="H104" s="2"/>
      <c r="I104" s="1"/>
      <c r="J104" s="1"/>
      <c r="K104" s="2"/>
      <c r="L104" s="2"/>
      <c r="M104" s="1" t="s">
        <v>28</v>
      </c>
      <c r="N104" s="1">
        <v>3</v>
      </c>
      <c r="O104" s="2">
        <f>N104/J101</f>
        <v>0</v>
      </c>
      <c r="P104" s="2">
        <f>O104*L101</f>
        <v>0</v>
      </c>
    </row>
    <row r="105" spans="1:16">
      <c r="A105" s="1"/>
      <c r="B105" s="1"/>
      <c r="C105" s="2"/>
      <c r="E105" s="1"/>
      <c r="F105" s="1"/>
      <c r="G105" s="2"/>
      <c r="H105" s="2"/>
      <c r="I105" s="1"/>
      <c r="J105" s="1"/>
      <c r="K105" s="2"/>
      <c r="L105" s="2"/>
      <c r="M105" s="1" t="s">
        <v>44</v>
      </c>
      <c r="N105" s="1">
        <v>1</v>
      </c>
      <c r="O105" s="2">
        <f>N105/J101</f>
        <v>0</v>
      </c>
      <c r="P105" s="2">
        <f>O105*L101</f>
        <v>0</v>
      </c>
    </row>
    <row r="106" spans="1:16">
      <c r="A106" s="1"/>
      <c r="B106" s="1"/>
      <c r="C106" s="2"/>
      <c r="E106" s="1"/>
      <c r="F106" s="1"/>
      <c r="G106" s="2"/>
      <c r="H106" s="2"/>
      <c r="I106" s="1"/>
      <c r="J106" s="1"/>
      <c r="K106" s="2"/>
      <c r="L106" s="2"/>
      <c r="M106" s="1" t="s">
        <v>24</v>
      </c>
      <c r="N106" s="1">
        <v>64</v>
      </c>
      <c r="O106" s="2">
        <f>N106/J101</f>
        <v>0</v>
      </c>
      <c r="P106" s="2">
        <f>O106*L101</f>
        <v>0</v>
      </c>
    </row>
    <row r="107" spans="1:16">
      <c r="A107" s="1"/>
      <c r="B107" s="1"/>
      <c r="C107" s="2"/>
      <c r="E107" s="1"/>
      <c r="F107" s="1"/>
      <c r="G107" s="2"/>
      <c r="H107" s="2"/>
      <c r="I107" s="1"/>
      <c r="J107" s="1"/>
      <c r="K107" s="2"/>
      <c r="L107" s="2"/>
      <c r="M107" s="1" t="s">
        <v>26</v>
      </c>
      <c r="N107" s="1">
        <v>12</v>
      </c>
      <c r="O107" s="2">
        <f>N107/J101</f>
        <v>0</v>
      </c>
      <c r="P107" s="2">
        <f>O107*L101</f>
        <v>0</v>
      </c>
    </row>
    <row r="108" spans="1:16">
      <c r="A108" s="1"/>
      <c r="B108" s="1"/>
      <c r="C108" s="2"/>
      <c r="E108" s="1"/>
      <c r="F108" s="1"/>
      <c r="G108" s="2"/>
      <c r="H108" s="2"/>
      <c r="I108" s="1"/>
      <c r="J108" s="1"/>
      <c r="K108" s="2"/>
      <c r="L108" s="2"/>
      <c r="M108" s="1" t="s">
        <v>46</v>
      </c>
      <c r="N108" s="1">
        <v>19</v>
      </c>
      <c r="O108" s="2">
        <f>N108/J101</f>
        <v>0</v>
      </c>
      <c r="P108" s="2">
        <f>O108*L101</f>
        <v>0</v>
      </c>
    </row>
    <row r="109" spans="1:16">
      <c r="A109" s="1"/>
      <c r="B109" s="1"/>
      <c r="C109" s="2"/>
      <c r="E109" s="1"/>
      <c r="F109" s="1"/>
      <c r="G109" s="2"/>
      <c r="H109" s="2"/>
      <c r="I109" s="1"/>
      <c r="J109" s="1"/>
      <c r="K109" s="2"/>
      <c r="L109" s="2"/>
      <c r="M109" s="1" t="s">
        <v>54</v>
      </c>
      <c r="N109" s="1">
        <v>4</v>
      </c>
      <c r="O109" s="2">
        <f>N109/J101</f>
        <v>0</v>
      </c>
      <c r="P109" s="2">
        <f>O109*L101</f>
        <v>0</v>
      </c>
    </row>
    <row r="110" spans="1:16">
      <c r="A110" s="1"/>
      <c r="B110" s="1"/>
      <c r="C110" s="2"/>
      <c r="E110" s="1"/>
      <c r="F110" s="1"/>
      <c r="G110" s="2"/>
      <c r="H110" s="2"/>
      <c r="I110" s="1"/>
      <c r="J110" s="1"/>
      <c r="K110" s="2"/>
      <c r="L110" s="2"/>
      <c r="M110" s="1" t="s">
        <v>47</v>
      </c>
      <c r="N110" s="1">
        <v>2</v>
      </c>
      <c r="O110" s="2">
        <f>N110/J101</f>
        <v>0</v>
      </c>
      <c r="P110" s="2">
        <f>O110*L101</f>
        <v>0</v>
      </c>
    </row>
    <row r="111" spans="1:16">
      <c r="A111" s="1"/>
      <c r="B111" s="1"/>
      <c r="C111" s="2"/>
      <c r="E111" s="1"/>
      <c r="F111" s="1"/>
      <c r="G111" s="2"/>
      <c r="H111" s="2"/>
      <c r="I111" s="1"/>
      <c r="J111" s="1"/>
      <c r="K111" s="2"/>
      <c r="L111" s="2"/>
      <c r="M111" s="1" t="s">
        <v>14</v>
      </c>
      <c r="N111" s="1">
        <v>4</v>
      </c>
      <c r="O111" s="2">
        <f>N111/J101</f>
        <v>0</v>
      </c>
      <c r="P111" s="2">
        <f>O111*L101</f>
        <v>0</v>
      </c>
    </row>
    <row r="112" spans="1:16">
      <c r="A112" s="1"/>
      <c r="B112" s="1"/>
      <c r="C112" s="2"/>
      <c r="E112" s="1"/>
      <c r="F112" s="1"/>
      <c r="G112" s="2"/>
      <c r="H112" s="2"/>
      <c r="I112" s="1"/>
      <c r="J112" s="1"/>
      <c r="K112" s="2"/>
      <c r="L112" s="2"/>
      <c r="M112" s="1" t="s">
        <v>9</v>
      </c>
      <c r="N112" s="1">
        <v>8</v>
      </c>
      <c r="O112" s="2">
        <f>N112/J101</f>
        <v>0</v>
      </c>
      <c r="P112" s="2">
        <f>O112*L101</f>
        <v>0</v>
      </c>
    </row>
    <row r="113" spans="1:16">
      <c r="A113" s="1"/>
      <c r="B113" s="1"/>
      <c r="C113" s="2"/>
      <c r="E113" s="1"/>
      <c r="F113" s="1"/>
      <c r="G113" s="2"/>
      <c r="H113" s="2"/>
      <c r="I113" s="1"/>
      <c r="J113" s="1"/>
      <c r="K113" s="2"/>
      <c r="L113" s="2"/>
      <c r="M113" s="1" t="s">
        <v>15</v>
      </c>
      <c r="N113" s="1">
        <v>14</v>
      </c>
      <c r="O113" s="2">
        <f>N113/J101</f>
        <v>0</v>
      </c>
      <c r="P113" s="2">
        <f>O113*L101</f>
        <v>0</v>
      </c>
    </row>
    <row r="114" spans="1:16">
      <c r="A114" s="1"/>
      <c r="B114" s="1"/>
      <c r="C114" s="2"/>
      <c r="E114" s="1"/>
      <c r="F114" s="1"/>
      <c r="G114" s="2"/>
      <c r="H114" s="2"/>
      <c r="I114" s="1"/>
      <c r="J114" s="1"/>
      <c r="K114" s="2"/>
      <c r="L114" s="2"/>
      <c r="M114" s="1" t="s">
        <v>29</v>
      </c>
      <c r="N114" s="1">
        <v>9</v>
      </c>
      <c r="O114" s="2">
        <f>N114/J101</f>
        <v>0</v>
      </c>
      <c r="P114" s="2">
        <f>O114*L101</f>
        <v>0</v>
      </c>
    </row>
    <row r="115" spans="1:16">
      <c r="A115" s="1"/>
      <c r="B115" s="1"/>
      <c r="C115" s="2"/>
      <c r="E115" s="1"/>
      <c r="F115" s="1"/>
      <c r="G115" s="2"/>
      <c r="H115" s="2"/>
      <c r="I115" s="1"/>
      <c r="J115" s="1"/>
      <c r="K115" s="2"/>
      <c r="L115" s="2"/>
      <c r="M115" s="1" t="s">
        <v>30</v>
      </c>
      <c r="N115" s="1">
        <v>1</v>
      </c>
      <c r="O115" s="2">
        <f>N115/J101</f>
        <v>0</v>
      </c>
      <c r="P115" s="2">
        <f>O115*L101</f>
        <v>0</v>
      </c>
    </row>
    <row r="116" spans="1:16">
      <c r="A116" s="1"/>
      <c r="B116" s="1"/>
      <c r="C116" s="2"/>
      <c r="E116" s="1"/>
      <c r="F116" s="1"/>
      <c r="G116" s="2"/>
      <c r="H116" s="2"/>
      <c r="I116" s="1"/>
      <c r="J116" s="1"/>
      <c r="K116" s="2"/>
      <c r="L116" s="2"/>
      <c r="M116" s="1" t="s">
        <v>20</v>
      </c>
      <c r="N116" s="1">
        <v>1</v>
      </c>
      <c r="O116" s="2">
        <f>N116/J101</f>
        <v>0</v>
      </c>
      <c r="P116" s="2">
        <f>O116*L101</f>
        <v>0</v>
      </c>
    </row>
    <row r="117" spans="1:16">
      <c r="A117" s="1"/>
      <c r="B117" s="1"/>
      <c r="C117" s="2"/>
      <c r="E117" s="1"/>
      <c r="F117" s="1"/>
      <c r="G117" s="2"/>
      <c r="H117" s="2"/>
      <c r="I117" s="1" t="s">
        <v>27</v>
      </c>
      <c r="J117" s="1">
        <v>943</v>
      </c>
      <c r="K117" s="2">
        <f>J117/F57</f>
        <v>0</v>
      </c>
      <c r="L117" s="2">
        <f>K117*H57</f>
        <v>0</v>
      </c>
      <c r="M117" s="1" t="s">
        <v>11</v>
      </c>
      <c r="N117" s="1">
        <v>20</v>
      </c>
      <c r="O117" s="2">
        <f>N117/J117</f>
        <v>0</v>
      </c>
      <c r="P117" s="2">
        <f>O117*L117</f>
        <v>0</v>
      </c>
    </row>
    <row r="118" spans="1:16">
      <c r="A118" s="1"/>
      <c r="B118" s="1"/>
      <c r="C118" s="2"/>
      <c r="E118" s="1"/>
      <c r="F118" s="1"/>
      <c r="G118" s="2"/>
      <c r="H118" s="2"/>
      <c r="I118" s="1"/>
      <c r="J118" s="1"/>
      <c r="K118" s="2"/>
      <c r="L118" s="2"/>
      <c r="M118" s="1" t="s">
        <v>12</v>
      </c>
      <c r="N118" s="1">
        <v>222</v>
      </c>
      <c r="O118" s="2">
        <f>N118/J117</f>
        <v>0</v>
      </c>
      <c r="P118" s="2">
        <f>O118*L117</f>
        <v>0</v>
      </c>
    </row>
    <row r="119" spans="1:16">
      <c r="A119" s="1"/>
      <c r="B119" s="1"/>
      <c r="C119" s="2"/>
      <c r="E119" s="1"/>
      <c r="F119" s="1"/>
      <c r="G119" s="2"/>
      <c r="H119" s="2"/>
      <c r="I119" s="1"/>
      <c r="J119" s="1"/>
      <c r="K119" s="2"/>
      <c r="L119" s="2"/>
      <c r="M119" s="1" t="s">
        <v>13</v>
      </c>
      <c r="N119" s="1">
        <v>46</v>
      </c>
      <c r="O119" s="2">
        <f>N119/J117</f>
        <v>0</v>
      </c>
      <c r="P119" s="2">
        <f>O119*L117</f>
        <v>0</v>
      </c>
    </row>
    <row r="120" spans="1:16">
      <c r="A120" s="1"/>
      <c r="B120" s="1"/>
      <c r="C120" s="2"/>
      <c r="E120" s="1"/>
      <c r="F120" s="1"/>
      <c r="G120" s="2"/>
      <c r="H120" s="2"/>
      <c r="I120" s="1"/>
      <c r="J120" s="1"/>
      <c r="K120" s="2"/>
      <c r="L120" s="2"/>
      <c r="M120" s="1" t="s">
        <v>38</v>
      </c>
      <c r="N120" s="1">
        <v>4</v>
      </c>
      <c r="O120" s="2">
        <f>N120/J117</f>
        <v>0</v>
      </c>
      <c r="P120" s="2">
        <f>O120*L117</f>
        <v>0</v>
      </c>
    </row>
    <row r="121" spans="1:16">
      <c r="A121" s="1"/>
      <c r="B121" s="1"/>
      <c r="C121" s="2"/>
      <c r="E121" s="1"/>
      <c r="F121" s="1"/>
      <c r="G121" s="2"/>
      <c r="H121" s="2"/>
      <c r="I121" s="1"/>
      <c r="J121" s="1"/>
      <c r="K121" s="2"/>
      <c r="L121" s="2"/>
      <c r="M121" s="1" t="s">
        <v>28</v>
      </c>
      <c r="N121" s="1">
        <v>11</v>
      </c>
      <c r="O121" s="2">
        <f>N121/J117</f>
        <v>0</v>
      </c>
      <c r="P121" s="2">
        <f>O121*L117</f>
        <v>0</v>
      </c>
    </row>
    <row r="122" spans="1:16">
      <c r="A122" s="1"/>
      <c r="B122" s="1"/>
      <c r="C122" s="2"/>
      <c r="E122" s="1"/>
      <c r="F122" s="1"/>
      <c r="G122" s="2"/>
      <c r="H122" s="2"/>
      <c r="I122" s="1"/>
      <c r="J122" s="1"/>
      <c r="K122" s="2"/>
      <c r="L122" s="2"/>
      <c r="M122" s="1" t="s">
        <v>24</v>
      </c>
      <c r="N122" s="1">
        <v>265</v>
      </c>
      <c r="O122" s="2">
        <f>N122/J117</f>
        <v>0</v>
      </c>
      <c r="P122" s="2">
        <f>O122*L117</f>
        <v>0</v>
      </c>
    </row>
    <row r="123" spans="1:16">
      <c r="A123" s="1"/>
      <c r="B123" s="1"/>
      <c r="C123" s="2"/>
      <c r="E123" s="1"/>
      <c r="F123" s="1"/>
      <c r="G123" s="2"/>
      <c r="H123" s="2"/>
      <c r="I123" s="1"/>
      <c r="J123" s="1"/>
      <c r="K123" s="2"/>
      <c r="L123" s="2"/>
      <c r="M123" s="1" t="s">
        <v>26</v>
      </c>
      <c r="N123" s="1">
        <v>69</v>
      </c>
      <c r="O123" s="2">
        <f>N123/J117</f>
        <v>0</v>
      </c>
      <c r="P123" s="2">
        <f>O123*L117</f>
        <v>0</v>
      </c>
    </row>
    <row r="124" spans="1:16">
      <c r="A124" s="1"/>
      <c r="B124" s="1"/>
      <c r="C124" s="2"/>
      <c r="E124" s="1"/>
      <c r="F124" s="1"/>
      <c r="G124" s="2"/>
      <c r="H124" s="2"/>
      <c r="I124" s="1"/>
      <c r="J124" s="1"/>
      <c r="K124" s="2"/>
      <c r="L124" s="2"/>
      <c r="M124" s="1" t="s">
        <v>45</v>
      </c>
      <c r="N124" s="1">
        <v>7</v>
      </c>
      <c r="O124" s="2">
        <f>N124/J117</f>
        <v>0</v>
      </c>
      <c r="P124" s="2">
        <f>O124*L117</f>
        <v>0</v>
      </c>
    </row>
    <row r="125" spans="1:16">
      <c r="A125" s="1"/>
      <c r="B125" s="1"/>
      <c r="C125" s="2"/>
      <c r="E125" s="1"/>
      <c r="F125" s="1"/>
      <c r="G125" s="2"/>
      <c r="H125" s="2"/>
      <c r="I125" s="1"/>
      <c r="J125" s="1"/>
      <c r="K125" s="2"/>
      <c r="L125" s="2"/>
      <c r="M125" s="1" t="s">
        <v>46</v>
      </c>
      <c r="N125" s="1">
        <v>66</v>
      </c>
      <c r="O125" s="2">
        <f>N125/J117</f>
        <v>0</v>
      </c>
      <c r="P125" s="2">
        <f>O125*L117</f>
        <v>0</v>
      </c>
    </row>
    <row r="126" spans="1:16">
      <c r="A126" s="1"/>
      <c r="B126" s="1"/>
      <c r="C126" s="2"/>
      <c r="E126" s="1"/>
      <c r="F126" s="1"/>
      <c r="G126" s="2"/>
      <c r="H126" s="2"/>
      <c r="I126" s="1"/>
      <c r="J126" s="1"/>
      <c r="K126" s="2"/>
      <c r="L126" s="2"/>
      <c r="M126" s="1" t="s">
        <v>54</v>
      </c>
      <c r="N126" s="1">
        <v>24</v>
      </c>
      <c r="O126" s="2">
        <f>N126/J117</f>
        <v>0</v>
      </c>
      <c r="P126" s="2">
        <f>O126*L117</f>
        <v>0</v>
      </c>
    </row>
    <row r="127" spans="1:16">
      <c r="A127" s="1"/>
      <c r="B127" s="1"/>
      <c r="C127" s="2"/>
      <c r="E127" s="1"/>
      <c r="F127" s="1"/>
      <c r="G127" s="2"/>
      <c r="H127" s="2"/>
      <c r="I127" s="1"/>
      <c r="J127" s="1"/>
      <c r="K127" s="2"/>
      <c r="L127" s="2"/>
      <c r="M127" s="1" t="s">
        <v>47</v>
      </c>
      <c r="N127" s="1">
        <v>9</v>
      </c>
      <c r="O127" s="2">
        <f>N127/J117</f>
        <v>0</v>
      </c>
      <c r="P127" s="2">
        <f>O127*L117</f>
        <v>0</v>
      </c>
    </row>
    <row r="128" spans="1:16">
      <c r="A128" s="1"/>
      <c r="B128" s="1"/>
      <c r="C128" s="2"/>
      <c r="E128" s="1"/>
      <c r="F128" s="1"/>
      <c r="G128" s="2"/>
      <c r="H128" s="2"/>
      <c r="I128" s="1"/>
      <c r="J128" s="1"/>
      <c r="K128" s="2"/>
      <c r="L128" s="2"/>
      <c r="M128" s="1" t="s">
        <v>14</v>
      </c>
      <c r="N128" s="1">
        <v>25</v>
      </c>
      <c r="O128" s="2">
        <f>N128/J117</f>
        <v>0</v>
      </c>
      <c r="P128" s="2">
        <f>O128*L117</f>
        <v>0</v>
      </c>
    </row>
    <row r="129" spans="1:16">
      <c r="A129" s="1"/>
      <c r="B129" s="1"/>
      <c r="C129" s="2"/>
      <c r="E129" s="1"/>
      <c r="F129" s="1"/>
      <c r="G129" s="2"/>
      <c r="H129" s="2"/>
      <c r="I129" s="1"/>
      <c r="J129" s="1"/>
      <c r="K129" s="2"/>
      <c r="L129" s="2"/>
      <c r="M129" s="1" t="s">
        <v>9</v>
      </c>
      <c r="N129" s="1">
        <v>60</v>
      </c>
      <c r="O129" s="2">
        <f>N129/J117</f>
        <v>0</v>
      </c>
      <c r="P129" s="2">
        <f>O129*L117</f>
        <v>0</v>
      </c>
    </row>
    <row r="130" spans="1:16">
      <c r="A130" s="1"/>
      <c r="B130" s="1"/>
      <c r="C130" s="2"/>
      <c r="E130" s="1"/>
      <c r="F130" s="1"/>
      <c r="G130" s="2"/>
      <c r="H130" s="2"/>
      <c r="I130" s="1"/>
      <c r="J130" s="1"/>
      <c r="K130" s="2"/>
      <c r="L130" s="2"/>
      <c r="M130" s="1" t="s">
        <v>15</v>
      </c>
      <c r="N130" s="1">
        <v>58</v>
      </c>
      <c r="O130" s="2">
        <f>N130/J117</f>
        <v>0</v>
      </c>
      <c r="P130" s="2">
        <f>O130*L117</f>
        <v>0</v>
      </c>
    </row>
    <row r="131" spans="1:16">
      <c r="A131" s="1"/>
      <c r="B131" s="1"/>
      <c r="C131" s="2"/>
      <c r="E131" s="1"/>
      <c r="F131" s="1"/>
      <c r="G131" s="2"/>
      <c r="H131" s="2"/>
      <c r="I131" s="1"/>
      <c r="J131" s="1"/>
      <c r="K131" s="2"/>
      <c r="L131" s="2"/>
      <c r="M131" s="1" t="s">
        <v>29</v>
      </c>
      <c r="N131" s="1">
        <v>44</v>
      </c>
      <c r="O131" s="2">
        <f>N131/J117</f>
        <v>0</v>
      </c>
      <c r="P131" s="2">
        <f>O131*L117</f>
        <v>0</v>
      </c>
    </row>
    <row r="132" spans="1:16">
      <c r="A132" s="1"/>
      <c r="B132" s="1"/>
      <c r="C132" s="2"/>
      <c r="E132" s="1"/>
      <c r="F132" s="1"/>
      <c r="G132" s="2"/>
      <c r="H132" s="2"/>
      <c r="I132" s="1"/>
      <c r="J132" s="1"/>
      <c r="K132" s="2"/>
      <c r="L132" s="2"/>
      <c r="M132" s="1" t="s">
        <v>18</v>
      </c>
      <c r="N132" s="1">
        <v>1</v>
      </c>
      <c r="O132" s="2">
        <f>N132/J117</f>
        <v>0</v>
      </c>
      <c r="P132" s="2">
        <f>O132*L117</f>
        <v>0</v>
      </c>
    </row>
    <row r="133" spans="1:16">
      <c r="A133" s="1"/>
      <c r="B133" s="1"/>
      <c r="C133" s="2"/>
      <c r="E133" s="1"/>
      <c r="F133" s="1"/>
      <c r="G133" s="2"/>
      <c r="H133" s="2"/>
      <c r="I133" s="1"/>
      <c r="J133" s="1"/>
      <c r="K133" s="2"/>
      <c r="L133" s="2"/>
      <c r="M133" s="1" t="s">
        <v>20</v>
      </c>
      <c r="N133" s="1">
        <v>2</v>
      </c>
      <c r="O133" s="2">
        <f>N133/J117</f>
        <v>0</v>
      </c>
      <c r="P133" s="2">
        <f>O133*L117</f>
        <v>0</v>
      </c>
    </row>
    <row r="134" spans="1:16">
      <c r="A134" s="1"/>
      <c r="B134" s="1"/>
      <c r="C134" s="2"/>
      <c r="E134" s="1"/>
      <c r="F134" s="1"/>
      <c r="G134" s="2"/>
      <c r="H134" s="2"/>
      <c r="I134" s="1"/>
      <c r="J134" s="1"/>
      <c r="K134" s="2"/>
      <c r="L134" s="2"/>
      <c r="M134" s="1" t="s">
        <v>55</v>
      </c>
      <c r="N134" s="1">
        <v>1</v>
      </c>
      <c r="O134" s="2">
        <f>N134/J117</f>
        <v>0</v>
      </c>
      <c r="P134" s="2">
        <f>O134*L117</f>
        <v>0</v>
      </c>
    </row>
    <row r="135" spans="1:16">
      <c r="A135" s="1"/>
      <c r="B135" s="1"/>
      <c r="C135" s="2"/>
      <c r="E135" s="1"/>
      <c r="F135" s="1"/>
      <c r="G135" s="2"/>
      <c r="H135" s="2"/>
      <c r="I135" s="1"/>
      <c r="J135" s="1"/>
      <c r="K135" s="2"/>
      <c r="L135" s="2"/>
      <c r="M135" s="1" t="s">
        <v>33</v>
      </c>
      <c r="N135" s="1">
        <v>4</v>
      </c>
      <c r="O135" s="2">
        <f>N135/J117</f>
        <v>0</v>
      </c>
      <c r="P135" s="2">
        <f>O135*L117</f>
        <v>0</v>
      </c>
    </row>
    <row r="136" spans="1:16">
      <c r="A136" s="1"/>
      <c r="B136" s="1"/>
      <c r="C136" s="2"/>
      <c r="E136" s="1"/>
      <c r="F136" s="1"/>
      <c r="G136" s="2"/>
      <c r="H136" s="2"/>
      <c r="I136" s="1"/>
      <c r="J136" s="1"/>
      <c r="K136" s="2"/>
      <c r="L136" s="2"/>
      <c r="M136" s="1" t="s">
        <v>34</v>
      </c>
      <c r="N136" s="1">
        <v>5</v>
      </c>
      <c r="O136" s="2">
        <f>N136/J117</f>
        <v>0</v>
      </c>
      <c r="P136" s="2">
        <f>O136*L117</f>
        <v>0</v>
      </c>
    </row>
    <row r="137" spans="1:16">
      <c r="A137" s="1"/>
      <c r="B137" s="1"/>
      <c r="C137" s="2"/>
      <c r="E137" s="1" t="s">
        <v>1</v>
      </c>
      <c r="F137" s="1">
        <v>412</v>
      </c>
      <c r="G137" s="2">
        <f>F137/B2</f>
        <v>0</v>
      </c>
      <c r="H137" s="2">
        <f>G137*D2</f>
        <v>0</v>
      </c>
      <c r="I137" s="1" t="s">
        <v>7</v>
      </c>
      <c r="J137" s="1">
        <v>10</v>
      </c>
      <c r="K137" s="2">
        <f>J137/F137</f>
        <v>0</v>
      </c>
      <c r="L137" s="2">
        <f>K137*H137</f>
        <v>0</v>
      </c>
      <c r="M137" s="1" t="s">
        <v>15</v>
      </c>
      <c r="N137" s="1">
        <v>1</v>
      </c>
      <c r="O137" s="2">
        <f>N137/J137</f>
        <v>0</v>
      </c>
      <c r="P137" s="2">
        <f>O137*L137</f>
        <v>0</v>
      </c>
    </row>
    <row r="138" spans="1:16">
      <c r="A138" s="1"/>
      <c r="B138" s="1"/>
      <c r="C138" s="2"/>
      <c r="E138" s="1"/>
      <c r="F138" s="1"/>
      <c r="G138" s="2"/>
      <c r="H138" s="2"/>
      <c r="I138" s="1"/>
      <c r="J138" s="1"/>
      <c r="K138" s="2"/>
      <c r="L138" s="2"/>
      <c r="M138" s="1" t="s">
        <v>39</v>
      </c>
      <c r="N138" s="1">
        <v>1</v>
      </c>
      <c r="O138" s="2">
        <f>N138/J137</f>
        <v>0</v>
      </c>
      <c r="P138" s="2">
        <f>O138*L137</f>
        <v>0</v>
      </c>
    </row>
    <row r="139" spans="1:16">
      <c r="A139" s="1"/>
      <c r="B139" s="1"/>
      <c r="C139" s="2"/>
      <c r="E139" s="1"/>
      <c r="F139" s="1"/>
      <c r="G139" s="2"/>
      <c r="H139" s="2"/>
      <c r="I139" s="1"/>
      <c r="J139" s="1"/>
      <c r="K139" s="2"/>
      <c r="L139" s="2"/>
      <c r="M139" s="1" t="s">
        <v>31</v>
      </c>
      <c r="N139" s="1">
        <v>6</v>
      </c>
      <c r="O139" s="2">
        <f>N139/J137</f>
        <v>0</v>
      </c>
      <c r="P139" s="2">
        <f>O139*L137</f>
        <v>0</v>
      </c>
    </row>
    <row r="140" spans="1:16">
      <c r="A140" s="1"/>
      <c r="B140" s="1"/>
      <c r="C140" s="2"/>
      <c r="E140" s="1"/>
      <c r="F140" s="1"/>
      <c r="G140" s="2"/>
      <c r="H140" s="2"/>
      <c r="I140" s="1"/>
      <c r="J140" s="1"/>
      <c r="K140" s="2"/>
      <c r="L140" s="2"/>
      <c r="M140" s="1" t="s">
        <v>56</v>
      </c>
      <c r="N140" s="1">
        <v>1</v>
      </c>
      <c r="O140" s="2">
        <f>N140/J137</f>
        <v>0</v>
      </c>
      <c r="P140" s="2">
        <f>O140*L137</f>
        <v>0</v>
      </c>
    </row>
    <row r="141" spans="1:16">
      <c r="A141" s="1"/>
      <c r="B141" s="1"/>
      <c r="C141" s="2"/>
      <c r="E141" s="1"/>
      <c r="F141" s="1"/>
      <c r="G141" s="2"/>
      <c r="H141" s="2"/>
      <c r="I141" s="1"/>
      <c r="J141" s="1"/>
      <c r="K141" s="2"/>
      <c r="L141" s="2"/>
      <c r="M141" s="1" t="s">
        <v>57</v>
      </c>
      <c r="N141" s="1">
        <v>1</v>
      </c>
      <c r="O141" s="2">
        <f>N141/J137</f>
        <v>0</v>
      </c>
      <c r="P141" s="2">
        <f>O141*L137</f>
        <v>0</v>
      </c>
    </row>
    <row r="142" spans="1:16">
      <c r="A142" s="1"/>
      <c r="B142" s="1"/>
      <c r="C142" s="2"/>
      <c r="E142" s="1"/>
      <c r="F142" s="1"/>
      <c r="G142" s="2"/>
      <c r="H142" s="2"/>
      <c r="I142" s="1" t="s">
        <v>10</v>
      </c>
      <c r="J142" s="1">
        <v>331</v>
      </c>
      <c r="K142" s="2">
        <f>J142/F137</f>
        <v>0</v>
      </c>
      <c r="L142" s="2">
        <f>K142*H137</f>
        <v>0</v>
      </c>
      <c r="M142" s="1" t="s">
        <v>40</v>
      </c>
      <c r="N142" s="1">
        <v>2</v>
      </c>
      <c r="O142" s="2">
        <f>N142/J142</f>
        <v>0</v>
      </c>
      <c r="P142" s="2">
        <f>O142*L142</f>
        <v>0</v>
      </c>
    </row>
    <row r="143" spans="1:16">
      <c r="A143" s="1"/>
      <c r="B143" s="1"/>
      <c r="C143" s="2"/>
      <c r="E143" s="1"/>
      <c r="F143" s="1"/>
      <c r="G143" s="2"/>
      <c r="H143" s="2"/>
      <c r="I143" s="1"/>
      <c r="J143" s="1"/>
      <c r="K143" s="2"/>
      <c r="L143" s="2"/>
      <c r="M143" s="1" t="s">
        <v>11</v>
      </c>
      <c r="N143" s="1">
        <v>5</v>
      </c>
      <c r="O143" s="2">
        <f>N143/J142</f>
        <v>0</v>
      </c>
      <c r="P143" s="2">
        <f>O143*L142</f>
        <v>0</v>
      </c>
    </row>
    <row r="144" spans="1:16">
      <c r="A144" s="1"/>
      <c r="B144" s="1"/>
      <c r="C144" s="2"/>
      <c r="E144" s="1"/>
      <c r="F144" s="1"/>
      <c r="G144" s="2"/>
      <c r="H144" s="2"/>
      <c r="I144" s="1"/>
      <c r="J144" s="1"/>
      <c r="K144" s="2"/>
      <c r="L144" s="2"/>
      <c r="M144" s="1" t="s">
        <v>43</v>
      </c>
      <c r="N144" s="1">
        <v>1</v>
      </c>
      <c r="O144" s="2">
        <f>N144/J142</f>
        <v>0</v>
      </c>
      <c r="P144" s="2">
        <f>O144*L142</f>
        <v>0</v>
      </c>
    </row>
    <row r="145" spans="1:16">
      <c r="A145" s="1"/>
      <c r="B145" s="1"/>
      <c r="C145" s="2"/>
      <c r="E145" s="1"/>
      <c r="F145" s="1"/>
      <c r="G145" s="2"/>
      <c r="H145" s="2"/>
      <c r="I145" s="1"/>
      <c r="J145" s="1"/>
      <c r="K145" s="2"/>
      <c r="L145" s="2"/>
      <c r="M145" s="1" t="s">
        <v>12</v>
      </c>
      <c r="N145" s="1">
        <v>3</v>
      </c>
      <c r="O145" s="2">
        <f>N145/J142</f>
        <v>0</v>
      </c>
      <c r="P145" s="2">
        <f>O145*L142</f>
        <v>0</v>
      </c>
    </row>
    <row r="146" spans="1:16">
      <c r="A146" s="1"/>
      <c r="B146" s="1"/>
      <c r="C146" s="2"/>
      <c r="E146" s="1"/>
      <c r="F146" s="1"/>
      <c r="G146" s="2"/>
      <c r="H146" s="2"/>
      <c r="I146" s="1"/>
      <c r="J146" s="1"/>
      <c r="K146" s="2"/>
      <c r="L146" s="2"/>
      <c r="M146" s="1" t="s">
        <v>28</v>
      </c>
      <c r="N146" s="1">
        <v>2</v>
      </c>
      <c r="O146" s="2">
        <f>N146/J142</f>
        <v>0</v>
      </c>
      <c r="P146" s="2">
        <f>O146*L142</f>
        <v>0</v>
      </c>
    </row>
    <row r="147" spans="1:16">
      <c r="A147" s="1"/>
      <c r="B147" s="1"/>
      <c r="C147" s="2"/>
      <c r="E147" s="1"/>
      <c r="F147" s="1"/>
      <c r="G147" s="2"/>
      <c r="H147" s="2"/>
      <c r="I147" s="1"/>
      <c r="J147" s="1"/>
      <c r="K147" s="2"/>
      <c r="L147" s="2"/>
      <c r="M147" s="1" t="s">
        <v>44</v>
      </c>
      <c r="N147" s="1">
        <v>1</v>
      </c>
      <c r="O147" s="2">
        <f>N147/J142</f>
        <v>0</v>
      </c>
      <c r="P147" s="2">
        <f>O147*L142</f>
        <v>0</v>
      </c>
    </row>
    <row r="148" spans="1:16">
      <c r="A148" s="1"/>
      <c r="B148" s="1"/>
      <c r="C148" s="2"/>
      <c r="E148" s="1"/>
      <c r="F148" s="1"/>
      <c r="G148" s="2"/>
      <c r="H148" s="2"/>
      <c r="I148" s="1"/>
      <c r="J148" s="1"/>
      <c r="K148" s="2"/>
      <c r="L148" s="2"/>
      <c r="M148" s="1" t="s">
        <v>46</v>
      </c>
      <c r="N148" s="1">
        <v>2</v>
      </c>
      <c r="O148" s="2">
        <f>N148/J142</f>
        <v>0</v>
      </c>
      <c r="P148" s="2">
        <f>O148*L142</f>
        <v>0</v>
      </c>
    </row>
    <row r="149" spans="1:16">
      <c r="A149" s="1"/>
      <c r="B149" s="1"/>
      <c r="C149" s="2"/>
      <c r="E149" s="1"/>
      <c r="F149" s="1"/>
      <c r="G149" s="2"/>
      <c r="H149" s="2"/>
      <c r="I149" s="1"/>
      <c r="J149" s="1"/>
      <c r="K149" s="2"/>
      <c r="L149" s="2"/>
      <c r="M149" s="1" t="s">
        <v>14</v>
      </c>
      <c r="N149" s="1">
        <v>1</v>
      </c>
      <c r="O149" s="2">
        <f>N149/J142</f>
        <v>0</v>
      </c>
      <c r="P149" s="2">
        <f>O149*L142</f>
        <v>0</v>
      </c>
    </row>
    <row r="150" spans="1:16">
      <c r="A150" s="1"/>
      <c r="B150" s="1"/>
      <c r="C150" s="2"/>
      <c r="E150" s="1"/>
      <c r="F150" s="1"/>
      <c r="G150" s="2"/>
      <c r="H150" s="2"/>
      <c r="I150" s="1"/>
      <c r="J150" s="1"/>
      <c r="K150" s="2"/>
      <c r="L150" s="2"/>
      <c r="M150" s="1" t="s">
        <v>9</v>
      </c>
      <c r="N150" s="1">
        <v>6</v>
      </c>
      <c r="O150" s="2">
        <f>N150/J142</f>
        <v>0</v>
      </c>
      <c r="P150" s="2">
        <f>O150*L142</f>
        <v>0</v>
      </c>
    </row>
    <row r="151" spans="1:16">
      <c r="A151" s="1"/>
      <c r="B151" s="1"/>
      <c r="C151" s="2"/>
      <c r="E151" s="1"/>
      <c r="F151" s="1"/>
      <c r="G151" s="2"/>
      <c r="H151" s="2"/>
      <c r="I151" s="1"/>
      <c r="J151" s="1"/>
      <c r="K151" s="2"/>
      <c r="L151" s="2"/>
      <c r="M151" s="1" t="s">
        <v>15</v>
      </c>
      <c r="N151" s="1">
        <v>3</v>
      </c>
      <c r="O151" s="2">
        <f>N151/J142</f>
        <v>0</v>
      </c>
      <c r="P151" s="2">
        <f>O151*L142</f>
        <v>0</v>
      </c>
    </row>
    <row r="152" spans="1:16">
      <c r="A152" s="1"/>
      <c r="B152" s="1"/>
      <c r="C152" s="2"/>
      <c r="E152" s="1"/>
      <c r="F152" s="1"/>
      <c r="G152" s="2"/>
      <c r="H152" s="2"/>
      <c r="I152" s="1"/>
      <c r="J152" s="1"/>
      <c r="K152" s="2"/>
      <c r="L152" s="2"/>
      <c r="M152" s="1" t="s">
        <v>29</v>
      </c>
      <c r="N152" s="1">
        <v>1</v>
      </c>
      <c r="O152" s="2">
        <f>N152/J142</f>
        <v>0</v>
      </c>
      <c r="P152" s="2">
        <f>O152*L142</f>
        <v>0</v>
      </c>
    </row>
    <row r="153" spans="1:16">
      <c r="A153" s="1"/>
      <c r="B153" s="1"/>
      <c r="C153" s="2"/>
      <c r="E153" s="1"/>
      <c r="F153" s="1"/>
      <c r="G153" s="2"/>
      <c r="H153" s="2"/>
      <c r="I153" s="1"/>
      <c r="J153" s="1"/>
      <c r="K153" s="2"/>
      <c r="L153" s="2"/>
      <c r="M153" s="1" t="s">
        <v>58</v>
      </c>
      <c r="N153" s="1">
        <v>5</v>
      </c>
      <c r="O153" s="2">
        <f>N153/J142</f>
        <v>0</v>
      </c>
      <c r="P153" s="2">
        <f>O153*L142</f>
        <v>0</v>
      </c>
    </row>
    <row r="154" spans="1:16">
      <c r="A154" s="1"/>
      <c r="B154" s="1"/>
      <c r="C154" s="2"/>
      <c r="E154" s="1"/>
      <c r="F154" s="1"/>
      <c r="G154" s="2"/>
      <c r="H154" s="2"/>
      <c r="I154" s="1"/>
      <c r="J154" s="1"/>
      <c r="K154" s="2"/>
      <c r="L154" s="2"/>
      <c r="M154" s="1" t="s">
        <v>39</v>
      </c>
      <c r="N154" s="1">
        <v>6</v>
      </c>
      <c r="O154" s="2">
        <f>N154/J142</f>
        <v>0</v>
      </c>
      <c r="P154" s="2">
        <f>O154*L142</f>
        <v>0</v>
      </c>
    </row>
    <row r="155" spans="1:16">
      <c r="A155" s="1"/>
      <c r="B155" s="1"/>
      <c r="C155" s="2"/>
      <c r="E155" s="1"/>
      <c r="F155" s="1"/>
      <c r="G155" s="2"/>
      <c r="H155" s="2"/>
      <c r="I155" s="1"/>
      <c r="J155" s="1"/>
      <c r="K155" s="2"/>
      <c r="L155" s="2"/>
      <c r="M155" s="1" t="s">
        <v>48</v>
      </c>
      <c r="N155" s="1">
        <v>3</v>
      </c>
      <c r="O155" s="2">
        <f>N155/J142</f>
        <v>0</v>
      </c>
      <c r="P155" s="2">
        <f>O155*L142</f>
        <v>0</v>
      </c>
    </row>
    <row r="156" spans="1:16">
      <c r="A156" s="1"/>
      <c r="B156" s="1"/>
      <c r="C156" s="2"/>
      <c r="E156" s="1"/>
      <c r="F156" s="1"/>
      <c r="G156" s="2"/>
      <c r="H156" s="2"/>
      <c r="I156" s="1"/>
      <c r="J156" s="1"/>
      <c r="K156" s="2"/>
      <c r="L156" s="2"/>
      <c r="M156" s="1" t="s">
        <v>59</v>
      </c>
      <c r="N156" s="1">
        <v>4</v>
      </c>
      <c r="O156" s="2">
        <f>N156/J142</f>
        <v>0</v>
      </c>
      <c r="P156" s="2">
        <f>O156*L142</f>
        <v>0</v>
      </c>
    </row>
    <row r="157" spans="1:16">
      <c r="A157" s="1"/>
      <c r="B157" s="1"/>
      <c r="C157" s="2"/>
      <c r="E157" s="1"/>
      <c r="F157" s="1"/>
      <c r="G157" s="2"/>
      <c r="H157" s="2"/>
      <c r="I157" s="1"/>
      <c r="J157" s="1"/>
      <c r="K157" s="2"/>
      <c r="L157" s="2"/>
      <c r="M157" s="1" t="s">
        <v>49</v>
      </c>
      <c r="N157" s="1">
        <v>1</v>
      </c>
      <c r="O157" s="2">
        <f>N157/J142</f>
        <v>0</v>
      </c>
      <c r="P157" s="2">
        <f>O157*L142</f>
        <v>0</v>
      </c>
    </row>
    <row r="158" spans="1:16">
      <c r="A158" s="1"/>
      <c r="B158" s="1"/>
      <c r="C158" s="2"/>
      <c r="E158" s="1"/>
      <c r="F158" s="1"/>
      <c r="G158" s="2"/>
      <c r="H158" s="2"/>
      <c r="I158" s="1"/>
      <c r="J158" s="1"/>
      <c r="K158" s="2"/>
      <c r="L158" s="2"/>
      <c r="M158" s="1" t="s">
        <v>30</v>
      </c>
      <c r="N158" s="1">
        <v>5</v>
      </c>
      <c r="O158" s="2">
        <f>N158/J142</f>
        <v>0</v>
      </c>
      <c r="P158" s="2">
        <f>O158*L142</f>
        <v>0</v>
      </c>
    </row>
    <row r="159" spans="1:16">
      <c r="A159" s="1"/>
      <c r="B159" s="1"/>
      <c r="C159" s="2"/>
      <c r="E159" s="1"/>
      <c r="F159" s="1"/>
      <c r="G159" s="2"/>
      <c r="H159" s="2"/>
      <c r="I159" s="1"/>
      <c r="J159" s="1"/>
      <c r="K159" s="2"/>
      <c r="L159" s="2"/>
      <c r="M159" s="1" t="s">
        <v>50</v>
      </c>
      <c r="N159" s="1">
        <v>20</v>
      </c>
      <c r="O159" s="2">
        <f>N159/J142</f>
        <v>0</v>
      </c>
      <c r="P159" s="2">
        <f>O159*L142</f>
        <v>0</v>
      </c>
    </row>
    <row r="160" spans="1:16">
      <c r="A160" s="1"/>
      <c r="B160" s="1"/>
      <c r="C160" s="2"/>
      <c r="E160" s="1"/>
      <c r="F160" s="1"/>
      <c r="G160" s="2"/>
      <c r="H160" s="2"/>
      <c r="I160" s="1"/>
      <c r="J160" s="1"/>
      <c r="K160" s="2"/>
      <c r="L160" s="2"/>
      <c r="M160" s="1" t="s">
        <v>31</v>
      </c>
      <c r="N160" s="1">
        <v>82</v>
      </c>
      <c r="O160" s="2">
        <f>N160/J142</f>
        <v>0</v>
      </c>
      <c r="P160" s="2">
        <f>O160*L142</f>
        <v>0</v>
      </c>
    </row>
    <row r="161" spans="1:16">
      <c r="A161" s="1"/>
      <c r="B161" s="1"/>
      <c r="C161" s="2"/>
      <c r="E161" s="1"/>
      <c r="F161" s="1"/>
      <c r="G161" s="2"/>
      <c r="H161" s="2"/>
      <c r="I161" s="1"/>
      <c r="J161" s="1"/>
      <c r="K161" s="2"/>
      <c r="L161" s="2"/>
      <c r="M161" s="1" t="s">
        <v>51</v>
      </c>
      <c r="N161" s="1">
        <v>30</v>
      </c>
      <c r="O161" s="2">
        <f>N161/J142</f>
        <v>0</v>
      </c>
      <c r="P161" s="2">
        <f>O161*L142</f>
        <v>0</v>
      </c>
    </row>
    <row r="162" spans="1:16">
      <c r="A162" s="1"/>
      <c r="B162" s="1"/>
      <c r="C162" s="2"/>
      <c r="E162" s="1"/>
      <c r="F162" s="1"/>
      <c r="G162" s="2"/>
      <c r="H162" s="2"/>
      <c r="I162" s="1"/>
      <c r="J162" s="1"/>
      <c r="K162" s="2"/>
      <c r="L162" s="2"/>
      <c r="M162" s="1" t="s">
        <v>52</v>
      </c>
      <c r="N162" s="1">
        <v>6</v>
      </c>
      <c r="O162" s="2">
        <f>N162/J142</f>
        <v>0</v>
      </c>
      <c r="P162" s="2">
        <f>O162*L142</f>
        <v>0</v>
      </c>
    </row>
    <row r="163" spans="1:16">
      <c r="A163" s="1"/>
      <c r="B163" s="1"/>
      <c r="C163" s="2"/>
      <c r="E163" s="1"/>
      <c r="F163" s="1"/>
      <c r="G163" s="2"/>
      <c r="H163" s="2"/>
      <c r="I163" s="1"/>
      <c r="J163" s="1"/>
      <c r="K163" s="2"/>
      <c r="L163" s="2"/>
      <c r="M163" s="1" t="s">
        <v>16</v>
      </c>
      <c r="N163" s="1">
        <v>5</v>
      </c>
      <c r="O163" s="2">
        <f>N163/J142</f>
        <v>0</v>
      </c>
      <c r="P163" s="2">
        <f>O163*L142</f>
        <v>0</v>
      </c>
    </row>
    <row r="164" spans="1:16">
      <c r="A164" s="1"/>
      <c r="B164" s="1"/>
      <c r="C164" s="2"/>
      <c r="E164" s="1"/>
      <c r="F164" s="1"/>
      <c r="G164" s="2"/>
      <c r="H164" s="2"/>
      <c r="I164" s="1"/>
      <c r="J164" s="1"/>
      <c r="K164" s="2"/>
      <c r="L164" s="2"/>
      <c r="M164" s="1" t="s">
        <v>56</v>
      </c>
      <c r="N164" s="1">
        <v>9</v>
      </c>
      <c r="O164" s="2">
        <f>N164/J142</f>
        <v>0</v>
      </c>
      <c r="P164" s="2">
        <f>O164*L142</f>
        <v>0</v>
      </c>
    </row>
    <row r="165" spans="1:16">
      <c r="A165" s="1"/>
      <c r="B165" s="1"/>
      <c r="C165" s="2"/>
      <c r="E165" s="1"/>
      <c r="F165" s="1"/>
      <c r="G165" s="2"/>
      <c r="H165" s="2"/>
      <c r="I165" s="1"/>
      <c r="J165" s="1"/>
      <c r="K165" s="2"/>
      <c r="L165" s="2"/>
      <c r="M165" s="1" t="s">
        <v>57</v>
      </c>
      <c r="N165" s="1">
        <v>4</v>
      </c>
      <c r="O165" s="2">
        <f>N165/J142</f>
        <v>0</v>
      </c>
      <c r="P165" s="2">
        <f>O165*L142</f>
        <v>0</v>
      </c>
    </row>
    <row r="166" spans="1:16">
      <c r="A166" s="1"/>
      <c r="B166" s="1"/>
      <c r="C166" s="2"/>
      <c r="E166" s="1"/>
      <c r="F166" s="1"/>
      <c r="G166" s="2"/>
      <c r="H166" s="2"/>
      <c r="I166" s="1"/>
      <c r="J166" s="1"/>
      <c r="K166" s="2"/>
      <c r="L166" s="2"/>
      <c r="M166" s="1" t="s">
        <v>17</v>
      </c>
      <c r="N166" s="1">
        <v>12</v>
      </c>
      <c r="O166" s="2">
        <f>N166/J142</f>
        <v>0</v>
      </c>
      <c r="P166" s="2">
        <f>O166*L142</f>
        <v>0</v>
      </c>
    </row>
    <row r="167" spans="1:16">
      <c r="A167" s="1"/>
      <c r="B167" s="1"/>
      <c r="C167" s="2"/>
      <c r="E167" s="1"/>
      <c r="F167" s="1"/>
      <c r="G167" s="2"/>
      <c r="H167" s="2"/>
      <c r="I167" s="1"/>
      <c r="J167" s="1"/>
      <c r="K167" s="2"/>
      <c r="L167" s="2"/>
      <c r="M167" s="1" t="s">
        <v>18</v>
      </c>
      <c r="N167" s="1">
        <v>19</v>
      </c>
      <c r="O167" s="2">
        <f>N167/J142</f>
        <v>0</v>
      </c>
      <c r="P167" s="2">
        <f>O167*L142</f>
        <v>0</v>
      </c>
    </row>
    <row r="168" spans="1:16">
      <c r="A168" s="1"/>
      <c r="B168" s="1"/>
      <c r="C168" s="2"/>
      <c r="E168" s="1"/>
      <c r="F168" s="1"/>
      <c r="G168" s="2"/>
      <c r="H168" s="2"/>
      <c r="I168" s="1"/>
      <c r="J168" s="1"/>
      <c r="K168" s="2"/>
      <c r="L168" s="2"/>
      <c r="M168" s="1" t="s">
        <v>19</v>
      </c>
      <c r="N168" s="1">
        <v>3</v>
      </c>
      <c r="O168" s="2">
        <f>N168/J142</f>
        <v>0</v>
      </c>
      <c r="P168" s="2">
        <f>O168*L142</f>
        <v>0</v>
      </c>
    </row>
    <row r="169" spans="1:16">
      <c r="A169" s="1"/>
      <c r="B169" s="1"/>
      <c r="C169" s="2"/>
      <c r="E169" s="1"/>
      <c r="F169" s="1"/>
      <c r="G169" s="2"/>
      <c r="H169" s="2"/>
      <c r="I169" s="1"/>
      <c r="J169" s="1"/>
      <c r="K169" s="2"/>
      <c r="L169" s="2"/>
      <c r="M169" s="1" t="s">
        <v>20</v>
      </c>
      <c r="N169" s="1">
        <v>68</v>
      </c>
      <c r="O169" s="2">
        <f>N169/J142</f>
        <v>0</v>
      </c>
      <c r="P169" s="2">
        <f>O169*L142</f>
        <v>0</v>
      </c>
    </row>
    <row r="170" spans="1:16">
      <c r="A170" s="1"/>
      <c r="B170" s="1"/>
      <c r="C170" s="2"/>
      <c r="E170" s="1"/>
      <c r="F170" s="1"/>
      <c r="G170" s="2"/>
      <c r="H170" s="2"/>
      <c r="I170" s="1"/>
      <c r="J170" s="1"/>
      <c r="K170" s="2"/>
      <c r="L170" s="2"/>
      <c r="M170" s="1" t="s">
        <v>55</v>
      </c>
      <c r="N170" s="1">
        <v>1</v>
      </c>
      <c r="O170" s="2">
        <f>N170/J142</f>
        <v>0</v>
      </c>
      <c r="P170" s="2">
        <f>O170*L142</f>
        <v>0</v>
      </c>
    </row>
    <row r="171" spans="1:16">
      <c r="A171" s="1"/>
      <c r="B171" s="1"/>
      <c r="C171" s="2"/>
      <c r="E171" s="1"/>
      <c r="F171" s="1"/>
      <c r="G171" s="2"/>
      <c r="H171" s="2"/>
      <c r="I171" s="1"/>
      <c r="J171" s="1"/>
      <c r="K171" s="2"/>
      <c r="L171" s="2"/>
      <c r="M171" s="1" t="s">
        <v>60</v>
      </c>
      <c r="N171" s="1">
        <v>1</v>
      </c>
      <c r="O171" s="2">
        <f>N171/J142</f>
        <v>0</v>
      </c>
      <c r="P171" s="2">
        <f>O171*L142</f>
        <v>0</v>
      </c>
    </row>
    <row r="172" spans="1:16">
      <c r="A172" s="1"/>
      <c r="B172" s="1"/>
      <c r="C172" s="2"/>
      <c r="E172" s="1"/>
      <c r="F172" s="1"/>
      <c r="G172" s="2"/>
      <c r="H172" s="2"/>
      <c r="I172" s="1"/>
      <c r="J172" s="1"/>
      <c r="K172" s="2"/>
      <c r="L172" s="2"/>
      <c r="M172" s="1" t="s">
        <v>21</v>
      </c>
      <c r="N172" s="1">
        <v>14</v>
      </c>
      <c r="O172" s="2">
        <f>N172/J142</f>
        <v>0</v>
      </c>
      <c r="P172" s="2">
        <f>O172*L142</f>
        <v>0</v>
      </c>
    </row>
    <row r="173" spans="1:16">
      <c r="A173" s="1"/>
      <c r="B173" s="1"/>
      <c r="C173" s="2"/>
      <c r="E173" s="1"/>
      <c r="F173" s="1"/>
      <c r="G173" s="2"/>
      <c r="H173" s="2"/>
      <c r="I173" s="1"/>
      <c r="J173" s="1"/>
      <c r="K173" s="2"/>
      <c r="L173" s="2"/>
      <c r="M173" s="1" t="s">
        <v>33</v>
      </c>
      <c r="N173" s="1">
        <v>2</v>
      </c>
      <c r="O173" s="2">
        <f>N173/J142</f>
        <v>0</v>
      </c>
      <c r="P173" s="2">
        <f>O173*L142</f>
        <v>0</v>
      </c>
    </row>
    <row r="174" spans="1:16">
      <c r="A174" s="1"/>
      <c r="B174" s="1"/>
      <c r="C174" s="2"/>
      <c r="E174" s="1"/>
      <c r="F174" s="1"/>
      <c r="G174" s="2"/>
      <c r="H174" s="2"/>
      <c r="I174" s="1"/>
      <c r="J174" s="1"/>
      <c r="K174" s="2"/>
      <c r="L174" s="2"/>
      <c r="M174" s="1" t="s">
        <v>22</v>
      </c>
      <c r="N174" s="1">
        <v>2</v>
      </c>
      <c r="O174" s="2">
        <f>N174/J142</f>
        <v>0</v>
      </c>
      <c r="P174" s="2">
        <f>O174*L142</f>
        <v>0</v>
      </c>
    </row>
    <row r="175" spans="1:16">
      <c r="A175" s="1"/>
      <c r="B175" s="1"/>
      <c r="C175" s="2"/>
      <c r="E175" s="1"/>
      <c r="F175" s="1"/>
      <c r="G175" s="2"/>
      <c r="H175" s="2"/>
      <c r="I175" s="1"/>
      <c r="J175" s="1"/>
      <c r="K175" s="2"/>
      <c r="L175" s="2"/>
      <c r="M175" s="1" t="s">
        <v>34</v>
      </c>
      <c r="N175" s="1">
        <v>2</v>
      </c>
      <c r="O175" s="2">
        <f>N175/J142</f>
        <v>0</v>
      </c>
      <c r="P175" s="2">
        <f>O175*L142</f>
        <v>0</v>
      </c>
    </row>
    <row r="176" spans="1:16">
      <c r="A176" s="1"/>
      <c r="B176" s="1"/>
      <c r="C176" s="2"/>
      <c r="E176" s="1"/>
      <c r="F176" s="1"/>
      <c r="G176" s="2"/>
      <c r="H176" s="2"/>
      <c r="I176" s="1" t="s">
        <v>53</v>
      </c>
      <c r="J176" s="1">
        <v>1</v>
      </c>
      <c r="K176" s="2">
        <f>J176/F137</f>
        <v>0</v>
      </c>
      <c r="L176" s="2">
        <f>K176*H137</f>
        <v>0</v>
      </c>
      <c r="M176" s="1" t="s">
        <v>19</v>
      </c>
      <c r="N176" s="1">
        <v>1</v>
      </c>
      <c r="O176" s="2">
        <f>N176/J176</f>
        <v>0</v>
      </c>
      <c r="P176" s="2">
        <f>O176*L176</f>
        <v>0</v>
      </c>
    </row>
    <row r="177" spans="1:16">
      <c r="A177" s="1"/>
      <c r="B177" s="1"/>
      <c r="C177" s="2"/>
      <c r="E177" s="1"/>
      <c r="F177" s="1"/>
      <c r="G177" s="2"/>
      <c r="H177" s="2"/>
      <c r="I177" s="1" t="s">
        <v>23</v>
      </c>
      <c r="J177" s="1">
        <v>39</v>
      </c>
      <c r="K177" s="2">
        <f>J177/F137</f>
        <v>0</v>
      </c>
      <c r="L177" s="2">
        <f>K177*H137</f>
        <v>0</v>
      </c>
      <c r="M177" s="1" t="s">
        <v>36</v>
      </c>
      <c r="N177" s="1">
        <v>1</v>
      </c>
      <c r="O177" s="2">
        <f>N177/J177</f>
        <v>0</v>
      </c>
      <c r="P177" s="2">
        <f>O177*L177</f>
        <v>0</v>
      </c>
    </row>
    <row r="178" spans="1:16">
      <c r="A178" s="1"/>
      <c r="B178" s="1"/>
      <c r="C178" s="2"/>
      <c r="E178" s="1"/>
      <c r="F178" s="1"/>
      <c r="G178" s="2"/>
      <c r="H178" s="2"/>
      <c r="I178" s="1"/>
      <c r="J178" s="1"/>
      <c r="K178" s="2"/>
      <c r="L178" s="2"/>
      <c r="M178" s="1" t="s">
        <v>11</v>
      </c>
      <c r="N178" s="1">
        <v>1</v>
      </c>
      <c r="O178" s="2">
        <f>N178/J177</f>
        <v>0</v>
      </c>
      <c r="P178" s="2">
        <f>O178*L177</f>
        <v>0</v>
      </c>
    </row>
    <row r="179" spans="1:16">
      <c r="A179" s="1"/>
      <c r="B179" s="1"/>
      <c r="C179" s="2"/>
      <c r="E179" s="1"/>
      <c r="F179" s="1"/>
      <c r="G179" s="2"/>
      <c r="H179" s="2"/>
      <c r="I179" s="1"/>
      <c r="J179" s="1"/>
      <c r="K179" s="2"/>
      <c r="L179" s="2"/>
      <c r="M179" s="1" t="s">
        <v>43</v>
      </c>
      <c r="N179" s="1">
        <v>7</v>
      </c>
      <c r="O179" s="2">
        <f>N179/J177</f>
        <v>0</v>
      </c>
      <c r="P179" s="2">
        <f>O179*L177</f>
        <v>0</v>
      </c>
    </row>
    <row r="180" spans="1:16">
      <c r="A180" s="1"/>
      <c r="B180" s="1"/>
      <c r="C180" s="2"/>
      <c r="E180" s="1"/>
      <c r="F180" s="1"/>
      <c r="G180" s="2"/>
      <c r="H180" s="2"/>
      <c r="I180" s="1"/>
      <c r="J180" s="1"/>
      <c r="K180" s="2"/>
      <c r="L180" s="2"/>
      <c r="M180" s="1" t="s">
        <v>15</v>
      </c>
      <c r="N180" s="1">
        <v>2</v>
      </c>
      <c r="O180" s="2">
        <f>N180/J177</f>
        <v>0</v>
      </c>
      <c r="P180" s="2">
        <f>O180*L177</f>
        <v>0</v>
      </c>
    </row>
    <row r="181" spans="1:16">
      <c r="A181" s="1"/>
      <c r="B181" s="1"/>
      <c r="C181" s="2"/>
      <c r="E181" s="1"/>
      <c r="F181" s="1"/>
      <c r="G181" s="2"/>
      <c r="H181" s="2"/>
      <c r="I181" s="1"/>
      <c r="J181" s="1"/>
      <c r="K181" s="2"/>
      <c r="L181" s="2"/>
      <c r="M181" s="1" t="s">
        <v>39</v>
      </c>
      <c r="N181" s="1">
        <v>1</v>
      </c>
      <c r="O181" s="2">
        <f>N181/J177</f>
        <v>0</v>
      </c>
      <c r="P181" s="2">
        <f>O181*L177</f>
        <v>0</v>
      </c>
    </row>
    <row r="182" spans="1:16">
      <c r="A182" s="1"/>
      <c r="B182" s="1"/>
      <c r="C182" s="2"/>
      <c r="E182" s="1"/>
      <c r="F182" s="1"/>
      <c r="G182" s="2"/>
      <c r="H182" s="2"/>
      <c r="I182" s="1"/>
      <c r="J182" s="1"/>
      <c r="K182" s="2"/>
      <c r="L182" s="2"/>
      <c r="M182" s="1" t="s">
        <v>50</v>
      </c>
      <c r="N182" s="1">
        <v>2</v>
      </c>
      <c r="O182" s="2">
        <f>N182/J177</f>
        <v>0</v>
      </c>
      <c r="P182" s="2">
        <f>O182*L177</f>
        <v>0</v>
      </c>
    </row>
    <row r="183" spans="1:16">
      <c r="A183" s="1"/>
      <c r="B183" s="1"/>
      <c r="C183" s="2"/>
      <c r="E183" s="1"/>
      <c r="F183" s="1"/>
      <c r="G183" s="2"/>
      <c r="H183" s="2"/>
      <c r="I183" s="1"/>
      <c r="J183" s="1"/>
      <c r="K183" s="2"/>
      <c r="L183" s="2"/>
      <c r="M183" s="1" t="s">
        <v>31</v>
      </c>
      <c r="N183" s="1">
        <v>16</v>
      </c>
      <c r="O183" s="2">
        <f>N183/J177</f>
        <v>0</v>
      </c>
      <c r="P183" s="2">
        <f>O183*L177</f>
        <v>0</v>
      </c>
    </row>
    <row r="184" spans="1:16">
      <c r="A184" s="1"/>
      <c r="B184" s="1"/>
      <c r="C184" s="2"/>
      <c r="E184" s="1"/>
      <c r="F184" s="1"/>
      <c r="G184" s="2"/>
      <c r="H184" s="2"/>
      <c r="I184" s="1"/>
      <c r="J184" s="1"/>
      <c r="K184" s="2"/>
      <c r="L184" s="2"/>
      <c r="M184" s="1" t="s">
        <v>51</v>
      </c>
      <c r="N184" s="1">
        <v>7</v>
      </c>
      <c r="O184" s="2">
        <f>N184/J177</f>
        <v>0</v>
      </c>
      <c r="P184" s="2">
        <f>O184*L177</f>
        <v>0</v>
      </c>
    </row>
    <row r="185" spans="1:16">
      <c r="A185" s="1"/>
      <c r="B185" s="1"/>
      <c r="C185" s="2"/>
      <c r="E185" s="1"/>
      <c r="F185" s="1"/>
      <c r="G185" s="2"/>
      <c r="H185" s="2"/>
      <c r="I185" s="1"/>
      <c r="J185" s="1"/>
      <c r="K185" s="2"/>
      <c r="L185" s="2"/>
      <c r="M185" s="1" t="s">
        <v>17</v>
      </c>
      <c r="N185" s="1">
        <v>1</v>
      </c>
      <c r="O185" s="2">
        <f>N185/J177</f>
        <v>0</v>
      </c>
      <c r="P185" s="2">
        <f>O185*L177</f>
        <v>0</v>
      </c>
    </row>
    <row r="186" spans="1:16">
      <c r="A186" s="1"/>
      <c r="B186" s="1"/>
      <c r="C186" s="2"/>
      <c r="E186" s="1"/>
      <c r="F186" s="1"/>
      <c r="G186" s="2"/>
      <c r="H186" s="2"/>
      <c r="I186" s="1"/>
      <c r="J186" s="1"/>
      <c r="K186" s="2"/>
      <c r="L186" s="2"/>
      <c r="M186" s="1" t="s">
        <v>19</v>
      </c>
      <c r="N186" s="1">
        <v>1</v>
      </c>
      <c r="O186" s="2">
        <f>N186/J177</f>
        <v>0</v>
      </c>
      <c r="P186" s="2">
        <f>O186*L177</f>
        <v>0</v>
      </c>
    </row>
    <row r="187" spans="1:16">
      <c r="A187" s="1"/>
      <c r="B187" s="1"/>
      <c r="C187" s="2"/>
      <c r="E187" s="1"/>
      <c r="F187" s="1"/>
      <c r="G187" s="2"/>
      <c r="H187" s="2"/>
      <c r="I187" s="1" t="s">
        <v>25</v>
      </c>
      <c r="J187" s="1">
        <v>6</v>
      </c>
      <c r="K187" s="2">
        <f>J187/F137</f>
        <v>0</v>
      </c>
      <c r="L187" s="2">
        <f>K187*H137</f>
        <v>0</v>
      </c>
      <c r="M187" s="1" t="s">
        <v>12</v>
      </c>
      <c r="N187" s="1">
        <v>1</v>
      </c>
      <c r="O187" s="2">
        <f>N187/J187</f>
        <v>0</v>
      </c>
      <c r="P187" s="2">
        <f>O187*L187</f>
        <v>0</v>
      </c>
    </row>
    <row r="188" spans="1:16">
      <c r="A188" s="1"/>
      <c r="B188" s="1"/>
      <c r="C188" s="2"/>
      <c r="E188" s="1"/>
      <c r="F188" s="1"/>
      <c r="G188" s="2"/>
      <c r="H188" s="2"/>
      <c r="I188" s="1"/>
      <c r="J188" s="1"/>
      <c r="K188" s="2"/>
      <c r="L188" s="2"/>
      <c r="M188" s="1" t="s">
        <v>13</v>
      </c>
      <c r="N188" s="1">
        <v>4</v>
      </c>
      <c r="O188" s="2">
        <f>N188/J187</f>
        <v>0</v>
      </c>
      <c r="P188" s="2">
        <f>O188*L187</f>
        <v>0</v>
      </c>
    </row>
    <row r="189" spans="1:16">
      <c r="A189" s="1"/>
      <c r="B189" s="1"/>
      <c r="C189" s="2"/>
      <c r="E189" s="1"/>
      <c r="F189" s="1"/>
      <c r="G189" s="2"/>
      <c r="H189" s="2"/>
      <c r="I189" s="1"/>
      <c r="J189" s="1"/>
      <c r="K189" s="2"/>
      <c r="L189" s="2"/>
      <c r="M189" s="1" t="s">
        <v>20</v>
      </c>
      <c r="N189" s="1">
        <v>1</v>
      </c>
      <c r="O189" s="2">
        <f>N189/J187</f>
        <v>0</v>
      </c>
      <c r="P189" s="2">
        <f>O189*L187</f>
        <v>0</v>
      </c>
    </row>
    <row r="190" spans="1:16">
      <c r="A190" s="1"/>
      <c r="B190" s="1"/>
      <c r="C190" s="2"/>
      <c r="E190" s="1"/>
      <c r="F190" s="1"/>
      <c r="G190" s="2"/>
      <c r="H190" s="2"/>
      <c r="I190" s="1" t="s">
        <v>27</v>
      </c>
      <c r="J190" s="1">
        <v>25</v>
      </c>
      <c r="K190" s="2">
        <f>J190/F137</f>
        <v>0</v>
      </c>
      <c r="L190" s="2">
        <f>K190*H137</f>
        <v>0</v>
      </c>
      <c r="M190" s="1" t="s">
        <v>11</v>
      </c>
      <c r="N190" s="1">
        <v>5</v>
      </c>
      <c r="O190" s="2">
        <f>N190/J190</f>
        <v>0</v>
      </c>
      <c r="P190" s="2">
        <f>O190*L190</f>
        <v>0</v>
      </c>
    </row>
    <row r="191" spans="1:16">
      <c r="A191" s="1"/>
      <c r="B191" s="1"/>
      <c r="C191" s="2"/>
      <c r="E191" s="1"/>
      <c r="F191" s="1"/>
      <c r="G191" s="2"/>
      <c r="H191" s="2"/>
      <c r="I191" s="1"/>
      <c r="J191" s="1"/>
      <c r="K191" s="2"/>
      <c r="L191" s="2"/>
      <c r="M191" s="1" t="s">
        <v>43</v>
      </c>
      <c r="N191" s="1">
        <v>2</v>
      </c>
      <c r="O191" s="2">
        <f>N191/J190</f>
        <v>0</v>
      </c>
      <c r="P191" s="2">
        <f>O191*L190</f>
        <v>0</v>
      </c>
    </row>
    <row r="192" spans="1:16">
      <c r="A192" s="1"/>
      <c r="B192" s="1"/>
      <c r="C192" s="2"/>
      <c r="E192" s="1"/>
      <c r="F192" s="1"/>
      <c r="G192" s="2"/>
      <c r="H192" s="2"/>
      <c r="I192" s="1"/>
      <c r="J192" s="1"/>
      <c r="K192" s="2"/>
      <c r="L192" s="2"/>
      <c r="M192" s="1" t="s">
        <v>13</v>
      </c>
      <c r="N192" s="1">
        <v>2</v>
      </c>
      <c r="O192" s="2">
        <f>N192/J190</f>
        <v>0</v>
      </c>
      <c r="P192" s="2">
        <f>O192*L190</f>
        <v>0</v>
      </c>
    </row>
    <row r="193" spans="1:16">
      <c r="A193" s="1"/>
      <c r="B193" s="1"/>
      <c r="C193" s="2"/>
      <c r="E193" s="1"/>
      <c r="F193" s="1"/>
      <c r="G193" s="2"/>
      <c r="H193" s="2"/>
      <c r="I193" s="1"/>
      <c r="J193" s="1"/>
      <c r="K193" s="2"/>
      <c r="L193" s="2"/>
      <c r="M193" s="1" t="s">
        <v>38</v>
      </c>
      <c r="N193" s="1">
        <v>1</v>
      </c>
      <c r="O193" s="2">
        <f>N193/J190</f>
        <v>0</v>
      </c>
      <c r="P193" s="2">
        <f>O193*L190</f>
        <v>0</v>
      </c>
    </row>
    <row r="194" spans="1:16">
      <c r="A194" s="1"/>
      <c r="B194" s="1"/>
      <c r="C194" s="2"/>
      <c r="E194" s="1"/>
      <c r="F194" s="1"/>
      <c r="G194" s="2"/>
      <c r="H194" s="2"/>
      <c r="I194" s="1"/>
      <c r="J194" s="1"/>
      <c r="K194" s="2"/>
      <c r="L194" s="2"/>
      <c r="M194" s="1" t="s">
        <v>54</v>
      </c>
      <c r="N194" s="1">
        <v>1</v>
      </c>
      <c r="O194" s="2">
        <f>N194/J190</f>
        <v>0</v>
      </c>
      <c r="P194" s="2">
        <f>O194*L190</f>
        <v>0</v>
      </c>
    </row>
    <row r="195" spans="1:16">
      <c r="A195" s="1"/>
      <c r="B195" s="1"/>
      <c r="C195" s="2"/>
      <c r="E195" s="1"/>
      <c r="F195" s="1"/>
      <c r="G195" s="2"/>
      <c r="H195" s="2"/>
      <c r="I195" s="1"/>
      <c r="J195" s="1"/>
      <c r="K195" s="2"/>
      <c r="L195" s="2"/>
      <c r="M195" s="1" t="s">
        <v>39</v>
      </c>
      <c r="N195" s="1">
        <v>1</v>
      </c>
      <c r="O195" s="2">
        <f>N195/J190</f>
        <v>0</v>
      </c>
      <c r="P195" s="2">
        <f>O195*L190</f>
        <v>0</v>
      </c>
    </row>
    <row r="196" spans="1:16">
      <c r="A196" s="1"/>
      <c r="B196" s="1"/>
      <c r="C196" s="2"/>
      <c r="E196" s="1"/>
      <c r="F196" s="1"/>
      <c r="G196" s="2"/>
      <c r="H196" s="2"/>
      <c r="I196" s="1"/>
      <c r="J196" s="1"/>
      <c r="K196" s="2"/>
      <c r="L196" s="2"/>
      <c r="M196" s="1" t="s">
        <v>30</v>
      </c>
      <c r="N196" s="1">
        <v>8</v>
      </c>
      <c r="O196" s="2">
        <f>N196/J190</f>
        <v>0</v>
      </c>
      <c r="P196" s="2">
        <f>O196*L190</f>
        <v>0</v>
      </c>
    </row>
    <row r="197" spans="1:16">
      <c r="A197" s="1"/>
      <c r="B197" s="1"/>
      <c r="C197" s="2"/>
      <c r="E197" s="1"/>
      <c r="F197" s="1"/>
      <c r="G197" s="2"/>
      <c r="H197" s="2"/>
      <c r="I197" s="1"/>
      <c r="J197" s="1"/>
      <c r="K197" s="2"/>
      <c r="L197" s="2"/>
      <c r="M197" s="1" t="s">
        <v>56</v>
      </c>
      <c r="N197" s="1">
        <v>2</v>
      </c>
      <c r="O197" s="2">
        <f>N197/J190</f>
        <v>0</v>
      </c>
      <c r="P197" s="2">
        <f>O197*L190</f>
        <v>0</v>
      </c>
    </row>
    <row r="198" spans="1:16">
      <c r="A198" s="1"/>
      <c r="B198" s="1"/>
      <c r="C198" s="2"/>
      <c r="E198" s="1"/>
      <c r="F198" s="1"/>
      <c r="G198" s="2"/>
      <c r="H198" s="2"/>
      <c r="I198" s="1"/>
      <c r="J198" s="1"/>
      <c r="K198" s="2"/>
      <c r="L198" s="2"/>
      <c r="M198" s="1" t="s">
        <v>20</v>
      </c>
      <c r="N198" s="1">
        <v>2</v>
      </c>
      <c r="O198" s="2">
        <f>N198/J190</f>
        <v>0</v>
      </c>
      <c r="P198" s="2">
        <f>O198*L190</f>
        <v>0</v>
      </c>
    </row>
    <row r="199" spans="1:16">
      <c r="A199" s="1"/>
      <c r="B199" s="1"/>
      <c r="C199" s="2"/>
      <c r="E199" s="1"/>
      <c r="F199" s="1"/>
      <c r="G199" s="2"/>
      <c r="H199" s="2"/>
      <c r="I199" s="1"/>
      <c r="J199" s="1"/>
      <c r="K199" s="2"/>
      <c r="L199" s="2"/>
      <c r="M199" s="1" t="s">
        <v>33</v>
      </c>
      <c r="N199" s="1">
        <v>1</v>
      </c>
      <c r="O199" s="2">
        <f>N199/J190</f>
        <v>0</v>
      </c>
      <c r="P199" s="2">
        <f>O199*L190</f>
        <v>0</v>
      </c>
    </row>
    <row r="200" spans="1:16">
      <c r="A200" s="1"/>
      <c r="B200" s="1"/>
      <c r="C200" s="2"/>
      <c r="E200" s="1" t="s">
        <v>61</v>
      </c>
      <c r="F200" s="1">
        <v>90</v>
      </c>
      <c r="G200" s="2">
        <f>F200/B2</f>
        <v>0</v>
      </c>
      <c r="H200" s="2">
        <f>G200*D2</f>
        <v>0</v>
      </c>
      <c r="I200" s="1" t="s">
        <v>7</v>
      </c>
      <c r="J200" s="1">
        <v>1</v>
      </c>
      <c r="K200" s="2">
        <f>J200/F200</f>
        <v>0</v>
      </c>
      <c r="L200" s="2">
        <f>K200*H200</f>
        <v>0</v>
      </c>
      <c r="M200" s="1" t="s">
        <v>14</v>
      </c>
      <c r="N200" s="1">
        <v>1</v>
      </c>
      <c r="O200" s="2">
        <f>N200/J200</f>
        <v>0</v>
      </c>
      <c r="P200" s="2">
        <f>O200*L200</f>
        <v>0</v>
      </c>
    </row>
    <row r="201" spans="1:16">
      <c r="A201" s="1"/>
      <c r="B201" s="1"/>
      <c r="C201" s="2"/>
      <c r="E201" s="1"/>
      <c r="F201" s="1"/>
      <c r="G201" s="2"/>
      <c r="H201" s="2"/>
      <c r="I201" s="1" t="s">
        <v>10</v>
      </c>
      <c r="J201" s="1">
        <v>45</v>
      </c>
      <c r="K201" s="2">
        <f>J201/F200</f>
        <v>0</v>
      </c>
      <c r="L201" s="2">
        <f>K201*H200</f>
        <v>0</v>
      </c>
      <c r="M201" s="1" t="s">
        <v>12</v>
      </c>
      <c r="N201" s="1">
        <v>2</v>
      </c>
      <c r="O201" s="2">
        <f>N201/J201</f>
        <v>0</v>
      </c>
      <c r="P201" s="2">
        <f>O201*L201</f>
        <v>0</v>
      </c>
    </row>
    <row r="202" spans="1:16">
      <c r="A202" s="1"/>
      <c r="B202" s="1"/>
      <c r="C202" s="2"/>
      <c r="E202" s="1"/>
      <c r="F202" s="1"/>
      <c r="G202" s="2"/>
      <c r="H202" s="2"/>
      <c r="I202" s="1"/>
      <c r="J202" s="1"/>
      <c r="K202" s="2"/>
      <c r="L202" s="2"/>
      <c r="M202" s="1" t="s">
        <v>14</v>
      </c>
      <c r="N202" s="1">
        <v>1</v>
      </c>
      <c r="O202" s="2">
        <f>N202/J201</f>
        <v>0</v>
      </c>
      <c r="P202" s="2">
        <f>O202*L201</f>
        <v>0</v>
      </c>
    </row>
    <row r="203" spans="1:16">
      <c r="A203" s="1"/>
      <c r="B203" s="1"/>
      <c r="C203" s="2"/>
      <c r="E203" s="1"/>
      <c r="F203" s="1"/>
      <c r="G203" s="2"/>
      <c r="H203" s="2"/>
      <c r="I203" s="1"/>
      <c r="J203" s="1"/>
      <c r="K203" s="2"/>
      <c r="L203" s="2"/>
      <c r="M203" s="1" t="s">
        <v>9</v>
      </c>
      <c r="N203" s="1">
        <v>7</v>
      </c>
      <c r="O203" s="2">
        <f>N203/J201</f>
        <v>0</v>
      </c>
      <c r="P203" s="2">
        <f>O203*L201</f>
        <v>0</v>
      </c>
    </row>
    <row r="204" spans="1:16">
      <c r="A204" s="1"/>
      <c r="B204" s="1"/>
      <c r="C204" s="2"/>
      <c r="E204" s="1"/>
      <c r="F204" s="1"/>
      <c r="G204" s="2"/>
      <c r="H204" s="2"/>
      <c r="I204" s="1"/>
      <c r="J204" s="1"/>
      <c r="K204" s="2"/>
      <c r="L204" s="2"/>
      <c r="M204" s="1" t="s">
        <v>15</v>
      </c>
      <c r="N204" s="1">
        <v>1</v>
      </c>
      <c r="O204" s="2">
        <f>N204/J201</f>
        <v>0</v>
      </c>
      <c r="P204" s="2">
        <f>O204*L201</f>
        <v>0</v>
      </c>
    </row>
    <row r="205" spans="1:16">
      <c r="A205" s="1"/>
      <c r="B205" s="1"/>
      <c r="C205" s="2"/>
      <c r="E205" s="1"/>
      <c r="F205" s="1"/>
      <c r="G205" s="2"/>
      <c r="H205" s="2"/>
      <c r="I205" s="1"/>
      <c r="J205" s="1"/>
      <c r="K205" s="2"/>
      <c r="L205" s="2"/>
      <c r="M205" s="1" t="s">
        <v>16</v>
      </c>
      <c r="N205" s="1">
        <v>1</v>
      </c>
      <c r="O205" s="2">
        <f>N205/J201</f>
        <v>0</v>
      </c>
      <c r="P205" s="2">
        <f>O205*L201</f>
        <v>0</v>
      </c>
    </row>
    <row r="206" spans="1:16">
      <c r="A206" s="1"/>
      <c r="B206" s="1"/>
      <c r="C206" s="2"/>
      <c r="E206" s="1"/>
      <c r="F206" s="1"/>
      <c r="G206" s="2"/>
      <c r="H206" s="2"/>
      <c r="I206" s="1"/>
      <c r="J206" s="1"/>
      <c r="K206" s="2"/>
      <c r="L206" s="2"/>
      <c r="M206" s="1" t="s">
        <v>18</v>
      </c>
      <c r="N206" s="1">
        <v>15</v>
      </c>
      <c r="O206" s="2">
        <f>N206/J201</f>
        <v>0</v>
      </c>
      <c r="P206" s="2">
        <f>O206*L201</f>
        <v>0</v>
      </c>
    </row>
    <row r="207" spans="1:16">
      <c r="A207" s="1"/>
      <c r="B207" s="1"/>
      <c r="C207" s="2"/>
      <c r="E207" s="1"/>
      <c r="F207" s="1"/>
      <c r="G207" s="2"/>
      <c r="H207" s="2"/>
      <c r="I207" s="1"/>
      <c r="J207" s="1"/>
      <c r="K207" s="2"/>
      <c r="L207" s="2"/>
      <c r="M207" s="1" t="s">
        <v>19</v>
      </c>
      <c r="N207" s="1">
        <v>3</v>
      </c>
      <c r="O207" s="2">
        <f>N207/J201</f>
        <v>0</v>
      </c>
      <c r="P207" s="2">
        <f>O207*L201</f>
        <v>0</v>
      </c>
    </row>
    <row r="208" spans="1:16">
      <c r="A208" s="1"/>
      <c r="B208" s="1"/>
      <c r="C208" s="2"/>
      <c r="E208" s="1"/>
      <c r="F208" s="1"/>
      <c r="G208" s="2"/>
      <c r="H208" s="2"/>
      <c r="I208" s="1"/>
      <c r="J208" s="1"/>
      <c r="K208" s="2"/>
      <c r="L208" s="2"/>
      <c r="M208" s="1" t="s">
        <v>20</v>
      </c>
      <c r="N208" s="1">
        <v>1</v>
      </c>
      <c r="O208" s="2">
        <f>N208/J201</f>
        <v>0</v>
      </c>
      <c r="P208" s="2">
        <f>O208*L201</f>
        <v>0</v>
      </c>
    </row>
    <row r="209" spans="1:16">
      <c r="A209" s="1"/>
      <c r="B209" s="1"/>
      <c r="C209" s="2"/>
      <c r="E209" s="1"/>
      <c r="F209" s="1"/>
      <c r="G209" s="2"/>
      <c r="H209" s="2"/>
      <c r="I209" s="1"/>
      <c r="J209" s="1"/>
      <c r="K209" s="2"/>
      <c r="L209" s="2"/>
      <c r="M209" s="1" t="s">
        <v>60</v>
      </c>
      <c r="N209" s="1">
        <v>4</v>
      </c>
      <c r="O209" s="2">
        <f>N209/J201</f>
        <v>0</v>
      </c>
      <c r="P209" s="2">
        <f>O209*L201</f>
        <v>0</v>
      </c>
    </row>
    <row r="210" spans="1:16">
      <c r="A210" s="1"/>
      <c r="B210" s="1"/>
      <c r="C210" s="2"/>
      <c r="E210" s="1"/>
      <c r="F210" s="1"/>
      <c r="G210" s="2"/>
      <c r="H210" s="2"/>
      <c r="I210" s="1"/>
      <c r="J210" s="1"/>
      <c r="K210" s="2"/>
      <c r="L210" s="2"/>
      <c r="M210" s="1" t="s">
        <v>21</v>
      </c>
      <c r="N210" s="1">
        <v>9</v>
      </c>
      <c r="O210" s="2">
        <f>N210/J201</f>
        <v>0</v>
      </c>
      <c r="P210" s="2">
        <f>O210*L201</f>
        <v>0</v>
      </c>
    </row>
    <row r="211" spans="1:16">
      <c r="A211" s="1"/>
      <c r="B211" s="1"/>
      <c r="C211" s="2"/>
      <c r="E211" s="1"/>
      <c r="F211" s="1"/>
      <c r="G211" s="2"/>
      <c r="H211" s="2"/>
      <c r="I211" s="1"/>
      <c r="J211" s="1"/>
      <c r="K211" s="2"/>
      <c r="L211" s="2"/>
      <c r="M211" s="1" t="s">
        <v>33</v>
      </c>
      <c r="N211" s="1">
        <v>1</v>
      </c>
      <c r="O211" s="2">
        <f>N211/J201</f>
        <v>0</v>
      </c>
      <c r="P211" s="2">
        <f>O211*L201</f>
        <v>0</v>
      </c>
    </row>
    <row r="212" spans="1:16">
      <c r="A212" s="1"/>
      <c r="B212" s="1"/>
      <c r="C212" s="2"/>
      <c r="E212" s="1"/>
      <c r="F212" s="1"/>
      <c r="G212" s="2"/>
      <c r="H212" s="2"/>
      <c r="I212" s="1" t="s">
        <v>23</v>
      </c>
      <c r="J212" s="1">
        <v>2</v>
      </c>
      <c r="K212" s="2">
        <f>J212/F200</f>
        <v>0</v>
      </c>
      <c r="L212" s="2">
        <f>K212*H200</f>
        <v>0</v>
      </c>
      <c r="M212" s="1" t="s">
        <v>19</v>
      </c>
      <c r="N212" s="1">
        <v>2</v>
      </c>
      <c r="O212" s="2">
        <f>N212/J212</f>
        <v>0</v>
      </c>
      <c r="P212" s="2">
        <f>O212*L212</f>
        <v>0</v>
      </c>
    </row>
    <row r="213" spans="1:16">
      <c r="A213" s="1"/>
      <c r="B213" s="1"/>
      <c r="C213" s="2"/>
      <c r="E213" s="1"/>
      <c r="F213" s="1"/>
      <c r="G213" s="2"/>
      <c r="H213" s="2"/>
      <c r="I213" s="1" t="s">
        <v>25</v>
      </c>
      <c r="J213" s="1">
        <v>1</v>
      </c>
      <c r="K213" s="2">
        <f>J213/F200</f>
        <v>0</v>
      </c>
      <c r="L213" s="2">
        <f>K213*H200</f>
        <v>0</v>
      </c>
      <c r="M213" s="1" t="s">
        <v>12</v>
      </c>
      <c r="N213" s="1">
        <v>1</v>
      </c>
      <c r="O213" s="2">
        <f>N213/J213</f>
        <v>0</v>
      </c>
      <c r="P213" s="2">
        <f>O213*L213</f>
        <v>0</v>
      </c>
    </row>
    <row r="214" spans="1:16">
      <c r="A214" s="1"/>
      <c r="B214" s="1"/>
      <c r="C214" s="2"/>
      <c r="E214" s="1"/>
      <c r="F214" s="1"/>
      <c r="G214" s="2"/>
      <c r="H214" s="2"/>
      <c r="I214" s="1" t="s">
        <v>27</v>
      </c>
      <c r="J214" s="1">
        <v>41</v>
      </c>
      <c r="K214" s="2">
        <f>J214/F200</f>
        <v>0</v>
      </c>
      <c r="L214" s="2">
        <f>K214*H200</f>
        <v>0</v>
      </c>
      <c r="M214" s="1" t="s">
        <v>11</v>
      </c>
      <c r="N214" s="1">
        <v>3</v>
      </c>
      <c r="O214" s="2">
        <f>N214/J214</f>
        <v>0</v>
      </c>
      <c r="P214" s="2">
        <f>O214*L214</f>
        <v>0</v>
      </c>
    </row>
    <row r="215" spans="1:16">
      <c r="A215" s="1"/>
      <c r="B215" s="1"/>
      <c r="C215" s="2"/>
      <c r="E215" s="1"/>
      <c r="F215" s="1"/>
      <c r="G215" s="2"/>
      <c r="H215" s="2"/>
      <c r="I215" s="1"/>
      <c r="J215" s="1"/>
      <c r="K215" s="2"/>
      <c r="L215" s="2"/>
      <c r="M215" s="1" t="s">
        <v>12</v>
      </c>
      <c r="N215" s="1">
        <v>11</v>
      </c>
      <c r="O215" s="2">
        <f>N215/J214</f>
        <v>0</v>
      </c>
      <c r="P215" s="2">
        <f>O215*L214</f>
        <v>0</v>
      </c>
    </row>
    <row r="216" spans="1:16">
      <c r="A216" s="1"/>
      <c r="B216" s="1"/>
      <c r="C216" s="2"/>
      <c r="E216" s="1"/>
      <c r="F216" s="1"/>
      <c r="G216" s="2"/>
      <c r="H216" s="2"/>
      <c r="I216" s="1"/>
      <c r="J216" s="1"/>
      <c r="K216" s="2"/>
      <c r="L216" s="2"/>
      <c r="M216" s="1" t="s">
        <v>14</v>
      </c>
      <c r="N216" s="1">
        <v>3</v>
      </c>
      <c r="O216" s="2">
        <f>N216/J214</f>
        <v>0</v>
      </c>
      <c r="P216" s="2">
        <f>O216*L214</f>
        <v>0</v>
      </c>
    </row>
    <row r="217" spans="1:16">
      <c r="A217" s="1"/>
      <c r="B217" s="1"/>
      <c r="C217" s="2"/>
      <c r="E217" s="1"/>
      <c r="F217" s="1"/>
      <c r="G217" s="2"/>
      <c r="H217" s="2"/>
      <c r="I217" s="1"/>
      <c r="J217" s="1"/>
      <c r="K217" s="2"/>
      <c r="L217" s="2"/>
      <c r="M217" s="1" t="s">
        <v>15</v>
      </c>
      <c r="N217" s="1">
        <v>4</v>
      </c>
      <c r="O217" s="2">
        <f>N217/J214</f>
        <v>0</v>
      </c>
      <c r="P217" s="2">
        <f>O217*L214</f>
        <v>0</v>
      </c>
    </row>
    <row r="218" spans="1:16">
      <c r="A218" s="1"/>
      <c r="B218" s="1"/>
      <c r="C218" s="2"/>
      <c r="E218" s="1"/>
      <c r="F218" s="1"/>
      <c r="G218" s="2"/>
      <c r="H218" s="2"/>
      <c r="I218" s="1"/>
      <c r="J218" s="1"/>
      <c r="K218" s="2"/>
      <c r="L218" s="2"/>
      <c r="M218" s="1" t="s">
        <v>30</v>
      </c>
      <c r="N218" s="1">
        <v>2</v>
      </c>
      <c r="O218" s="2">
        <f>N218/J214</f>
        <v>0</v>
      </c>
      <c r="P218" s="2">
        <f>O218*L214</f>
        <v>0</v>
      </c>
    </row>
    <row r="219" spans="1:16">
      <c r="A219" s="1"/>
      <c r="B219" s="1"/>
      <c r="C219" s="2"/>
      <c r="E219" s="1"/>
      <c r="F219" s="1"/>
      <c r="G219" s="2"/>
      <c r="H219" s="2"/>
      <c r="I219" s="1"/>
      <c r="J219" s="1"/>
      <c r="K219" s="2"/>
      <c r="L219" s="2"/>
      <c r="M219" s="1" t="s">
        <v>56</v>
      </c>
      <c r="N219" s="1">
        <v>1</v>
      </c>
      <c r="O219" s="2">
        <f>N219/J214</f>
        <v>0</v>
      </c>
      <c r="P219" s="2">
        <f>O219*L214</f>
        <v>0</v>
      </c>
    </row>
    <row r="220" spans="1:16">
      <c r="A220" s="1"/>
      <c r="B220" s="1"/>
      <c r="C220" s="2"/>
      <c r="E220" s="1"/>
      <c r="F220" s="1"/>
      <c r="G220" s="2"/>
      <c r="H220" s="2"/>
      <c r="I220" s="1"/>
      <c r="J220" s="1"/>
      <c r="K220" s="2"/>
      <c r="L220" s="2"/>
      <c r="M220" s="1" t="s">
        <v>18</v>
      </c>
      <c r="N220" s="1">
        <v>1</v>
      </c>
      <c r="O220" s="2">
        <f>N220/J214</f>
        <v>0</v>
      </c>
      <c r="P220" s="2">
        <f>O220*L214</f>
        <v>0</v>
      </c>
    </row>
    <row r="221" spans="1:16">
      <c r="A221" s="1"/>
      <c r="B221" s="1"/>
      <c r="C221" s="2"/>
      <c r="E221" s="1"/>
      <c r="F221" s="1"/>
      <c r="G221" s="2"/>
      <c r="H221" s="2"/>
      <c r="I221" s="1"/>
      <c r="J221" s="1"/>
      <c r="K221" s="2"/>
      <c r="L221" s="2"/>
      <c r="M221" s="1" t="s">
        <v>19</v>
      </c>
      <c r="N221" s="1">
        <v>8</v>
      </c>
      <c r="O221" s="2">
        <f>N221/J214</f>
        <v>0</v>
      </c>
      <c r="P221" s="2">
        <f>O221*L214</f>
        <v>0</v>
      </c>
    </row>
    <row r="222" spans="1:16">
      <c r="A222" s="1"/>
      <c r="B222" s="1"/>
      <c r="C222" s="2"/>
      <c r="E222" s="1"/>
      <c r="F222" s="1"/>
      <c r="G222" s="2"/>
      <c r="H222" s="2"/>
      <c r="I222" s="1"/>
      <c r="J222" s="1"/>
      <c r="K222" s="2"/>
      <c r="L222" s="2"/>
      <c r="M222" s="1" t="s">
        <v>60</v>
      </c>
      <c r="N222" s="1">
        <v>8</v>
      </c>
      <c r="O222" s="2">
        <f>N222/J214</f>
        <v>0</v>
      </c>
      <c r="P222" s="2">
        <f>O222*L214</f>
        <v>0</v>
      </c>
    </row>
    <row r="223" spans="1:16">
      <c r="A223" s="1"/>
      <c r="B223" s="1"/>
      <c r="C223" s="2"/>
      <c r="E223" s="1" t="s">
        <v>34</v>
      </c>
      <c r="F223" s="1">
        <v>1</v>
      </c>
      <c r="G223" s="2">
        <f>F223/B2</f>
        <v>0</v>
      </c>
      <c r="H223" s="2">
        <f>G223*D2</f>
        <v>0</v>
      </c>
      <c r="I223" s="1" t="s">
        <v>10</v>
      </c>
      <c r="J223" s="1">
        <v>1</v>
      </c>
      <c r="K223" s="2">
        <f>J223/F223</f>
        <v>0</v>
      </c>
      <c r="L223" s="2">
        <f>K223*H223</f>
        <v>0</v>
      </c>
      <c r="M223" s="1" t="s">
        <v>34</v>
      </c>
      <c r="N223" s="1">
        <v>1</v>
      </c>
      <c r="O223" s="2">
        <f>N223/J223</f>
        <v>0</v>
      </c>
      <c r="P223" s="2">
        <f>O223*L223</f>
        <v>0</v>
      </c>
    </row>
  </sheetData>
  <mergeCells count="104">
    <mergeCell ref="A2:A223"/>
    <mergeCell ref="B2:B223"/>
    <mergeCell ref="C2:C223"/>
    <mergeCell ref="D2:D223"/>
    <mergeCell ref="E2:E39"/>
    <mergeCell ref="F2:F39"/>
    <mergeCell ref="G2:G39"/>
    <mergeCell ref="H2:H39"/>
    <mergeCell ref="I3:I15"/>
    <mergeCell ref="J3:J15"/>
    <mergeCell ref="K3:K15"/>
    <mergeCell ref="L3:L15"/>
    <mergeCell ref="I16:I18"/>
    <mergeCell ref="J16:J18"/>
    <mergeCell ref="K16:K18"/>
    <mergeCell ref="L16:L18"/>
    <mergeCell ref="I19:I23"/>
    <mergeCell ref="J19:J23"/>
    <mergeCell ref="K19:K23"/>
    <mergeCell ref="L19:L23"/>
    <mergeCell ref="I24:I39"/>
    <mergeCell ref="J24:J39"/>
    <mergeCell ref="K24:K39"/>
    <mergeCell ref="L24:L39"/>
    <mergeCell ref="E40:E56"/>
    <mergeCell ref="F40:F56"/>
    <mergeCell ref="G40:G56"/>
    <mergeCell ref="H40:H56"/>
    <mergeCell ref="I40:I45"/>
    <mergeCell ref="J40:J45"/>
    <mergeCell ref="K40:K45"/>
    <mergeCell ref="L40:L45"/>
    <mergeCell ref="I47:I49"/>
    <mergeCell ref="J47:J49"/>
    <mergeCell ref="K47:K49"/>
    <mergeCell ref="L47:L49"/>
    <mergeCell ref="I50:I56"/>
    <mergeCell ref="J50:J56"/>
    <mergeCell ref="K50:K56"/>
    <mergeCell ref="L50:L56"/>
    <mergeCell ref="E57:E136"/>
    <mergeCell ref="F57:F136"/>
    <mergeCell ref="G57:G136"/>
    <mergeCell ref="H57:H136"/>
    <mergeCell ref="I57:I61"/>
    <mergeCell ref="J57:J61"/>
    <mergeCell ref="K57:K61"/>
    <mergeCell ref="L57:L61"/>
    <mergeCell ref="I62:I93"/>
    <mergeCell ref="J62:J93"/>
    <mergeCell ref="K62:K93"/>
    <mergeCell ref="L62:L93"/>
    <mergeCell ref="I94:I95"/>
    <mergeCell ref="J94:J95"/>
    <mergeCell ref="K94:K95"/>
    <mergeCell ref="L94:L95"/>
    <mergeCell ref="I96:I100"/>
    <mergeCell ref="J96:J100"/>
    <mergeCell ref="K96:K100"/>
    <mergeCell ref="L96:L100"/>
    <mergeCell ref="I101:I116"/>
    <mergeCell ref="J101:J116"/>
    <mergeCell ref="K101:K116"/>
    <mergeCell ref="L101:L116"/>
    <mergeCell ref="I117:I136"/>
    <mergeCell ref="J117:J136"/>
    <mergeCell ref="K117:K136"/>
    <mergeCell ref="L117:L136"/>
    <mergeCell ref="E137:E199"/>
    <mergeCell ref="F137:F199"/>
    <mergeCell ref="G137:G199"/>
    <mergeCell ref="H137:H199"/>
    <mergeCell ref="I137:I141"/>
    <mergeCell ref="J137:J141"/>
    <mergeCell ref="K137:K141"/>
    <mergeCell ref="L137:L141"/>
    <mergeCell ref="I142:I175"/>
    <mergeCell ref="J142:J175"/>
    <mergeCell ref="K142:K175"/>
    <mergeCell ref="L142:L175"/>
    <mergeCell ref="I177:I186"/>
    <mergeCell ref="J177:J186"/>
    <mergeCell ref="K177:K186"/>
    <mergeCell ref="L177:L186"/>
    <mergeCell ref="I187:I189"/>
    <mergeCell ref="J187:J189"/>
    <mergeCell ref="K187:K189"/>
    <mergeCell ref="L187:L189"/>
    <mergeCell ref="I190:I199"/>
    <mergeCell ref="J190:J199"/>
    <mergeCell ref="K190:K199"/>
    <mergeCell ref="L190:L199"/>
    <mergeCell ref="E200:E222"/>
    <mergeCell ref="F200:F222"/>
    <mergeCell ref="G200:G222"/>
    <mergeCell ref="H200:H222"/>
    <mergeCell ref="I201:I211"/>
    <mergeCell ref="J201:J211"/>
    <mergeCell ref="K201:K211"/>
    <mergeCell ref="L201:L211"/>
    <mergeCell ref="I214:I222"/>
    <mergeCell ref="J214:J222"/>
    <mergeCell ref="K214:K222"/>
    <mergeCell ref="L214:L222"/>
  </mergeCells>
  <conditionalFormatting sqref="H2:H224">
    <cfRule type="colorScale" priority="1">
      <colorScale>
        <cfvo type="min" val="0"/>
        <cfvo type="max" val="0"/>
        <color rgb="FFFFFFFF"/>
        <color rgb="FFFF0000"/>
      </colorScale>
    </cfRule>
  </conditionalFormatting>
  <conditionalFormatting sqref="L2:L224">
    <cfRule type="colorScale" priority="2">
      <colorScale>
        <cfvo type="min" val="0"/>
        <cfvo type="max" val="0"/>
        <color rgb="FFFFFFFF"/>
        <color rgb="FFFF0000"/>
      </colorScale>
    </cfRule>
  </conditionalFormatting>
  <conditionalFormatting sqref="P2:P224">
    <cfRule type="colorScale" priority="3">
      <colorScale>
        <cfvo type="min" val="0"/>
        <cfvo type="max" val="0"/>
        <color rgb="FFFFFFFF"/>
        <color rgb="FFFF000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6</v>
      </c>
      <c r="J1" t="s">
        <v>1</v>
      </c>
      <c r="K1" t="s">
        <v>2</v>
      </c>
      <c r="L1" t="s">
        <v>3</v>
      </c>
      <c r="M1" t="s">
        <v>62</v>
      </c>
      <c r="N1" t="s">
        <v>1</v>
      </c>
      <c r="O1" t="s">
        <v>2</v>
      </c>
      <c r="P1" t="s">
        <v>3</v>
      </c>
    </row>
    <row r="2" spans="1:16">
      <c r="A2" s="1" t="s">
        <v>0</v>
      </c>
      <c r="B2" s="1">
        <v>2253</v>
      </c>
      <c r="C2" s="2">
        <f>B2/B2</f>
        <v>0</v>
      </c>
      <c r="D2">
        <f>C2</f>
        <v>0</v>
      </c>
      <c r="E2" s="1" t="s">
        <v>5</v>
      </c>
      <c r="F2" s="1">
        <v>174</v>
      </c>
      <c r="G2" s="2">
        <f>F2/B2</f>
        <v>0</v>
      </c>
      <c r="H2" s="2">
        <f>G2*D2</f>
        <v>0</v>
      </c>
      <c r="I2" s="1" t="s">
        <v>7</v>
      </c>
      <c r="J2" s="1">
        <v>1</v>
      </c>
      <c r="K2" s="2">
        <f>J2/F2</f>
        <v>0</v>
      </c>
      <c r="L2" s="2">
        <f>K2*H2</f>
        <v>0</v>
      </c>
      <c r="M2" s="1" t="s">
        <v>63</v>
      </c>
      <c r="N2" s="1">
        <v>1</v>
      </c>
      <c r="O2" s="2">
        <f>N2/J2</f>
        <v>0</v>
      </c>
      <c r="P2" s="2">
        <f>O2*L2</f>
        <v>0</v>
      </c>
    </row>
    <row r="3" spans="1:16">
      <c r="A3" s="1"/>
      <c r="B3" s="1"/>
      <c r="C3" s="2"/>
      <c r="E3" s="1"/>
      <c r="F3" s="1"/>
      <c r="G3" s="2"/>
      <c r="H3" s="2"/>
      <c r="I3" s="1" t="s">
        <v>10</v>
      </c>
      <c r="J3" s="1">
        <v>39</v>
      </c>
      <c r="K3" s="2">
        <f>J3/F2</f>
        <v>0</v>
      </c>
      <c r="L3" s="2">
        <f>K3*H2</f>
        <v>0</v>
      </c>
      <c r="M3" s="1" t="s">
        <v>64</v>
      </c>
      <c r="N3" s="1">
        <v>12</v>
      </c>
      <c r="O3" s="2">
        <f>N3/J3</f>
        <v>0</v>
      </c>
      <c r="P3" s="2">
        <f>O3*L3</f>
        <v>0</v>
      </c>
    </row>
    <row r="4" spans="1:16">
      <c r="A4" s="1"/>
      <c r="B4" s="1"/>
      <c r="C4" s="2"/>
      <c r="E4" s="1"/>
      <c r="F4" s="1"/>
      <c r="G4" s="2"/>
      <c r="H4" s="2"/>
      <c r="I4" s="1"/>
      <c r="J4" s="1"/>
      <c r="K4" s="2"/>
      <c r="L4" s="2"/>
      <c r="M4" s="1" t="s">
        <v>65</v>
      </c>
      <c r="N4" s="1">
        <v>16</v>
      </c>
      <c r="O4" s="2">
        <f>N4/J3</f>
        <v>0</v>
      </c>
      <c r="P4" s="2">
        <f>O4*L3</f>
        <v>0</v>
      </c>
    </row>
    <row r="5" spans="1:16">
      <c r="A5" s="1"/>
      <c r="B5" s="1"/>
      <c r="C5" s="2"/>
      <c r="E5" s="1"/>
      <c r="F5" s="1"/>
      <c r="G5" s="2"/>
      <c r="H5" s="2"/>
      <c r="I5" s="1"/>
      <c r="J5" s="1"/>
      <c r="K5" s="2"/>
      <c r="L5" s="2"/>
      <c r="M5" s="1" t="s">
        <v>63</v>
      </c>
      <c r="N5" s="1">
        <v>11</v>
      </c>
      <c r="O5" s="2">
        <f>N5/J3</f>
        <v>0</v>
      </c>
      <c r="P5" s="2">
        <f>O5*L3</f>
        <v>0</v>
      </c>
    </row>
    <row r="6" spans="1:16">
      <c r="A6" s="1"/>
      <c r="B6" s="1"/>
      <c r="C6" s="2"/>
      <c r="E6" s="1"/>
      <c r="F6" s="1"/>
      <c r="G6" s="2"/>
      <c r="H6" s="2"/>
      <c r="I6" s="1" t="s">
        <v>23</v>
      </c>
      <c r="J6" s="1">
        <v>3</v>
      </c>
      <c r="K6" s="2">
        <f>J6/F2</f>
        <v>0</v>
      </c>
      <c r="L6" s="2">
        <f>K6*H2</f>
        <v>0</v>
      </c>
      <c r="M6" s="1" t="s">
        <v>65</v>
      </c>
      <c r="N6" s="1">
        <v>2</v>
      </c>
      <c r="O6" s="2">
        <f>N6/J6</f>
        <v>0</v>
      </c>
      <c r="P6" s="2">
        <f>O6*L6</f>
        <v>0</v>
      </c>
    </row>
    <row r="7" spans="1:16">
      <c r="A7" s="1"/>
      <c r="B7" s="1"/>
      <c r="C7" s="2"/>
      <c r="E7" s="1"/>
      <c r="F7" s="1"/>
      <c r="G7" s="2"/>
      <c r="H7" s="2"/>
      <c r="I7" s="1"/>
      <c r="J7" s="1"/>
      <c r="K7" s="2"/>
      <c r="L7" s="2"/>
      <c r="M7" s="1" t="s">
        <v>63</v>
      </c>
      <c r="N7" s="1">
        <v>1</v>
      </c>
      <c r="O7" s="2">
        <f>N7/J6</f>
        <v>0</v>
      </c>
      <c r="P7" s="2">
        <f>O7*L6</f>
        <v>0</v>
      </c>
    </row>
    <row r="8" spans="1:16">
      <c r="A8" s="1"/>
      <c r="B8" s="1"/>
      <c r="C8" s="2"/>
      <c r="E8" s="1"/>
      <c r="F8" s="1"/>
      <c r="G8" s="2"/>
      <c r="H8" s="2"/>
      <c r="I8" s="1" t="s">
        <v>25</v>
      </c>
      <c r="J8" s="1">
        <v>10</v>
      </c>
      <c r="K8" s="2">
        <f>J8/F2</f>
        <v>0</v>
      </c>
      <c r="L8" s="2">
        <f>K8*H2</f>
        <v>0</v>
      </c>
      <c r="M8" s="1" t="s">
        <v>65</v>
      </c>
      <c r="N8" s="1">
        <v>6</v>
      </c>
      <c r="O8" s="2">
        <f>N8/J8</f>
        <v>0</v>
      </c>
      <c r="P8" s="2">
        <f>O8*L8</f>
        <v>0</v>
      </c>
    </row>
    <row r="9" spans="1:16">
      <c r="A9" s="1"/>
      <c r="B9" s="1"/>
      <c r="C9" s="2"/>
      <c r="E9" s="1"/>
      <c r="F9" s="1"/>
      <c r="G9" s="2"/>
      <c r="H9" s="2"/>
      <c r="I9" s="1"/>
      <c r="J9" s="1"/>
      <c r="K9" s="2"/>
      <c r="L9" s="2"/>
      <c r="M9" s="1" t="s">
        <v>63</v>
      </c>
      <c r="N9" s="1">
        <v>4</v>
      </c>
      <c r="O9" s="2">
        <f>N9/J8</f>
        <v>0</v>
      </c>
      <c r="P9" s="2">
        <f>O9*L8</f>
        <v>0</v>
      </c>
    </row>
    <row r="10" spans="1:16">
      <c r="A10" s="1"/>
      <c r="B10" s="1"/>
      <c r="C10" s="2"/>
      <c r="E10" s="1"/>
      <c r="F10" s="1"/>
      <c r="G10" s="2"/>
      <c r="H10" s="2"/>
      <c r="I10" s="1" t="s">
        <v>27</v>
      </c>
      <c r="J10" s="1">
        <v>121</v>
      </c>
      <c r="K10" s="2">
        <f>J10/F2</f>
        <v>0</v>
      </c>
      <c r="L10" s="2">
        <f>K10*H2</f>
        <v>0</v>
      </c>
      <c r="M10" s="1" t="s">
        <v>64</v>
      </c>
      <c r="N10" s="1">
        <v>1</v>
      </c>
      <c r="O10" s="2">
        <f>N10/J10</f>
        <v>0</v>
      </c>
      <c r="P10" s="2">
        <f>O10*L10</f>
        <v>0</v>
      </c>
    </row>
    <row r="11" spans="1:16">
      <c r="A11" s="1"/>
      <c r="B11" s="1"/>
      <c r="C11" s="2"/>
      <c r="E11" s="1"/>
      <c r="F11" s="1"/>
      <c r="G11" s="2"/>
      <c r="H11" s="2"/>
      <c r="I11" s="1"/>
      <c r="J11" s="1"/>
      <c r="K11" s="2"/>
      <c r="L11" s="2"/>
      <c r="M11" s="1" t="s">
        <v>65</v>
      </c>
      <c r="N11" s="1">
        <v>88</v>
      </c>
      <c r="O11" s="2">
        <f>N11/J10</f>
        <v>0</v>
      </c>
      <c r="P11" s="2">
        <f>O11*L10</f>
        <v>0</v>
      </c>
    </row>
    <row r="12" spans="1:16">
      <c r="A12" s="1"/>
      <c r="B12" s="1"/>
      <c r="C12" s="2"/>
      <c r="E12" s="1"/>
      <c r="F12" s="1"/>
      <c r="G12" s="2"/>
      <c r="H12" s="2"/>
      <c r="I12" s="1"/>
      <c r="J12" s="1"/>
      <c r="K12" s="2"/>
      <c r="L12" s="2"/>
      <c r="M12" s="1" t="s">
        <v>66</v>
      </c>
      <c r="N12" s="1">
        <v>1</v>
      </c>
      <c r="O12" s="2">
        <f>N12/J10</f>
        <v>0</v>
      </c>
      <c r="P12" s="2">
        <f>O12*L10</f>
        <v>0</v>
      </c>
    </row>
    <row r="13" spans="1:16">
      <c r="A13" s="1"/>
      <c r="B13" s="1"/>
      <c r="C13" s="2"/>
      <c r="E13" s="1"/>
      <c r="F13" s="1"/>
      <c r="G13" s="2"/>
      <c r="H13" s="2"/>
      <c r="I13" s="1"/>
      <c r="J13" s="1"/>
      <c r="K13" s="2"/>
      <c r="L13" s="2"/>
      <c r="M13" s="1" t="s">
        <v>63</v>
      </c>
      <c r="N13" s="1">
        <v>31</v>
      </c>
      <c r="O13" s="2">
        <f>N13/J10</f>
        <v>0</v>
      </c>
      <c r="P13" s="2">
        <f>O13*L10</f>
        <v>0</v>
      </c>
    </row>
    <row r="14" spans="1:16">
      <c r="A14" s="1"/>
      <c r="B14" s="1"/>
      <c r="C14" s="2"/>
      <c r="E14" s="1" t="s">
        <v>35</v>
      </c>
      <c r="F14" s="1">
        <v>46</v>
      </c>
      <c r="G14" s="2">
        <f>F14/B2</f>
        <v>0</v>
      </c>
      <c r="H14" s="2">
        <f>G14*D2</f>
        <v>0</v>
      </c>
      <c r="I14" s="1" t="s">
        <v>10</v>
      </c>
      <c r="J14" s="1">
        <v>11</v>
      </c>
      <c r="K14" s="2">
        <f>J14/F14</f>
        <v>0</v>
      </c>
      <c r="L14" s="2">
        <f>K14*H14</f>
        <v>0</v>
      </c>
      <c r="M14" s="1" t="s">
        <v>64</v>
      </c>
      <c r="N14" s="1">
        <v>6</v>
      </c>
      <c r="O14" s="2">
        <f>N14/J14</f>
        <v>0</v>
      </c>
      <c r="P14" s="2">
        <f>O14*L14</f>
        <v>0</v>
      </c>
    </row>
    <row r="15" spans="1:16">
      <c r="A15" s="1"/>
      <c r="B15" s="1"/>
      <c r="C15" s="2"/>
      <c r="E15" s="1"/>
      <c r="F15" s="1"/>
      <c r="G15" s="2"/>
      <c r="H15" s="2"/>
      <c r="I15" s="1"/>
      <c r="J15" s="1"/>
      <c r="K15" s="2"/>
      <c r="L15" s="2"/>
      <c r="M15" s="1" t="s">
        <v>65</v>
      </c>
      <c r="N15" s="1">
        <v>2</v>
      </c>
      <c r="O15" s="2">
        <f>N15/J14</f>
        <v>0</v>
      </c>
      <c r="P15" s="2">
        <f>O15*L14</f>
        <v>0</v>
      </c>
    </row>
    <row r="16" spans="1:16">
      <c r="A16" s="1"/>
      <c r="B16" s="1"/>
      <c r="C16" s="2"/>
      <c r="E16" s="1"/>
      <c r="F16" s="1"/>
      <c r="G16" s="2"/>
      <c r="H16" s="2"/>
      <c r="I16" s="1"/>
      <c r="J16" s="1"/>
      <c r="K16" s="2"/>
      <c r="L16" s="2"/>
      <c r="M16" s="1" t="s">
        <v>63</v>
      </c>
      <c r="N16" s="1">
        <v>3</v>
      </c>
      <c r="O16" s="2">
        <f>N16/J14</f>
        <v>0</v>
      </c>
      <c r="P16" s="2">
        <f>O16*L14</f>
        <v>0</v>
      </c>
    </row>
    <row r="17" spans="1:16">
      <c r="A17" s="1"/>
      <c r="B17" s="1"/>
      <c r="C17" s="2"/>
      <c r="E17" s="1"/>
      <c r="F17" s="1"/>
      <c r="G17" s="2"/>
      <c r="H17" s="2"/>
      <c r="I17" s="1" t="s">
        <v>23</v>
      </c>
      <c r="J17" s="1">
        <v>1</v>
      </c>
      <c r="K17" s="2">
        <f>J17/F14</f>
        <v>0</v>
      </c>
      <c r="L17" s="2">
        <f>K17*H14</f>
        <v>0</v>
      </c>
      <c r="M17" s="1" t="s">
        <v>65</v>
      </c>
      <c r="N17" s="1">
        <v>1</v>
      </c>
      <c r="O17" s="2">
        <f>N17/J17</f>
        <v>0</v>
      </c>
      <c r="P17" s="2">
        <f>O17*L17</f>
        <v>0</v>
      </c>
    </row>
    <row r="18" spans="1:16">
      <c r="A18" s="1"/>
      <c r="B18" s="1"/>
      <c r="C18" s="2"/>
      <c r="E18" s="1"/>
      <c r="F18" s="1"/>
      <c r="G18" s="2"/>
      <c r="H18" s="2"/>
      <c r="I18" s="1" t="s">
        <v>25</v>
      </c>
      <c r="J18" s="1">
        <v>6</v>
      </c>
      <c r="K18" s="2">
        <f>J18/F14</f>
        <v>0</v>
      </c>
      <c r="L18" s="2">
        <f>K18*H14</f>
        <v>0</v>
      </c>
      <c r="M18" s="1" t="s">
        <v>65</v>
      </c>
      <c r="N18" s="1">
        <v>6</v>
      </c>
      <c r="O18" s="2">
        <f>N18/J18</f>
        <v>0</v>
      </c>
      <c r="P18" s="2">
        <f>O18*L18</f>
        <v>0</v>
      </c>
    </row>
    <row r="19" spans="1:16">
      <c r="A19" s="1"/>
      <c r="B19" s="1"/>
      <c r="C19" s="2"/>
      <c r="E19" s="1"/>
      <c r="F19" s="1"/>
      <c r="G19" s="2"/>
      <c r="H19" s="2"/>
      <c r="I19" s="1" t="s">
        <v>27</v>
      </c>
      <c r="J19" s="1">
        <v>28</v>
      </c>
      <c r="K19" s="2">
        <f>J19/F14</f>
        <v>0</v>
      </c>
      <c r="L19" s="2">
        <f>K19*H14</f>
        <v>0</v>
      </c>
      <c r="M19" s="1" t="s">
        <v>65</v>
      </c>
      <c r="N19" s="1">
        <v>22</v>
      </c>
      <c r="O19" s="2">
        <f>N19/J19</f>
        <v>0</v>
      </c>
      <c r="P19" s="2">
        <f>O19*L19</f>
        <v>0</v>
      </c>
    </row>
    <row r="20" spans="1:16">
      <c r="A20" s="1"/>
      <c r="B20" s="1"/>
      <c r="C20" s="2"/>
      <c r="E20" s="1"/>
      <c r="F20" s="1"/>
      <c r="G20" s="2"/>
      <c r="H20" s="2"/>
      <c r="I20" s="1"/>
      <c r="J20" s="1"/>
      <c r="K20" s="2"/>
      <c r="L20" s="2"/>
      <c r="M20" s="1" t="s">
        <v>63</v>
      </c>
      <c r="N20" s="1">
        <v>6</v>
      </c>
      <c r="O20" s="2">
        <f>N20/J19</f>
        <v>0</v>
      </c>
      <c r="P20" s="2">
        <f>O20*L19</f>
        <v>0</v>
      </c>
    </row>
    <row r="21" spans="1:16">
      <c r="A21" s="1"/>
      <c r="B21" s="1"/>
      <c r="C21" s="2"/>
      <c r="E21" s="1" t="s">
        <v>37</v>
      </c>
      <c r="F21" s="1">
        <v>1530</v>
      </c>
      <c r="G21" s="2">
        <f>F21/B2</f>
        <v>0</v>
      </c>
      <c r="H21" s="2">
        <f>G21*D2</f>
        <v>0</v>
      </c>
      <c r="I21" s="1" t="s">
        <v>7</v>
      </c>
      <c r="J21" s="1">
        <v>9</v>
      </c>
      <c r="K21" s="2">
        <f>J21/F21</f>
        <v>0</v>
      </c>
      <c r="L21" s="2">
        <f>K21*H21</f>
        <v>0</v>
      </c>
      <c r="M21" s="1" t="s">
        <v>64</v>
      </c>
      <c r="N21" s="1">
        <v>1</v>
      </c>
      <c r="O21" s="2">
        <f>N21/J21</f>
        <v>0</v>
      </c>
      <c r="P21" s="2">
        <f>O21*L21</f>
        <v>0</v>
      </c>
    </row>
    <row r="22" spans="1:16">
      <c r="A22" s="1"/>
      <c r="B22" s="1"/>
      <c r="C22" s="2"/>
      <c r="E22" s="1"/>
      <c r="F22" s="1"/>
      <c r="G22" s="2"/>
      <c r="H22" s="2"/>
      <c r="I22" s="1"/>
      <c r="J22" s="1"/>
      <c r="K22" s="2"/>
      <c r="L22" s="2"/>
      <c r="M22" s="1" t="s">
        <v>65</v>
      </c>
      <c r="N22" s="1">
        <v>3</v>
      </c>
      <c r="O22" s="2">
        <f>N22/J21</f>
        <v>0</v>
      </c>
      <c r="P22" s="2">
        <f>O22*L21</f>
        <v>0</v>
      </c>
    </row>
    <row r="23" spans="1:16">
      <c r="A23" s="1"/>
      <c r="B23" s="1"/>
      <c r="C23" s="2"/>
      <c r="E23" s="1"/>
      <c r="F23" s="1"/>
      <c r="G23" s="2"/>
      <c r="H23" s="2"/>
      <c r="I23" s="1"/>
      <c r="J23" s="1"/>
      <c r="K23" s="2"/>
      <c r="L23" s="2"/>
      <c r="M23" s="1" t="s">
        <v>63</v>
      </c>
      <c r="N23" s="1">
        <v>5</v>
      </c>
      <c r="O23" s="2">
        <f>N23/J21</f>
        <v>0</v>
      </c>
      <c r="P23" s="2">
        <f>O23*L21</f>
        <v>0</v>
      </c>
    </row>
    <row r="24" spans="1:16">
      <c r="A24" s="1"/>
      <c r="B24" s="1"/>
      <c r="C24" s="2"/>
      <c r="E24" s="1"/>
      <c r="F24" s="1"/>
      <c r="G24" s="2"/>
      <c r="H24" s="2"/>
      <c r="I24" s="1" t="s">
        <v>10</v>
      </c>
      <c r="J24" s="1">
        <v>379</v>
      </c>
      <c r="K24" s="2">
        <f>J24/F21</f>
        <v>0</v>
      </c>
      <c r="L24" s="2">
        <f>K24*H21</f>
        <v>0</v>
      </c>
      <c r="M24" s="1" t="s">
        <v>64</v>
      </c>
      <c r="N24" s="1">
        <v>47</v>
      </c>
      <c r="O24" s="2">
        <f>N24/J24</f>
        <v>0</v>
      </c>
      <c r="P24" s="2">
        <f>O24*L24</f>
        <v>0</v>
      </c>
    </row>
    <row r="25" spans="1:16">
      <c r="A25" s="1"/>
      <c r="B25" s="1"/>
      <c r="C25" s="2"/>
      <c r="E25" s="1"/>
      <c r="F25" s="1"/>
      <c r="G25" s="2"/>
      <c r="H25" s="2"/>
      <c r="I25" s="1"/>
      <c r="J25" s="1"/>
      <c r="K25" s="2"/>
      <c r="L25" s="2"/>
      <c r="M25" s="1" t="s">
        <v>65</v>
      </c>
      <c r="N25" s="1">
        <v>62</v>
      </c>
      <c r="O25" s="2">
        <f>N25/J24</f>
        <v>0</v>
      </c>
      <c r="P25" s="2">
        <f>O25*L24</f>
        <v>0</v>
      </c>
    </row>
    <row r="26" spans="1:16">
      <c r="A26" s="1"/>
      <c r="B26" s="1"/>
      <c r="C26" s="2"/>
      <c r="E26" s="1"/>
      <c r="F26" s="1"/>
      <c r="G26" s="2"/>
      <c r="H26" s="2"/>
      <c r="I26" s="1"/>
      <c r="J26" s="1"/>
      <c r="K26" s="2"/>
      <c r="L26" s="2"/>
      <c r="M26" s="1" t="s">
        <v>66</v>
      </c>
      <c r="N26" s="1">
        <v>6</v>
      </c>
      <c r="O26" s="2">
        <f>N26/J24</f>
        <v>0</v>
      </c>
      <c r="P26" s="2">
        <f>O26*L24</f>
        <v>0</v>
      </c>
    </row>
    <row r="27" spans="1:16">
      <c r="A27" s="1"/>
      <c r="B27" s="1"/>
      <c r="C27" s="2"/>
      <c r="E27" s="1"/>
      <c r="F27" s="1"/>
      <c r="G27" s="2"/>
      <c r="H27" s="2"/>
      <c r="I27" s="1"/>
      <c r="J27" s="1"/>
      <c r="K27" s="2"/>
      <c r="L27" s="2"/>
      <c r="M27" s="1" t="s">
        <v>63</v>
      </c>
      <c r="N27" s="1">
        <v>264</v>
      </c>
      <c r="O27" s="2">
        <f>N27/J24</f>
        <v>0</v>
      </c>
      <c r="P27" s="2">
        <f>O27*L24</f>
        <v>0</v>
      </c>
    </row>
    <row r="28" spans="1:16">
      <c r="A28" s="1"/>
      <c r="B28" s="1"/>
      <c r="C28" s="2"/>
      <c r="E28" s="1"/>
      <c r="F28" s="1"/>
      <c r="G28" s="2"/>
      <c r="H28" s="2"/>
      <c r="I28" s="1" t="s">
        <v>53</v>
      </c>
      <c r="J28" s="1">
        <v>3</v>
      </c>
      <c r="K28" s="2">
        <f>J28/F21</f>
        <v>0</v>
      </c>
      <c r="L28" s="2">
        <f>K28*H21</f>
        <v>0</v>
      </c>
      <c r="M28" s="1" t="s">
        <v>65</v>
      </c>
      <c r="N28" s="1">
        <v>1</v>
      </c>
      <c r="O28" s="2">
        <f>N28/J28</f>
        <v>0</v>
      </c>
      <c r="P28" s="2">
        <f>O28*L28</f>
        <v>0</v>
      </c>
    </row>
    <row r="29" spans="1:16">
      <c r="A29" s="1"/>
      <c r="B29" s="1"/>
      <c r="C29" s="2"/>
      <c r="E29" s="1"/>
      <c r="F29" s="1"/>
      <c r="G29" s="2"/>
      <c r="H29" s="2"/>
      <c r="I29" s="1"/>
      <c r="J29" s="1"/>
      <c r="K29" s="2"/>
      <c r="L29" s="2"/>
      <c r="M29" s="1" t="s">
        <v>63</v>
      </c>
      <c r="N29" s="1">
        <v>2</v>
      </c>
      <c r="O29" s="2">
        <f>N29/J28</f>
        <v>0</v>
      </c>
      <c r="P29" s="2">
        <f>O29*L28</f>
        <v>0</v>
      </c>
    </row>
    <row r="30" spans="1:16">
      <c r="A30" s="1"/>
      <c r="B30" s="1"/>
      <c r="C30" s="2"/>
      <c r="E30" s="1"/>
      <c r="F30" s="1"/>
      <c r="G30" s="2"/>
      <c r="H30" s="2"/>
      <c r="I30" s="1" t="s">
        <v>23</v>
      </c>
      <c r="J30" s="1">
        <v>11</v>
      </c>
      <c r="K30" s="2">
        <f>J30/F21</f>
        <v>0</v>
      </c>
      <c r="L30" s="2">
        <f>K30*H21</f>
        <v>0</v>
      </c>
      <c r="M30" s="1" t="s">
        <v>65</v>
      </c>
      <c r="N30" s="1">
        <v>7</v>
      </c>
      <c r="O30" s="2">
        <f>N30/J30</f>
        <v>0</v>
      </c>
      <c r="P30" s="2">
        <f>O30*L30</f>
        <v>0</v>
      </c>
    </row>
    <row r="31" spans="1:16">
      <c r="A31" s="1"/>
      <c r="B31" s="1"/>
      <c r="C31" s="2"/>
      <c r="E31" s="1"/>
      <c r="F31" s="1"/>
      <c r="G31" s="2"/>
      <c r="H31" s="2"/>
      <c r="I31" s="1"/>
      <c r="J31" s="1"/>
      <c r="K31" s="2"/>
      <c r="L31" s="2"/>
      <c r="M31" s="1" t="s">
        <v>63</v>
      </c>
      <c r="N31" s="1">
        <v>4</v>
      </c>
      <c r="O31" s="2">
        <f>N31/J30</f>
        <v>0</v>
      </c>
      <c r="P31" s="2">
        <f>O31*L30</f>
        <v>0</v>
      </c>
    </row>
    <row r="32" spans="1:16">
      <c r="A32" s="1"/>
      <c r="B32" s="1"/>
      <c r="C32" s="2"/>
      <c r="E32" s="1"/>
      <c r="F32" s="1"/>
      <c r="G32" s="2"/>
      <c r="H32" s="2"/>
      <c r="I32" s="1" t="s">
        <v>25</v>
      </c>
      <c r="J32" s="1">
        <v>185</v>
      </c>
      <c r="K32" s="2">
        <f>J32/F21</f>
        <v>0</v>
      </c>
      <c r="L32" s="2">
        <f>K32*H21</f>
        <v>0</v>
      </c>
      <c r="M32" s="1" t="s">
        <v>64</v>
      </c>
      <c r="N32" s="1">
        <v>5</v>
      </c>
      <c r="O32" s="2">
        <f>N32/J32</f>
        <v>0</v>
      </c>
      <c r="P32" s="2">
        <f>O32*L32</f>
        <v>0</v>
      </c>
    </row>
    <row r="33" spans="1:16">
      <c r="A33" s="1"/>
      <c r="B33" s="1"/>
      <c r="C33" s="2"/>
      <c r="E33" s="1"/>
      <c r="F33" s="1"/>
      <c r="G33" s="2"/>
      <c r="H33" s="2"/>
      <c r="I33" s="1"/>
      <c r="J33" s="1"/>
      <c r="K33" s="2"/>
      <c r="L33" s="2"/>
      <c r="M33" s="1" t="s">
        <v>65</v>
      </c>
      <c r="N33" s="1">
        <v>106</v>
      </c>
      <c r="O33" s="2">
        <f>N33/J32</f>
        <v>0</v>
      </c>
      <c r="P33" s="2">
        <f>O33*L32</f>
        <v>0</v>
      </c>
    </row>
    <row r="34" spans="1:16">
      <c r="A34" s="1"/>
      <c r="B34" s="1"/>
      <c r="C34" s="2"/>
      <c r="E34" s="1"/>
      <c r="F34" s="1"/>
      <c r="G34" s="2"/>
      <c r="H34" s="2"/>
      <c r="I34" s="1"/>
      <c r="J34" s="1"/>
      <c r="K34" s="2"/>
      <c r="L34" s="2"/>
      <c r="M34" s="1" t="s">
        <v>66</v>
      </c>
      <c r="N34" s="1">
        <v>1</v>
      </c>
      <c r="O34" s="2">
        <f>N34/J32</f>
        <v>0</v>
      </c>
      <c r="P34" s="2">
        <f>O34*L32</f>
        <v>0</v>
      </c>
    </row>
    <row r="35" spans="1:16">
      <c r="A35" s="1"/>
      <c r="B35" s="1"/>
      <c r="C35" s="2"/>
      <c r="E35" s="1"/>
      <c r="F35" s="1"/>
      <c r="G35" s="2"/>
      <c r="H35" s="2"/>
      <c r="I35" s="1"/>
      <c r="J35" s="1"/>
      <c r="K35" s="2"/>
      <c r="L35" s="2"/>
      <c r="M35" s="1" t="s">
        <v>63</v>
      </c>
      <c r="N35" s="1">
        <v>73</v>
      </c>
      <c r="O35" s="2">
        <f>N35/J32</f>
        <v>0</v>
      </c>
      <c r="P35" s="2">
        <f>O35*L32</f>
        <v>0</v>
      </c>
    </row>
    <row r="36" spans="1:16">
      <c r="A36" s="1"/>
      <c r="B36" s="1"/>
      <c r="C36" s="2"/>
      <c r="E36" s="1"/>
      <c r="F36" s="1"/>
      <c r="G36" s="2"/>
      <c r="H36" s="2"/>
      <c r="I36" s="1" t="s">
        <v>27</v>
      </c>
      <c r="J36" s="1">
        <v>943</v>
      </c>
      <c r="K36" s="2">
        <f>J36/F21</f>
        <v>0</v>
      </c>
      <c r="L36" s="2">
        <f>K36*H21</f>
        <v>0</v>
      </c>
      <c r="M36" s="1" t="s">
        <v>64</v>
      </c>
      <c r="N36" s="1">
        <v>12</v>
      </c>
      <c r="O36" s="2">
        <f>N36/J36</f>
        <v>0</v>
      </c>
      <c r="P36" s="2">
        <f>O36*L36</f>
        <v>0</v>
      </c>
    </row>
    <row r="37" spans="1:16">
      <c r="A37" s="1"/>
      <c r="B37" s="1"/>
      <c r="C37" s="2"/>
      <c r="E37" s="1"/>
      <c r="F37" s="1"/>
      <c r="G37" s="2"/>
      <c r="H37" s="2"/>
      <c r="I37" s="1"/>
      <c r="J37" s="1"/>
      <c r="K37" s="2"/>
      <c r="L37" s="2"/>
      <c r="M37" s="1" t="s">
        <v>65</v>
      </c>
      <c r="N37" s="1">
        <v>636</v>
      </c>
      <c r="O37" s="2">
        <f>N37/J36</f>
        <v>0</v>
      </c>
      <c r="P37" s="2">
        <f>O37*L36</f>
        <v>0</v>
      </c>
    </row>
    <row r="38" spans="1:16">
      <c r="A38" s="1"/>
      <c r="B38" s="1"/>
      <c r="C38" s="2"/>
      <c r="E38" s="1"/>
      <c r="F38" s="1"/>
      <c r="G38" s="2"/>
      <c r="H38" s="2"/>
      <c r="I38" s="1"/>
      <c r="J38" s="1"/>
      <c r="K38" s="2"/>
      <c r="L38" s="2"/>
      <c r="M38" s="1" t="s">
        <v>66</v>
      </c>
      <c r="N38" s="1">
        <v>5</v>
      </c>
      <c r="O38" s="2">
        <f>N38/J36</f>
        <v>0</v>
      </c>
      <c r="P38" s="2">
        <f>O38*L36</f>
        <v>0</v>
      </c>
    </row>
    <row r="39" spans="1:16">
      <c r="A39" s="1"/>
      <c r="B39" s="1"/>
      <c r="C39" s="2"/>
      <c r="E39" s="1"/>
      <c r="F39" s="1"/>
      <c r="G39" s="2"/>
      <c r="H39" s="2"/>
      <c r="I39" s="1"/>
      <c r="J39" s="1"/>
      <c r="K39" s="2"/>
      <c r="L39" s="2"/>
      <c r="M39" s="1" t="s">
        <v>63</v>
      </c>
      <c r="N39" s="1">
        <v>290</v>
      </c>
      <c r="O39" s="2">
        <f>N39/J36</f>
        <v>0</v>
      </c>
      <c r="P39" s="2">
        <f>O39*L36</f>
        <v>0</v>
      </c>
    </row>
    <row r="40" spans="1:16">
      <c r="A40" s="1"/>
      <c r="B40" s="1"/>
      <c r="C40" s="2"/>
      <c r="E40" s="1" t="s">
        <v>1</v>
      </c>
      <c r="F40" s="1">
        <v>412</v>
      </c>
      <c r="G40" s="2">
        <f>F40/B2</f>
        <v>0</v>
      </c>
      <c r="H40" s="2">
        <f>G40*D2</f>
        <v>0</v>
      </c>
      <c r="I40" s="1" t="s">
        <v>7</v>
      </c>
      <c r="J40" s="1">
        <v>10</v>
      </c>
      <c r="K40" s="2">
        <f>J40/F40</f>
        <v>0</v>
      </c>
      <c r="L40" s="2">
        <f>K40*H40</f>
        <v>0</v>
      </c>
      <c r="M40" s="1" t="s">
        <v>64</v>
      </c>
      <c r="N40" s="1">
        <v>1</v>
      </c>
      <c r="O40" s="2">
        <f>N40/J40</f>
        <v>0</v>
      </c>
      <c r="P40" s="2">
        <f>O40*L40</f>
        <v>0</v>
      </c>
    </row>
    <row r="41" spans="1:16">
      <c r="A41" s="1"/>
      <c r="B41" s="1"/>
      <c r="C41" s="2"/>
      <c r="E41" s="1"/>
      <c r="F41" s="1"/>
      <c r="G41" s="2"/>
      <c r="H41" s="2"/>
      <c r="I41" s="1"/>
      <c r="J41" s="1"/>
      <c r="K41" s="2"/>
      <c r="L41" s="2"/>
      <c r="M41" s="1" t="s">
        <v>63</v>
      </c>
      <c r="N41" s="1">
        <v>9</v>
      </c>
      <c r="O41" s="2">
        <f>N41/J40</f>
        <v>0</v>
      </c>
      <c r="P41" s="2">
        <f>O41*L40</f>
        <v>0</v>
      </c>
    </row>
    <row r="42" spans="1:16">
      <c r="A42" s="1"/>
      <c r="B42" s="1"/>
      <c r="C42" s="2"/>
      <c r="E42" s="1"/>
      <c r="F42" s="1"/>
      <c r="G42" s="2"/>
      <c r="H42" s="2"/>
      <c r="I42" s="1" t="s">
        <v>10</v>
      </c>
      <c r="J42" s="1">
        <v>331</v>
      </c>
      <c r="K42" s="2">
        <f>J42/F40</f>
        <v>0</v>
      </c>
      <c r="L42" s="2">
        <f>K42*H40</f>
        <v>0</v>
      </c>
      <c r="M42" s="1" t="s">
        <v>64</v>
      </c>
      <c r="N42" s="1">
        <v>122</v>
      </c>
      <c r="O42" s="2">
        <f>N42/J42</f>
        <v>0</v>
      </c>
      <c r="P42" s="2">
        <f>O42*L42</f>
        <v>0</v>
      </c>
    </row>
    <row r="43" spans="1:16">
      <c r="A43" s="1"/>
      <c r="B43" s="1"/>
      <c r="C43" s="2"/>
      <c r="E43" s="1"/>
      <c r="F43" s="1"/>
      <c r="G43" s="2"/>
      <c r="H43" s="2"/>
      <c r="I43" s="1"/>
      <c r="J43" s="1"/>
      <c r="K43" s="2"/>
      <c r="L43" s="2"/>
      <c r="M43" s="1" t="s">
        <v>65</v>
      </c>
      <c r="N43" s="1">
        <v>22</v>
      </c>
      <c r="O43" s="2">
        <f>N43/J42</f>
        <v>0</v>
      </c>
      <c r="P43" s="2">
        <f>O43*L42</f>
        <v>0</v>
      </c>
    </row>
    <row r="44" spans="1:16">
      <c r="A44" s="1"/>
      <c r="B44" s="1"/>
      <c r="C44" s="2"/>
      <c r="E44" s="1"/>
      <c r="F44" s="1"/>
      <c r="G44" s="2"/>
      <c r="H44" s="2"/>
      <c r="I44" s="1"/>
      <c r="J44" s="1"/>
      <c r="K44" s="2"/>
      <c r="L44" s="2"/>
      <c r="M44" s="1" t="s">
        <v>66</v>
      </c>
      <c r="N44" s="1">
        <v>10</v>
      </c>
      <c r="O44" s="2">
        <f>N44/J42</f>
        <v>0</v>
      </c>
      <c r="P44" s="2">
        <f>O44*L42</f>
        <v>0</v>
      </c>
    </row>
    <row r="45" spans="1:16">
      <c r="A45" s="1"/>
      <c r="B45" s="1"/>
      <c r="C45" s="2"/>
      <c r="E45" s="1"/>
      <c r="F45" s="1"/>
      <c r="G45" s="2"/>
      <c r="H45" s="2"/>
      <c r="I45" s="1"/>
      <c r="J45" s="1"/>
      <c r="K45" s="2"/>
      <c r="L45" s="2"/>
      <c r="M45" s="1" t="s">
        <v>63</v>
      </c>
      <c r="N45" s="1">
        <v>177</v>
      </c>
      <c r="O45" s="2">
        <f>N45/J42</f>
        <v>0</v>
      </c>
      <c r="P45" s="2">
        <f>O45*L42</f>
        <v>0</v>
      </c>
    </row>
    <row r="46" spans="1:16">
      <c r="A46" s="1"/>
      <c r="B46" s="1"/>
      <c r="C46" s="2"/>
      <c r="E46" s="1"/>
      <c r="F46" s="1"/>
      <c r="G46" s="2"/>
      <c r="H46" s="2"/>
      <c r="I46" s="1" t="s">
        <v>53</v>
      </c>
      <c r="J46" s="1">
        <v>1</v>
      </c>
      <c r="K46" s="2">
        <f>J46/F40</f>
        <v>0</v>
      </c>
      <c r="L46" s="2">
        <f>K46*H40</f>
        <v>0</v>
      </c>
      <c r="M46" s="1" t="s">
        <v>65</v>
      </c>
      <c r="N46" s="1">
        <v>1</v>
      </c>
      <c r="O46" s="2">
        <f>N46/J46</f>
        <v>0</v>
      </c>
      <c r="P46" s="2">
        <f>O46*L46</f>
        <v>0</v>
      </c>
    </row>
    <row r="47" spans="1:16">
      <c r="A47" s="1"/>
      <c r="B47" s="1"/>
      <c r="C47" s="2"/>
      <c r="E47" s="1"/>
      <c r="F47" s="1"/>
      <c r="G47" s="2"/>
      <c r="H47" s="2"/>
      <c r="I47" s="1" t="s">
        <v>23</v>
      </c>
      <c r="J47" s="1">
        <v>39</v>
      </c>
      <c r="K47" s="2">
        <f>J47/F40</f>
        <v>0</v>
      </c>
      <c r="L47" s="2">
        <f>K47*H40</f>
        <v>0</v>
      </c>
      <c r="M47" s="1" t="s">
        <v>65</v>
      </c>
      <c r="N47" s="1">
        <v>7</v>
      </c>
      <c r="O47" s="2">
        <f>N47/J47</f>
        <v>0</v>
      </c>
      <c r="P47" s="2">
        <f>O47*L47</f>
        <v>0</v>
      </c>
    </row>
    <row r="48" spans="1:16">
      <c r="A48" s="1"/>
      <c r="B48" s="1"/>
      <c r="C48" s="2"/>
      <c r="E48" s="1"/>
      <c r="F48" s="1"/>
      <c r="G48" s="2"/>
      <c r="H48" s="2"/>
      <c r="I48" s="1"/>
      <c r="J48" s="1"/>
      <c r="K48" s="2"/>
      <c r="L48" s="2"/>
      <c r="M48" s="1" t="s">
        <v>63</v>
      </c>
      <c r="N48" s="1">
        <v>32</v>
      </c>
      <c r="O48" s="2">
        <f>N48/J47</f>
        <v>0</v>
      </c>
      <c r="P48" s="2">
        <f>O48*L47</f>
        <v>0</v>
      </c>
    </row>
    <row r="49" spans="1:16">
      <c r="A49" s="1"/>
      <c r="B49" s="1"/>
      <c r="C49" s="2"/>
      <c r="E49" s="1"/>
      <c r="F49" s="1"/>
      <c r="G49" s="2"/>
      <c r="H49" s="2"/>
      <c r="I49" s="1" t="s">
        <v>25</v>
      </c>
      <c r="J49" s="1">
        <v>6</v>
      </c>
      <c r="K49" s="2">
        <f>J49/F40</f>
        <v>0</v>
      </c>
      <c r="L49" s="2">
        <f>K49*H40</f>
        <v>0</v>
      </c>
      <c r="M49" s="1" t="s">
        <v>64</v>
      </c>
      <c r="N49" s="1">
        <v>5</v>
      </c>
      <c r="O49" s="2">
        <f>N49/J49</f>
        <v>0</v>
      </c>
      <c r="P49" s="2">
        <f>O49*L49</f>
        <v>0</v>
      </c>
    </row>
    <row r="50" spans="1:16">
      <c r="A50" s="1"/>
      <c r="B50" s="1"/>
      <c r="C50" s="2"/>
      <c r="E50" s="1"/>
      <c r="F50" s="1"/>
      <c r="G50" s="2"/>
      <c r="H50" s="2"/>
      <c r="I50" s="1"/>
      <c r="J50" s="1"/>
      <c r="K50" s="2"/>
      <c r="L50" s="2"/>
      <c r="M50" s="1" t="s">
        <v>63</v>
      </c>
      <c r="N50" s="1">
        <v>1</v>
      </c>
      <c r="O50" s="2">
        <f>N50/J49</f>
        <v>0</v>
      </c>
      <c r="P50" s="2">
        <f>O50*L49</f>
        <v>0</v>
      </c>
    </row>
    <row r="51" spans="1:16">
      <c r="A51" s="1"/>
      <c r="B51" s="1"/>
      <c r="C51" s="2"/>
      <c r="E51" s="1"/>
      <c r="F51" s="1"/>
      <c r="G51" s="2"/>
      <c r="H51" s="2"/>
      <c r="I51" s="1" t="s">
        <v>27</v>
      </c>
      <c r="J51" s="1">
        <v>25</v>
      </c>
      <c r="K51" s="2">
        <f>J51/F40</f>
        <v>0</v>
      </c>
      <c r="L51" s="2">
        <f>K51*H40</f>
        <v>0</v>
      </c>
      <c r="M51" s="1" t="s">
        <v>64</v>
      </c>
      <c r="N51" s="1">
        <v>15</v>
      </c>
      <c r="O51" s="2">
        <f>N51/J51</f>
        <v>0</v>
      </c>
      <c r="P51" s="2">
        <f>O51*L51</f>
        <v>0</v>
      </c>
    </row>
    <row r="52" spans="1:16">
      <c r="A52" s="1"/>
      <c r="B52" s="1"/>
      <c r="C52" s="2"/>
      <c r="E52" s="1"/>
      <c r="F52" s="1"/>
      <c r="G52" s="2"/>
      <c r="H52" s="2"/>
      <c r="I52" s="1"/>
      <c r="J52" s="1"/>
      <c r="K52" s="2"/>
      <c r="L52" s="2"/>
      <c r="M52" s="1" t="s">
        <v>65</v>
      </c>
      <c r="N52" s="1">
        <v>1</v>
      </c>
      <c r="O52" s="2">
        <f>N52/J51</f>
        <v>0</v>
      </c>
      <c r="P52" s="2">
        <f>O52*L51</f>
        <v>0</v>
      </c>
    </row>
    <row r="53" spans="1:16">
      <c r="A53" s="1"/>
      <c r="B53" s="1"/>
      <c r="C53" s="2"/>
      <c r="E53" s="1"/>
      <c r="F53" s="1"/>
      <c r="G53" s="2"/>
      <c r="H53" s="2"/>
      <c r="I53" s="1"/>
      <c r="J53" s="1"/>
      <c r="K53" s="2"/>
      <c r="L53" s="2"/>
      <c r="M53" s="1" t="s">
        <v>66</v>
      </c>
      <c r="N53" s="1">
        <v>2</v>
      </c>
      <c r="O53" s="2">
        <f>N53/J51</f>
        <v>0</v>
      </c>
      <c r="P53" s="2">
        <f>O53*L51</f>
        <v>0</v>
      </c>
    </row>
    <row r="54" spans="1:16">
      <c r="A54" s="1"/>
      <c r="B54" s="1"/>
      <c r="C54" s="2"/>
      <c r="E54" s="1"/>
      <c r="F54" s="1"/>
      <c r="G54" s="2"/>
      <c r="H54" s="2"/>
      <c r="I54" s="1"/>
      <c r="J54" s="1"/>
      <c r="K54" s="2"/>
      <c r="L54" s="2"/>
      <c r="M54" s="1" t="s">
        <v>63</v>
      </c>
      <c r="N54" s="1">
        <v>7</v>
      </c>
      <c r="O54" s="2">
        <f>N54/J51</f>
        <v>0</v>
      </c>
      <c r="P54" s="2">
        <f>O54*L51</f>
        <v>0</v>
      </c>
    </row>
    <row r="55" spans="1:16">
      <c r="A55" s="1"/>
      <c r="B55" s="1"/>
      <c r="C55" s="2"/>
      <c r="E55" s="1" t="s">
        <v>61</v>
      </c>
      <c r="F55" s="1">
        <v>90</v>
      </c>
      <c r="G55" s="2">
        <f>F55/B2</f>
        <v>0</v>
      </c>
      <c r="H55" s="2">
        <f>G55*D2</f>
        <v>0</v>
      </c>
      <c r="I55" s="1" t="s">
        <v>7</v>
      </c>
      <c r="J55" s="1">
        <v>1</v>
      </c>
      <c r="K55" s="2">
        <f>J55/F55</f>
        <v>0</v>
      </c>
      <c r="L55" s="2">
        <f>K55*H55</f>
        <v>0</v>
      </c>
      <c r="M55" s="1" t="s">
        <v>65</v>
      </c>
      <c r="N55" s="1">
        <v>1</v>
      </c>
      <c r="O55" s="2">
        <f>N55/J55</f>
        <v>0</v>
      </c>
      <c r="P55" s="2">
        <f>O55*L55</f>
        <v>0</v>
      </c>
    </row>
    <row r="56" spans="1:16">
      <c r="A56" s="1"/>
      <c r="B56" s="1"/>
      <c r="C56" s="2"/>
      <c r="E56" s="1"/>
      <c r="F56" s="1"/>
      <c r="G56" s="2"/>
      <c r="H56" s="2"/>
      <c r="I56" s="1" t="s">
        <v>10</v>
      </c>
      <c r="J56" s="1">
        <v>45</v>
      </c>
      <c r="K56" s="2">
        <f>J56/F55</f>
        <v>0</v>
      </c>
      <c r="L56" s="2">
        <f>K56*H55</f>
        <v>0</v>
      </c>
      <c r="M56" s="1" t="s">
        <v>64</v>
      </c>
      <c r="N56" s="1">
        <v>24</v>
      </c>
      <c r="O56" s="2">
        <f>N56/J56</f>
        <v>0</v>
      </c>
      <c r="P56" s="2">
        <f>O56*L56</f>
        <v>0</v>
      </c>
    </row>
    <row r="57" spans="1:16">
      <c r="A57" s="1"/>
      <c r="B57" s="1"/>
      <c r="C57" s="2"/>
      <c r="E57" s="1"/>
      <c r="F57" s="1"/>
      <c r="G57" s="2"/>
      <c r="H57" s="2"/>
      <c r="I57" s="1"/>
      <c r="J57" s="1"/>
      <c r="K57" s="2"/>
      <c r="L57" s="2"/>
      <c r="M57" s="1" t="s">
        <v>65</v>
      </c>
      <c r="N57" s="1">
        <v>3</v>
      </c>
      <c r="O57" s="2">
        <f>N57/J56</f>
        <v>0</v>
      </c>
      <c r="P57" s="2">
        <f>O57*L56</f>
        <v>0</v>
      </c>
    </row>
    <row r="58" spans="1:16">
      <c r="A58" s="1"/>
      <c r="B58" s="1"/>
      <c r="C58" s="2"/>
      <c r="E58" s="1"/>
      <c r="F58" s="1"/>
      <c r="G58" s="2"/>
      <c r="H58" s="2"/>
      <c r="I58" s="1"/>
      <c r="J58" s="1"/>
      <c r="K58" s="2"/>
      <c r="L58" s="2"/>
      <c r="M58" s="1" t="s">
        <v>63</v>
      </c>
      <c r="N58" s="1">
        <v>18</v>
      </c>
      <c r="O58" s="2">
        <f>N58/J56</f>
        <v>0</v>
      </c>
      <c r="P58" s="2">
        <f>O58*L56</f>
        <v>0</v>
      </c>
    </row>
    <row r="59" spans="1:16">
      <c r="A59" s="1"/>
      <c r="B59" s="1"/>
      <c r="C59" s="2"/>
      <c r="E59" s="1"/>
      <c r="F59" s="1"/>
      <c r="G59" s="2"/>
      <c r="H59" s="2"/>
      <c r="I59" s="1" t="s">
        <v>23</v>
      </c>
      <c r="J59" s="1">
        <v>2</v>
      </c>
      <c r="K59" s="2">
        <f>J59/F55</f>
        <v>0</v>
      </c>
      <c r="L59" s="2">
        <f>K59*H55</f>
        <v>0</v>
      </c>
      <c r="M59" s="1" t="s">
        <v>65</v>
      </c>
      <c r="N59" s="1">
        <v>1</v>
      </c>
      <c r="O59" s="2">
        <f>N59/J59</f>
        <v>0</v>
      </c>
      <c r="P59" s="2">
        <f>O59*L59</f>
        <v>0</v>
      </c>
    </row>
    <row r="60" spans="1:16">
      <c r="A60" s="1"/>
      <c r="B60" s="1"/>
      <c r="C60" s="2"/>
      <c r="E60" s="1"/>
      <c r="F60" s="1"/>
      <c r="G60" s="2"/>
      <c r="H60" s="2"/>
      <c r="I60" s="1"/>
      <c r="J60" s="1"/>
      <c r="K60" s="2"/>
      <c r="L60" s="2"/>
      <c r="M60" s="1" t="s">
        <v>63</v>
      </c>
      <c r="N60" s="1">
        <v>1</v>
      </c>
      <c r="O60" s="2">
        <f>N60/J59</f>
        <v>0</v>
      </c>
      <c r="P60" s="2">
        <f>O60*L59</f>
        <v>0</v>
      </c>
    </row>
    <row r="61" spans="1:16">
      <c r="A61" s="1"/>
      <c r="B61" s="1"/>
      <c r="C61" s="2"/>
      <c r="E61" s="1"/>
      <c r="F61" s="1"/>
      <c r="G61" s="2"/>
      <c r="H61" s="2"/>
      <c r="I61" s="1" t="s">
        <v>25</v>
      </c>
      <c r="J61" s="1">
        <v>1</v>
      </c>
      <c r="K61" s="2">
        <f>J61/F55</f>
        <v>0</v>
      </c>
      <c r="L61" s="2">
        <f>K61*H55</f>
        <v>0</v>
      </c>
      <c r="M61" s="1" t="s">
        <v>63</v>
      </c>
      <c r="N61" s="1">
        <v>1</v>
      </c>
      <c r="O61" s="2">
        <f>N61/J61</f>
        <v>0</v>
      </c>
      <c r="P61" s="2">
        <f>O61*L61</f>
        <v>0</v>
      </c>
    </row>
    <row r="62" spans="1:16">
      <c r="A62" s="1"/>
      <c r="B62" s="1"/>
      <c r="C62" s="2"/>
      <c r="E62" s="1"/>
      <c r="F62" s="1"/>
      <c r="G62" s="2"/>
      <c r="H62" s="2"/>
      <c r="I62" s="1" t="s">
        <v>27</v>
      </c>
      <c r="J62" s="1">
        <v>41</v>
      </c>
      <c r="K62" s="2">
        <f>J62/F55</f>
        <v>0</v>
      </c>
      <c r="L62" s="2">
        <f>K62*H55</f>
        <v>0</v>
      </c>
      <c r="M62" s="1" t="s">
        <v>64</v>
      </c>
      <c r="N62" s="1">
        <v>5</v>
      </c>
      <c r="O62" s="2">
        <f>N62/J62</f>
        <v>0</v>
      </c>
      <c r="P62" s="2">
        <f>O62*L62</f>
        <v>0</v>
      </c>
    </row>
    <row r="63" spans="1:16">
      <c r="A63" s="1"/>
      <c r="B63" s="1"/>
      <c r="C63" s="2"/>
      <c r="E63" s="1"/>
      <c r="F63" s="1"/>
      <c r="G63" s="2"/>
      <c r="H63" s="2"/>
      <c r="I63" s="1"/>
      <c r="J63" s="1"/>
      <c r="K63" s="2"/>
      <c r="L63" s="2"/>
      <c r="M63" s="1" t="s">
        <v>65</v>
      </c>
      <c r="N63" s="1">
        <v>20</v>
      </c>
      <c r="O63" s="2">
        <f>N63/J62</f>
        <v>0</v>
      </c>
      <c r="P63" s="2">
        <f>O63*L62</f>
        <v>0</v>
      </c>
    </row>
    <row r="64" spans="1:16">
      <c r="A64" s="1"/>
      <c r="B64" s="1"/>
      <c r="C64" s="2"/>
      <c r="E64" s="1"/>
      <c r="F64" s="1"/>
      <c r="G64" s="2"/>
      <c r="H64" s="2"/>
      <c r="I64" s="1"/>
      <c r="J64" s="1"/>
      <c r="K64" s="2"/>
      <c r="L64" s="2"/>
      <c r="M64" s="1" t="s">
        <v>63</v>
      </c>
      <c r="N64" s="1">
        <v>16</v>
      </c>
      <c r="O64" s="2">
        <f>N64/J62</f>
        <v>0</v>
      </c>
      <c r="P64" s="2">
        <f>O64*L62</f>
        <v>0</v>
      </c>
    </row>
    <row r="65" spans="1:16">
      <c r="A65" s="1"/>
      <c r="B65" s="1"/>
      <c r="C65" s="2"/>
      <c r="E65" s="1" t="s">
        <v>34</v>
      </c>
      <c r="F65" s="1">
        <v>1</v>
      </c>
      <c r="G65" s="2">
        <f>F65/B2</f>
        <v>0</v>
      </c>
      <c r="H65" s="2">
        <f>G65*D2</f>
        <v>0</v>
      </c>
      <c r="I65" s="1" t="s">
        <v>10</v>
      </c>
      <c r="J65" s="1">
        <v>1</v>
      </c>
      <c r="K65" s="2">
        <f>J65/F65</f>
        <v>0</v>
      </c>
      <c r="L65" s="2">
        <f>K65*H65</f>
        <v>0</v>
      </c>
      <c r="M65" s="1" t="s">
        <v>65</v>
      </c>
      <c r="N65" s="1">
        <v>1</v>
      </c>
      <c r="O65" s="2">
        <f>N65/J65</f>
        <v>0</v>
      </c>
      <c r="P65" s="2">
        <f>O65*L65</f>
        <v>0</v>
      </c>
    </row>
  </sheetData>
  <mergeCells count="104">
    <mergeCell ref="A2:A65"/>
    <mergeCell ref="B2:B65"/>
    <mergeCell ref="C2:C65"/>
    <mergeCell ref="D2:D65"/>
    <mergeCell ref="E2:E13"/>
    <mergeCell ref="F2:F13"/>
    <mergeCell ref="G2:G13"/>
    <mergeCell ref="H2:H13"/>
    <mergeCell ref="I3:I5"/>
    <mergeCell ref="J3:J5"/>
    <mergeCell ref="K3:K5"/>
    <mergeCell ref="L3:L5"/>
    <mergeCell ref="I6:I7"/>
    <mergeCell ref="J6:J7"/>
    <mergeCell ref="K6:K7"/>
    <mergeCell ref="L6:L7"/>
    <mergeCell ref="I8:I9"/>
    <mergeCell ref="J8:J9"/>
    <mergeCell ref="K8:K9"/>
    <mergeCell ref="L8:L9"/>
    <mergeCell ref="I10:I13"/>
    <mergeCell ref="J10:J13"/>
    <mergeCell ref="K10:K13"/>
    <mergeCell ref="L10:L13"/>
    <mergeCell ref="E14:E20"/>
    <mergeCell ref="F14:F20"/>
    <mergeCell ref="G14:G20"/>
    <mergeCell ref="H14:H20"/>
    <mergeCell ref="I14:I16"/>
    <mergeCell ref="J14:J16"/>
    <mergeCell ref="K14:K16"/>
    <mergeCell ref="L14:L16"/>
    <mergeCell ref="I19:I20"/>
    <mergeCell ref="J19:J20"/>
    <mergeCell ref="K19:K20"/>
    <mergeCell ref="L19:L20"/>
    <mergeCell ref="E21:E39"/>
    <mergeCell ref="F21:F39"/>
    <mergeCell ref="G21:G39"/>
    <mergeCell ref="H21:H39"/>
    <mergeCell ref="I21:I23"/>
    <mergeCell ref="J21:J23"/>
    <mergeCell ref="K21:K23"/>
    <mergeCell ref="L21:L23"/>
    <mergeCell ref="I24:I27"/>
    <mergeCell ref="J24:J27"/>
    <mergeCell ref="K24:K27"/>
    <mergeCell ref="L24:L27"/>
    <mergeCell ref="I28:I29"/>
    <mergeCell ref="J28:J29"/>
    <mergeCell ref="K28:K29"/>
    <mergeCell ref="L28:L29"/>
    <mergeCell ref="I30:I31"/>
    <mergeCell ref="J30:J31"/>
    <mergeCell ref="K30:K31"/>
    <mergeCell ref="L30:L31"/>
    <mergeCell ref="I32:I35"/>
    <mergeCell ref="J32:J35"/>
    <mergeCell ref="K32:K35"/>
    <mergeCell ref="L32:L35"/>
    <mergeCell ref="I36:I39"/>
    <mergeCell ref="J36:J39"/>
    <mergeCell ref="K36:K39"/>
    <mergeCell ref="L36:L39"/>
    <mergeCell ref="E40:E54"/>
    <mergeCell ref="F40:F54"/>
    <mergeCell ref="G40:G54"/>
    <mergeCell ref="H40:H54"/>
    <mergeCell ref="I40:I41"/>
    <mergeCell ref="J40:J41"/>
    <mergeCell ref="K40:K41"/>
    <mergeCell ref="L40:L41"/>
    <mergeCell ref="I42:I45"/>
    <mergeCell ref="J42:J45"/>
    <mergeCell ref="K42:K45"/>
    <mergeCell ref="L42:L45"/>
    <mergeCell ref="I47:I48"/>
    <mergeCell ref="J47:J48"/>
    <mergeCell ref="K47:K48"/>
    <mergeCell ref="L47:L48"/>
    <mergeCell ref="I49:I50"/>
    <mergeCell ref="J49:J50"/>
    <mergeCell ref="K49:K50"/>
    <mergeCell ref="L49:L50"/>
    <mergeCell ref="I51:I54"/>
    <mergeCell ref="J51:J54"/>
    <mergeCell ref="K51:K54"/>
    <mergeCell ref="L51:L54"/>
    <mergeCell ref="E55:E64"/>
    <mergeCell ref="F55:F64"/>
    <mergeCell ref="G55:G64"/>
    <mergeCell ref="H55:H64"/>
    <mergeCell ref="I56:I58"/>
    <mergeCell ref="J56:J58"/>
    <mergeCell ref="K56:K58"/>
    <mergeCell ref="L56:L58"/>
    <mergeCell ref="I59:I60"/>
    <mergeCell ref="J59:J60"/>
    <mergeCell ref="K59:K60"/>
    <mergeCell ref="L59:L60"/>
    <mergeCell ref="I62:I64"/>
    <mergeCell ref="J62:J64"/>
    <mergeCell ref="K62:K64"/>
    <mergeCell ref="L62:L64"/>
  </mergeCells>
  <conditionalFormatting sqref="H2:H66">
    <cfRule type="colorScale" priority="1">
      <colorScale>
        <cfvo type="min" val="0"/>
        <cfvo type="max" val="0"/>
        <color rgb="FFFFFFFF"/>
        <color rgb="FFFF0000"/>
      </colorScale>
    </cfRule>
  </conditionalFormatting>
  <conditionalFormatting sqref="L2:L66">
    <cfRule type="colorScale" priority="2">
      <colorScale>
        <cfvo type="min" val="0"/>
        <cfvo type="max" val="0"/>
        <color rgb="FFFFFFFF"/>
        <color rgb="FFFF0000"/>
      </colorScale>
    </cfRule>
  </conditionalFormatting>
  <conditionalFormatting sqref="P2:P66">
    <cfRule type="colorScale" priority="3">
      <colorScale>
        <cfvo type="min" val="0"/>
        <cfvo type="max" val="0"/>
        <color rgb="FFFFFFFF"/>
        <color rgb="FFFF00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30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6</v>
      </c>
      <c r="J1" t="s">
        <v>1</v>
      </c>
      <c r="K1" t="s">
        <v>2</v>
      </c>
      <c r="L1" t="s">
        <v>3</v>
      </c>
      <c r="M1" t="s">
        <v>67</v>
      </c>
      <c r="N1" t="s">
        <v>1</v>
      </c>
      <c r="O1" t="s">
        <v>2</v>
      </c>
      <c r="P1" t="s">
        <v>3</v>
      </c>
    </row>
    <row r="2" spans="1:16">
      <c r="A2" s="1" t="s">
        <v>0</v>
      </c>
      <c r="B2" s="1">
        <v>2253</v>
      </c>
      <c r="C2" s="2">
        <f>B2/B2</f>
        <v>0</v>
      </c>
      <c r="D2">
        <f>C2</f>
        <v>0</v>
      </c>
      <c r="E2" s="1" t="s">
        <v>5</v>
      </c>
      <c r="F2" s="1">
        <v>174</v>
      </c>
      <c r="G2" s="2">
        <f>F2/B2</f>
        <v>0</v>
      </c>
      <c r="H2" s="2">
        <f>G2*D2</f>
        <v>0</v>
      </c>
      <c r="I2" s="1" t="s">
        <v>7</v>
      </c>
      <c r="J2" s="1">
        <v>1</v>
      </c>
      <c r="K2" s="2">
        <f>J2/F2</f>
        <v>0</v>
      </c>
      <c r="L2" s="2">
        <f>K2*H2</f>
        <v>0</v>
      </c>
      <c r="M2" s="1" t="s">
        <v>68</v>
      </c>
      <c r="N2" s="1">
        <v>1</v>
      </c>
      <c r="O2" s="2">
        <f>N2/J2</f>
        <v>0</v>
      </c>
      <c r="P2" s="2">
        <f>O2*L2</f>
        <v>0</v>
      </c>
    </row>
    <row r="3" spans="1:16">
      <c r="A3" s="1"/>
      <c r="B3" s="1"/>
      <c r="C3" s="2"/>
      <c r="E3" s="1"/>
      <c r="F3" s="1"/>
      <c r="G3" s="2"/>
      <c r="H3" s="2"/>
      <c r="I3" s="1" t="s">
        <v>10</v>
      </c>
      <c r="J3" s="1">
        <v>39</v>
      </c>
      <c r="K3" s="2">
        <f>J3/F2</f>
        <v>0</v>
      </c>
      <c r="L3" s="2">
        <f>K3*H2</f>
        <v>0</v>
      </c>
      <c r="M3" s="1" t="s">
        <v>69</v>
      </c>
      <c r="N3" s="1">
        <v>2</v>
      </c>
      <c r="O3" s="2">
        <f>N3/J3</f>
        <v>0</v>
      </c>
      <c r="P3" s="2">
        <f>O3*L3</f>
        <v>0</v>
      </c>
    </row>
    <row r="4" spans="1:16">
      <c r="A4" s="1"/>
      <c r="B4" s="1"/>
      <c r="C4" s="2"/>
      <c r="E4" s="1"/>
      <c r="F4" s="1"/>
      <c r="G4" s="2"/>
      <c r="H4" s="2"/>
      <c r="I4" s="1"/>
      <c r="J4" s="1"/>
      <c r="K4" s="2"/>
      <c r="L4" s="2"/>
      <c r="M4" s="1" t="s">
        <v>70</v>
      </c>
      <c r="N4" s="1">
        <v>3</v>
      </c>
      <c r="O4" s="2">
        <f>N4/J3</f>
        <v>0</v>
      </c>
      <c r="P4" s="2">
        <f>O4*L3</f>
        <v>0</v>
      </c>
    </row>
    <row r="5" spans="1:16">
      <c r="A5" s="1"/>
      <c r="B5" s="1"/>
      <c r="C5" s="2"/>
      <c r="E5" s="1"/>
      <c r="F5" s="1"/>
      <c r="G5" s="2"/>
      <c r="H5" s="2"/>
      <c r="I5" s="1"/>
      <c r="J5" s="1"/>
      <c r="K5" s="2"/>
      <c r="L5" s="2"/>
      <c r="M5" s="1" t="s">
        <v>71</v>
      </c>
      <c r="N5" s="1">
        <v>11</v>
      </c>
      <c r="O5" s="2">
        <f>N5/J3</f>
        <v>0</v>
      </c>
      <c r="P5" s="2">
        <f>O5*L3</f>
        <v>0</v>
      </c>
    </row>
    <row r="6" spans="1:16">
      <c r="A6" s="1"/>
      <c r="B6" s="1"/>
      <c r="C6" s="2"/>
      <c r="E6" s="1"/>
      <c r="F6" s="1"/>
      <c r="G6" s="2"/>
      <c r="H6" s="2"/>
      <c r="I6" s="1"/>
      <c r="J6" s="1"/>
      <c r="K6" s="2"/>
      <c r="L6" s="2"/>
      <c r="M6" s="1" t="s">
        <v>68</v>
      </c>
      <c r="N6" s="1">
        <v>5</v>
      </c>
      <c r="O6" s="2">
        <f>N6/J3</f>
        <v>0</v>
      </c>
      <c r="P6" s="2">
        <f>O6*L3</f>
        <v>0</v>
      </c>
    </row>
    <row r="7" spans="1:16">
      <c r="A7" s="1"/>
      <c r="B7" s="1"/>
      <c r="C7" s="2"/>
      <c r="E7" s="1"/>
      <c r="F7" s="1"/>
      <c r="G7" s="2"/>
      <c r="H7" s="2"/>
      <c r="I7" s="1"/>
      <c r="J7" s="1"/>
      <c r="K7" s="2"/>
      <c r="L7" s="2"/>
      <c r="M7" s="1" t="s">
        <v>72</v>
      </c>
      <c r="N7" s="1">
        <v>1</v>
      </c>
      <c r="O7" s="2">
        <f>N7/J3</f>
        <v>0</v>
      </c>
      <c r="P7" s="2">
        <f>O7*L3</f>
        <v>0</v>
      </c>
    </row>
    <row r="8" spans="1:16">
      <c r="A8" s="1"/>
      <c r="B8" s="1"/>
      <c r="C8" s="2"/>
      <c r="E8" s="1"/>
      <c r="F8" s="1"/>
      <c r="G8" s="2"/>
      <c r="H8" s="2"/>
      <c r="I8" s="1"/>
      <c r="J8" s="1"/>
      <c r="K8" s="2"/>
      <c r="L8" s="2"/>
      <c r="M8" s="1" t="s">
        <v>73</v>
      </c>
      <c r="N8" s="1">
        <v>1</v>
      </c>
      <c r="O8" s="2">
        <f>N8/J3</f>
        <v>0</v>
      </c>
      <c r="P8" s="2">
        <f>O8*L3</f>
        <v>0</v>
      </c>
    </row>
    <row r="9" spans="1:16">
      <c r="A9" s="1"/>
      <c r="B9" s="1"/>
      <c r="C9" s="2"/>
      <c r="E9" s="1"/>
      <c r="F9" s="1"/>
      <c r="G9" s="2"/>
      <c r="H9" s="2"/>
      <c r="I9" s="1"/>
      <c r="J9" s="1"/>
      <c r="K9" s="2"/>
      <c r="L9" s="2"/>
      <c r="M9" s="1" t="s">
        <v>74</v>
      </c>
      <c r="N9" s="1">
        <v>1</v>
      </c>
      <c r="O9" s="2">
        <f>N9/J3</f>
        <v>0</v>
      </c>
      <c r="P9" s="2">
        <f>O9*L3</f>
        <v>0</v>
      </c>
    </row>
    <row r="10" spans="1:16">
      <c r="A10" s="1"/>
      <c r="B10" s="1"/>
      <c r="C10" s="2"/>
      <c r="E10" s="1"/>
      <c r="F10" s="1"/>
      <c r="G10" s="2"/>
      <c r="H10" s="2"/>
      <c r="I10" s="1"/>
      <c r="J10" s="1"/>
      <c r="K10" s="2"/>
      <c r="L10" s="2"/>
      <c r="M10" s="1" t="s">
        <v>75</v>
      </c>
      <c r="N10" s="1">
        <v>1</v>
      </c>
      <c r="O10" s="2">
        <f>N10/J3</f>
        <v>0</v>
      </c>
      <c r="P10" s="2">
        <f>O10*L3</f>
        <v>0</v>
      </c>
    </row>
    <row r="11" spans="1:16">
      <c r="A11" s="1"/>
      <c r="B11" s="1"/>
      <c r="C11" s="2"/>
      <c r="E11" s="1"/>
      <c r="F11" s="1"/>
      <c r="G11" s="2"/>
      <c r="H11" s="2"/>
      <c r="I11" s="1"/>
      <c r="J11" s="1"/>
      <c r="K11" s="2"/>
      <c r="L11" s="2"/>
      <c r="M11" s="1" t="s">
        <v>76</v>
      </c>
      <c r="N11" s="1">
        <v>13</v>
      </c>
      <c r="O11" s="2">
        <f>N11/J3</f>
        <v>0</v>
      </c>
      <c r="P11" s="2">
        <f>O11*L3</f>
        <v>0</v>
      </c>
    </row>
    <row r="12" spans="1:16">
      <c r="A12" s="1"/>
      <c r="B12" s="1"/>
      <c r="C12" s="2"/>
      <c r="E12" s="1"/>
      <c r="F12" s="1"/>
      <c r="G12" s="2"/>
      <c r="H12" s="2"/>
      <c r="I12" s="1"/>
      <c r="J12" s="1"/>
      <c r="K12" s="2"/>
      <c r="L12" s="2"/>
      <c r="M12" s="1" t="s">
        <v>77</v>
      </c>
      <c r="N12" s="1">
        <v>1</v>
      </c>
      <c r="O12" s="2">
        <f>N12/J3</f>
        <v>0</v>
      </c>
      <c r="P12" s="2">
        <f>O12*L3</f>
        <v>0</v>
      </c>
    </row>
    <row r="13" spans="1:16">
      <c r="A13" s="1"/>
      <c r="B13" s="1"/>
      <c r="C13" s="2"/>
      <c r="E13" s="1"/>
      <c r="F13" s="1"/>
      <c r="G13" s="2"/>
      <c r="H13" s="2"/>
      <c r="I13" s="1" t="s">
        <v>23</v>
      </c>
      <c r="J13" s="1">
        <v>3</v>
      </c>
      <c r="K13" s="2">
        <f>J13/F2</f>
        <v>0</v>
      </c>
      <c r="L13" s="2">
        <f>K13*H2</f>
        <v>0</v>
      </c>
      <c r="M13" s="1" t="s">
        <v>71</v>
      </c>
      <c r="N13" s="1">
        <v>2</v>
      </c>
      <c r="O13" s="2">
        <f>N13/J13</f>
        <v>0</v>
      </c>
      <c r="P13" s="2">
        <f>O13*L13</f>
        <v>0</v>
      </c>
    </row>
    <row r="14" spans="1:16">
      <c r="A14" s="1"/>
      <c r="B14" s="1"/>
      <c r="C14" s="2"/>
      <c r="E14" s="1"/>
      <c r="F14" s="1"/>
      <c r="G14" s="2"/>
      <c r="H14" s="2"/>
      <c r="I14" s="1"/>
      <c r="J14" s="1"/>
      <c r="K14" s="2"/>
      <c r="L14" s="2"/>
      <c r="M14" s="1" t="s">
        <v>75</v>
      </c>
      <c r="N14" s="1">
        <v>1</v>
      </c>
      <c r="O14" s="2">
        <f>N14/J13</f>
        <v>0</v>
      </c>
      <c r="P14" s="2">
        <f>O14*L13</f>
        <v>0</v>
      </c>
    </row>
    <row r="15" spans="1:16">
      <c r="A15" s="1"/>
      <c r="B15" s="1"/>
      <c r="C15" s="2"/>
      <c r="E15" s="1"/>
      <c r="F15" s="1"/>
      <c r="G15" s="2"/>
      <c r="H15" s="2"/>
      <c r="I15" s="1" t="s">
        <v>25</v>
      </c>
      <c r="J15" s="1">
        <v>10</v>
      </c>
      <c r="K15" s="2">
        <f>J15/F2</f>
        <v>0</v>
      </c>
      <c r="L15" s="2">
        <f>K15*H2</f>
        <v>0</v>
      </c>
      <c r="M15" s="1" t="s">
        <v>69</v>
      </c>
      <c r="N15" s="1">
        <v>3</v>
      </c>
      <c r="O15" s="2">
        <f>N15/J15</f>
        <v>0</v>
      </c>
      <c r="P15" s="2">
        <f>O15*L15</f>
        <v>0</v>
      </c>
    </row>
    <row r="16" spans="1:16">
      <c r="A16" s="1"/>
      <c r="B16" s="1"/>
      <c r="C16" s="2"/>
      <c r="E16" s="1"/>
      <c r="F16" s="1"/>
      <c r="G16" s="2"/>
      <c r="H16" s="2"/>
      <c r="I16" s="1"/>
      <c r="J16" s="1"/>
      <c r="K16" s="2"/>
      <c r="L16" s="2"/>
      <c r="M16" s="1" t="s">
        <v>71</v>
      </c>
      <c r="N16" s="1">
        <v>5</v>
      </c>
      <c r="O16" s="2">
        <f>N16/J15</f>
        <v>0</v>
      </c>
      <c r="P16" s="2">
        <f>O16*L15</f>
        <v>0</v>
      </c>
    </row>
    <row r="17" spans="1:16">
      <c r="A17" s="1"/>
      <c r="B17" s="1"/>
      <c r="C17" s="2"/>
      <c r="E17" s="1"/>
      <c r="F17" s="1"/>
      <c r="G17" s="2"/>
      <c r="H17" s="2"/>
      <c r="I17" s="1"/>
      <c r="J17" s="1"/>
      <c r="K17" s="2"/>
      <c r="L17" s="2"/>
      <c r="M17" s="1" t="s">
        <v>68</v>
      </c>
      <c r="N17" s="1">
        <v>1</v>
      </c>
      <c r="O17" s="2">
        <f>N17/J15</f>
        <v>0</v>
      </c>
      <c r="P17" s="2">
        <f>O17*L15</f>
        <v>0</v>
      </c>
    </row>
    <row r="18" spans="1:16">
      <c r="A18" s="1"/>
      <c r="B18" s="1"/>
      <c r="C18" s="2"/>
      <c r="E18" s="1"/>
      <c r="F18" s="1"/>
      <c r="G18" s="2"/>
      <c r="H18" s="2"/>
      <c r="I18" s="1"/>
      <c r="J18" s="1"/>
      <c r="K18" s="2"/>
      <c r="L18" s="2"/>
      <c r="M18" s="1" t="s">
        <v>72</v>
      </c>
      <c r="N18" s="1">
        <v>1</v>
      </c>
      <c r="O18" s="2">
        <f>N18/J15</f>
        <v>0</v>
      </c>
      <c r="P18" s="2">
        <f>O18*L15</f>
        <v>0</v>
      </c>
    </row>
    <row r="19" spans="1:16">
      <c r="A19" s="1"/>
      <c r="B19" s="1"/>
      <c r="C19" s="2"/>
      <c r="E19" s="1"/>
      <c r="F19" s="1"/>
      <c r="G19" s="2"/>
      <c r="H19" s="2"/>
      <c r="I19" s="1" t="s">
        <v>27</v>
      </c>
      <c r="J19" s="1">
        <v>121</v>
      </c>
      <c r="K19" s="2">
        <f>J19/F2</f>
        <v>0</v>
      </c>
      <c r="L19" s="2">
        <f>K19*H2</f>
        <v>0</v>
      </c>
      <c r="M19" s="1" t="s">
        <v>78</v>
      </c>
      <c r="N19" s="1">
        <v>1</v>
      </c>
      <c r="O19" s="2">
        <f>N19/J19</f>
        <v>0</v>
      </c>
      <c r="P19" s="2">
        <f>O19*L19</f>
        <v>0</v>
      </c>
    </row>
    <row r="20" spans="1:16">
      <c r="A20" s="1"/>
      <c r="B20" s="1"/>
      <c r="C20" s="2"/>
      <c r="E20" s="1"/>
      <c r="F20" s="1"/>
      <c r="G20" s="2"/>
      <c r="H20" s="2"/>
      <c r="I20" s="1"/>
      <c r="J20" s="1"/>
      <c r="K20" s="2"/>
      <c r="L20" s="2"/>
      <c r="M20" s="1" t="s">
        <v>69</v>
      </c>
      <c r="N20" s="1">
        <v>44</v>
      </c>
      <c r="O20" s="2">
        <f>N20/J19</f>
        <v>0</v>
      </c>
      <c r="P20" s="2">
        <f>O20*L19</f>
        <v>0</v>
      </c>
    </row>
    <row r="21" spans="1:16">
      <c r="A21" s="1"/>
      <c r="B21" s="1"/>
      <c r="C21" s="2"/>
      <c r="E21" s="1"/>
      <c r="F21" s="1"/>
      <c r="G21" s="2"/>
      <c r="H21" s="2"/>
      <c r="I21" s="1"/>
      <c r="J21" s="1"/>
      <c r="K21" s="2"/>
      <c r="L21" s="2"/>
      <c r="M21" s="1" t="s">
        <v>70</v>
      </c>
      <c r="N21" s="1">
        <v>1</v>
      </c>
      <c r="O21" s="2">
        <f>N21/J19</f>
        <v>0</v>
      </c>
      <c r="P21" s="2">
        <f>O21*L19</f>
        <v>0</v>
      </c>
    </row>
    <row r="22" spans="1:16">
      <c r="A22" s="1"/>
      <c r="B22" s="1"/>
      <c r="C22" s="2"/>
      <c r="E22" s="1"/>
      <c r="F22" s="1"/>
      <c r="G22" s="2"/>
      <c r="H22" s="2"/>
      <c r="I22" s="1"/>
      <c r="J22" s="1"/>
      <c r="K22" s="2"/>
      <c r="L22" s="2"/>
      <c r="M22" s="1" t="s">
        <v>71</v>
      </c>
      <c r="N22" s="1">
        <v>35</v>
      </c>
      <c r="O22" s="2">
        <f>N22/J19</f>
        <v>0</v>
      </c>
      <c r="P22" s="2">
        <f>O22*L19</f>
        <v>0</v>
      </c>
    </row>
    <row r="23" spans="1:16">
      <c r="A23" s="1"/>
      <c r="B23" s="1"/>
      <c r="C23" s="2"/>
      <c r="E23" s="1"/>
      <c r="F23" s="1"/>
      <c r="G23" s="2"/>
      <c r="H23" s="2"/>
      <c r="I23" s="1"/>
      <c r="J23" s="1"/>
      <c r="K23" s="2"/>
      <c r="L23" s="2"/>
      <c r="M23" s="1" t="s">
        <v>68</v>
      </c>
      <c r="N23" s="1">
        <v>12</v>
      </c>
      <c r="O23" s="2">
        <f>N23/J19</f>
        <v>0</v>
      </c>
      <c r="P23" s="2">
        <f>O23*L19</f>
        <v>0</v>
      </c>
    </row>
    <row r="24" spans="1:16">
      <c r="A24" s="1"/>
      <c r="B24" s="1"/>
      <c r="C24" s="2"/>
      <c r="E24" s="1"/>
      <c r="F24" s="1"/>
      <c r="G24" s="2"/>
      <c r="H24" s="2"/>
      <c r="I24" s="1"/>
      <c r="J24" s="1"/>
      <c r="K24" s="2"/>
      <c r="L24" s="2"/>
      <c r="M24" s="1" t="s">
        <v>72</v>
      </c>
      <c r="N24" s="1">
        <v>18</v>
      </c>
      <c r="O24" s="2">
        <f>N24/J19</f>
        <v>0</v>
      </c>
      <c r="P24" s="2">
        <f>O24*L19</f>
        <v>0</v>
      </c>
    </row>
    <row r="25" spans="1:16">
      <c r="A25" s="1"/>
      <c r="B25" s="1"/>
      <c r="C25" s="2"/>
      <c r="E25" s="1"/>
      <c r="F25" s="1"/>
      <c r="G25" s="2"/>
      <c r="H25" s="2"/>
      <c r="I25" s="1"/>
      <c r="J25" s="1"/>
      <c r="K25" s="2"/>
      <c r="L25" s="2"/>
      <c r="M25" s="1" t="s">
        <v>75</v>
      </c>
      <c r="N25" s="1">
        <v>1</v>
      </c>
      <c r="O25" s="2">
        <f>N25/J19</f>
        <v>0</v>
      </c>
      <c r="P25" s="2">
        <f>O25*L19</f>
        <v>0</v>
      </c>
    </row>
    <row r="26" spans="1:16">
      <c r="A26" s="1"/>
      <c r="B26" s="1"/>
      <c r="C26" s="2"/>
      <c r="E26" s="1"/>
      <c r="F26" s="1"/>
      <c r="G26" s="2"/>
      <c r="H26" s="2"/>
      <c r="I26" s="1"/>
      <c r="J26" s="1"/>
      <c r="K26" s="2"/>
      <c r="L26" s="2"/>
      <c r="M26" s="1" t="s">
        <v>76</v>
      </c>
      <c r="N26" s="1">
        <v>4</v>
      </c>
      <c r="O26" s="2">
        <f>N26/J19</f>
        <v>0</v>
      </c>
      <c r="P26" s="2">
        <f>O26*L19</f>
        <v>0</v>
      </c>
    </row>
    <row r="27" spans="1:16">
      <c r="A27" s="1"/>
      <c r="B27" s="1"/>
      <c r="C27" s="2"/>
      <c r="E27" s="1"/>
      <c r="F27" s="1"/>
      <c r="G27" s="2"/>
      <c r="H27" s="2"/>
      <c r="I27" s="1"/>
      <c r="J27" s="1"/>
      <c r="K27" s="2"/>
      <c r="L27" s="2"/>
      <c r="M27" s="1" t="s">
        <v>77</v>
      </c>
      <c r="N27" s="1">
        <v>4</v>
      </c>
      <c r="O27" s="2">
        <f>N27/J19</f>
        <v>0</v>
      </c>
      <c r="P27" s="2">
        <f>O27*L19</f>
        <v>0</v>
      </c>
    </row>
    <row r="28" spans="1:16">
      <c r="A28" s="1"/>
      <c r="B28" s="1"/>
      <c r="C28" s="2"/>
      <c r="E28" s="1"/>
      <c r="F28" s="1"/>
      <c r="G28" s="2"/>
      <c r="H28" s="2"/>
      <c r="I28" s="1"/>
      <c r="J28" s="1"/>
      <c r="K28" s="2"/>
      <c r="L28" s="2"/>
      <c r="M28" s="1" t="s">
        <v>34</v>
      </c>
      <c r="N28" s="1">
        <v>1</v>
      </c>
      <c r="O28" s="2">
        <f>N28/J19</f>
        <v>0</v>
      </c>
      <c r="P28" s="2">
        <f>O28*L19</f>
        <v>0</v>
      </c>
    </row>
    <row r="29" spans="1:16">
      <c r="A29" s="1"/>
      <c r="B29" s="1"/>
      <c r="C29" s="2"/>
      <c r="E29" s="1" t="s">
        <v>35</v>
      </c>
      <c r="F29" s="1">
        <v>46</v>
      </c>
      <c r="G29" s="2">
        <f>F29/B2</f>
        <v>0</v>
      </c>
      <c r="H29" s="2">
        <f>G29*D2</f>
        <v>0</v>
      </c>
      <c r="I29" s="1" t="s">
        <v>10</v>
      </c>
      <c r="J29" s="1">
        <v>11</v>
      </c>
      <c r="K29" s="2">
        <f>J29/F29</f>
        <v>0</v>
      </c>
      <c r="L29" s="2">
        <f>K29*H29</f>
        <v>0</v>
      </c>
      <c r="M29" s="1" t="s">
        <v>69</v>
      </c>
      <c r="N29" s="1">
        <v>2</v>
      </c>
      <c r="O29" s="2">
        <f>N29/J29</f>
        <v>0</v>
      </c>
      <c r="P29" s="2">
        <f>O29*L29</f>
        <v>0</v>
      </c>
    </row>
    <row r="30" spans="1:16">
      <c r="A30" s="1"/>
      <c r="B30" s="1"/>
      <c r="C30" s="2"/>
      <c r="E30" s="1"/>
      <c r="F30" s="1"/>
      <c r="G30" s="2"/>
      <c r="H30" s="2"/>
      <c r="I30" s="1"/>
      <c r="J30" s="1"/>
      <c r="K30" s="2"/>
      <c r="L30" s="2"/>
      <c r="M30" s="1" t="s">
        <v>70</v>
      </c>
      <c r="N30" s="1">
        <v>1</v>
      </c>
      <c r="O30" s="2">
        <f>N30/J29</f>
        <v>0</v>
      </c>
      <c r="P30" s="2">
        <f>O30*L29</f>
        <v>0</v>
      </c>
    </row>
    <row r="31" spans="1:16">
      <c r="A31" s="1"/>
      <c r="B31" s="1"/>
      <c r="C31" s="2"/>
      <c r="E31" s="1"/>
      <c r="F31" s="1"/>
      <c r="G31" s="2"/>
      <c r="H31" s="2"/>
      <c r="I31" s="1"/>
      <c r="J31" s="1"/>
      <c r="K31" s="2"/>
      <c r="L31" s="2"/>
      <c r="M31" s="1" t="s">
        <v>71</v>
      </c>
      <c r="N31" s="1">
        <v>2</v>
      </c>
      <c r="O31" s="2">
        <f>N31/J29</f>
        <v>0</v>
      </c>
      <c r="P31" s="2">
        <f>O31*L29</f>
        <v>0</v>
      </c>
    </row>
    <row r="32" spans="1:16">
      <c r="A32" s="1"/>
      <c r="B32" s="1"/>
      <c r="C32" s="2"/>
      <c r="E32" s="1"/>
      <c r="F32" s="1"/>
      <c r="G32" s="2"/>
      <c r="H32" s="2"/>
      <c r="I32" s="1"/>
      <c r="J32" s="1"/>
      <c r="K32" s="2"/>
      <c r="L32" s="2"/>
      <c r="M32" s="1" t="s">
        <v>76</v>
      </c>
      <c r="N32" s="1">
        <v>6</v>
      </c>
      <c r="O32" s="2">
        <f>N32/J29</f>
        <v>0</v>
      </c>
      <c r="P32" s="2">
        <f>O32*L29</f>
        <v>0</v>
      </c>
    </row>
    <row r="33" spans="1:16">
      <c r="A33" s="1"/>
      <c r="B33" s="1"/>
      <c r="C33" s="2"/>
      <c r="E33" s="1"/>
      <c r="F33" s="1"/>
      <c r="G33" s="2"/>
      <c r="H33" s="2"/>
      <c r="I33" s="1" t="s">
        <v>23</v>
      </c>
      <c r="J33" s="1">
        <v>1</v>
      </c>
      <c r="K33" s="2">
        <f>J33/F29</f>
        <v>0</v>
      </c>
      <c r="L33" s="2">
        <f>K33*H29</f>
        <v>0</v>
      </c>
      <c r="M33" s="1" t="s">
        <v>71</v>
      </c>
      <c r="N33" s="1">
        <v>1</v>
      </c>
      <c r="O33" s="2">
        <f>N33/J33</f>
        <v>0</v>
      </c>
      <c r="P33" s="2">
        <f>O33*L33</f>
        <v>0</v>
      </c>
    </row>
    <row r="34" spans="1:16">
      <c r="A34" s="1"/>
      <c r="B34" s="1"/>
      <c r="C34" s="2"/>
      <c r="E34" s="1"/>
      <c r="F34" s="1"/>
      <c r="G34" s="2"/>
      <c r="H34" s="2"/>
      <c r="I34" s="1" t="s">
        <v>25</v>
      </c>
      <c r="J34" s="1">
        <v>6</v>
      </c>
      <c r="K34" s="2">
        <f>J34/F29</f>
        <v>0</v>
      </c>
      <c r="L34" s="2">
        <f>K34*H29</f>
        <v>0</v>
      </c>
      <c r="M34" s="1" t="s">
        <v>69</v>
      </c>
      <c r="N34" s="1">
        <v>2</v>
      </c>
      <c r="O34" s="2">
        <f>N34/J34</f>
        <v>0</v>
      </c>
      <c r="P34" s="2">
        <f>O34*L34</f>
        <v>0</v>
      </c>
    </row>
    <row r="35" spans="1:16">
      <c r="A35" s="1"/>
      <c r="B35" s="1"/>
      <c r="C35" s="2"/>
      <c r="E35" s="1"/>
      <c r="F35" s="1"/>
      <c r="G35" s="2"/>
      <c r="H35" s="2"/>
      <c r="I35" s="1"/>
      <c r="J35" s="1"/>
      <c r="K35" s="2"/>
      <c r="L35" s="2"/>
      <c r="M35" s="1" t="s">
        <v>71</v>
      </c>
      <c r="N35" s="1">
        <v>2</v>
      </c>
      <c r="O35" s="2">
        <f>N35/J34</f>
        <v>0</v>
      </c>
      <c r="P35" s="2">
        <f>O35*L34</f>
        <v>0</v>
      </c>
    </row>
    <row r="36" spans="1:16">
      <c r="A36" s="1"/>
      <c r="B36" s="1"/>
      <c r="C36" s="2"/>
      <c r="E36" s="1"/>
      <c r="F36" s="1"/>
      <c r="G36" s="2"/>
      <c r="H36" s="2"/>
      <c r="I36" s="1"/>
      <c r="J36" s="1"/>
      <c r="K36" s="2"/>
      <c r="L36" s="2"/>
      <c r="M36" s="1" t="s">
        <v>72</v>
      </c>
      <c r="N36" s="1">
        <v>1</v>
      </c>
      <c r="O36" s="2">
        <f>N36/J34</f>
        <v>0</v>
      </c>
      <c r="P36" s="2">
        <f>O36*L34</f>
        <v>0</v>
      </c>
    </row>
    <row r="37" spans="1:16">
      <c r="A37" s="1"/>
      <c r="B37" s="1"/>
      <c r="C37" s="2"/>
      <c r="E37" s="1"/>
      <c r="F37" s="1"/>
      <c r="G37" s="2"/>
      <c r="H37" s="2"/>
      <c r="I37" s="1"/>
      <c r="J37" s="1"/>
      <c r="K37" s="2"/>
      <c r="L37" s="2"/>
      <c r="M37" s="1" t="s">
        <v>76</v>
      </c>
      <c r="N37" s="1">
        <v>1</v>
      </c>
      <c r="O37" s="2">
        <f>N37/J34</f>
        <v>0</v>
      </c>
      <c r="P37" s="2">
        <f>O37*L34</f>
        <v>0</v>
      </c>
    </row>
    <row r="38" spans="1:16">
      <c r="A38" s="1"/>
      <c r="B38" s="1"/>
      <c r="C38" s="2"/>
      <c r="E38" s="1"/>
      <c r="F38" s="1"/>
      <c r="G38" s="2"/>
      <c r="H38" s="2"/>
      <c r="I38" s="1" t="s">
        <v>27</v>
      </c>
      <c r="J38" s="1">
        <v>28</v>
      </c>
      <c r="K38" s="2">
        <f>J38/F29</f>
        <v>0</v>
      </c>
      <c r="L38" s="2">
        <f>K38*H29</f>
        <v>0</v>
      </c>
      <c r="M38" s="1" t="s">
        <v>78</v>
      </c>
      <c r="N38" s="1">
        <v>1</v>
      </c>
      <c r="O38" s="2">
        <f>N38/J38</f>
        <v>0</v>
      </c>
      <c r="P38" s="2">
        <f>O38*L38</f>
        <v>0</v>
      </c>
    </row>
    <row r="39" spans="1:16">
      <c r="A39" s="1"/>
      <c r="B39" s="1"/>
      <c r="C39" s="2"/>
      <c r="E39" s="1"/>
      <c r="F39" s="1"/>
      <c r="G39" s="2"/>
      <c r="H39" s="2"/>
      <c r="I39" s="1"/>
      <c r="J39" s="1"/>
      <c r="K39" s="2"/>
      <c r="L39" s="2"/>
      <c r="M39" s="1" t="s">
        <v>69</v>
      </c>
      <c r="N39" s="1">
        <v>9</v>
      </c>
      <c r="O39" s="2">
        <f>N39/J38</f>
        <v>0</v>
      </c>
      <c r="P39" s="2">
        <f>O39*L38</f>
        <v>0</v>
      </c>
    </row>
    <row r="40" spans="1:16">
      <c r="A40" s="1"/>
      <c r="B40" s="1"/>
      <c r="C40" s="2"/>
      <c r="E40" s="1"/>
      <c r="F40" s="1"/>
      <c r="G40" s="2"/>
      <c r="H40" s="2"/>
      <c r="I40" s="1"/>
      <c r="J40" s="1"/>
      <c r="K40" s="2"/>
      <c r="L40" s="2"/>
      <c r="M40" s="1" t="s">
        <v>71</v>
      </c>
      <c r="N40" s="1">
        <v>14</v>
      </c>
      <c r="O40" s="2">
        <f>N40/J38</f>
        <v>0</v>
      </c>
      <c r="P40" s="2">
        <f>O40*L38</f>
        <v>0</v>
      </c>
    </row>
    <row r="41" spans="1:16">
      <c r="A41" s="1"/>
      <c r="B41" s="1"/>
      <c r="C41" s="2"/>
      <c r="E41" s="1"/>
      <c r="F41" s="1"/>
      <c r="G41" s="2"/>
      <c r="H41" s="2"/>
      <c r="I41" s="1"/>
      <c r="J41" s="1"/>
      <c r="K41" s="2"/>
      <c r="L41" s="2"/>
      <c r="M41" s="1" t="s">
        <v>68</v>
      </c>
      <c r="N41" s="1">
        <v>3</v>
      </c>
      <c r="O41" s="2">
        <f>N41/J38</f>
        <v>0</v>
      </c>
      <c r="P41" s="2">
        <f>O41*L38</f>
        <v>0</v>
      </c>
    </row>
    <row r="42" spans="1:16">
      <c r="A42" s="1"/>
      <c r="B42" s="1"/>
      <c r="C42" s="2"/>
      <c r="E42" s="1"/>
      <c r="F42" s="1"/>
      <c r="G42" s="2"/>
      <c r="H42" s="2"/>
      <c r="I42" s="1"/>
      <c r="J42" s="1"/>
      <c r="K42" s="2"/>
      <c r="L42" s="2"/>
      <c r="M42" s="1" t="s">
        <v>72</v>
      </c>
      <c r="N42" s="1">
        <v>1</v>
      </c>
      <c r="O42" s="2">
        <f>N42/J38</f>
        <v>0</v>
      </c>
      <c r="P42" s="2">
        <f>O42*L38</f>
        <v>0</v>
      </c>
    </row>
    <row r="43" spans="1:16">
      <c r="A43" s="1"/>
      <c r="B43" s="1"/>
      <c r="C43" s="2"/>
      <c r="E43" s="1" t="s">
        <v>37</v>
      </c>
      <c r="F43" s="1">
        <v>1530</v>
      </c>
      <c r="G43" s="2">
        <f>F43/B2</f>
        <v>0</v>
      </c>
      <c r="H43" s="2">
        <f>G43*D2</f>
        <v>0</v>
      </c>
      <c r="I43" s="1" t="s">
        <v>7</v>
      </c>
      <c r="J43" s="1">
        <v>9</v>
      </c>
      <c r="K43" s="2">
        <f>J43/F43</f>
        <v>0</v>
      </c>
      <c r="L43" s="2">
        <f>K43*H43</f>
        <v>0</v>
      </c>
      <c r="M43" s="1" t="s">
        <v>75</v>
      </c>
      <c r="N43" s="1">
        <v>6</v>
      </c>
      <c r="O43" s="2">
        <f>N43/J43</f>
        <v>0</v>
      </c>
      <c r="P43" s="2">
        <f>O43*L43</f>
        <v>0</v>
      </c>
    </row>
    <row r="44" spans="1:16">
      <c r="A44" s="1"/>
      <c r="B44" s="1"/>
      <c r="C44" s="2"/>
      <c r="E44" s="1"/>
      <c r="F44" s="1"/>
      <c r="G44" s="2"/>
      <c r="H44" s="2"/>
      <c r="I44" s="1"/>
      <c r="J44" s="1"/>
      <c r="K44" s="2"/>
      <c r="L44" s="2"/>
      <c r="M44" s="1" t="s">
        <v>76</v>
      </c>
      <c r="N44" s="1">
        <v>3</v>
      </c>
      <c r="O44" s="2">
        <f>N44/J43</f>
        <v>0</v>
      </c>
      <c r="P44" s="2">
        <f>O44*L43</f>
        <v>0</v>
      </c>
    </row>
    <row r="45" spans="1:16">
      <c r="A45" s="1"/>
      <c r="B45" s="1"/>
      <c r="C45" s="2"/>
      <c r="E45" s="1"/>
      <c r="F45" s="1"/>
      <c r="G45" s="2"/>
      <c r="H45" s="2"/>
      <c r="I45" s="1" t="s">
        <v>10</v>
      </c>
      <c r="J45" s="1">
        <v>379</v>
      </c>
      <c r="K45" s="2">
        <f>J45/F43</f>
        <v>0</v>
      </c>
      <c r="L45" s="2">
        <f>K45*H43</f>
        <v>0</v>
      </c>
      <c r="M45" s="1" t="s">
        <v>78</v>
      </c>
      <c r="N45" s="1">
        <v>23</v>
      </c>
      <c r="O45" s="2">
        <f>N45/J45</f>
        <v>0</v>
      </c>
      <c r="P45" s="2">
        <f>O45*L45</f>
        <v>0</v>
      </c>
    </row>
    <row r="46" spans="1:16">
      <c r="A46" s="1"/>
      <c r="B46" s="1"/>
      <c r="C46" s="2"/>
      <c r="E46" s="1"/>
      <c r="F46" s="1"/>
      <c r="G46" s="2"/>
      <c r="H46" s="2"/>
      <c r="I46" s="1"/>
      <c r="J46" s="1"/>
      <c r="K46" s="2"/>
      <c r="L46" s="2"/>
      <c r="M46" s="1" t="s">
        <v>70</v>
      </c>
      <c r="N46" s="1">
        <v>1</v>
      </c>
      <c r="O46" s="2">
        <f>N46/J45</f>
        <v>0</v>
      </c>
      <c r="P46" s="2">
        <f>O46*L45</f>
        <v>0</v>
      </c>
    </row>
    <row r="47" spans="1:16">
      <c r="A47" s="1"/>
      <c r="B47" s="1"/>
      <c r="C47" s="2"/>
      <c r="E47" s="1"/>
      <c r="F47" s="1"/>
      <c r="G47" s="2"/>
      <c r="H47" s="2"/>
      <c r="I47" s="1"/>
      <c r="J47" s="1"/>
      <c r="K47" s="2"/>
      <c r="L47" s="2"/>
      <c r="M47" s="1" t="s">
        <v>73</v>
      </c>
      <c r="N47" s="1">
        <v>1</v>
      </c>
      <c r="O47" s="2">
        <f>N47/J45</f>
        <v>0</v>
      </c>
      <c r="P47" s="2">
        <f>O47*L45</f>
        <v>0</v>
      </c>
    </row>
    <row r="48" spans="1:16">
      <c r="A48" s="1"/>
      <c r="B48" s="1"/>
      <c r="C48" s="2"/>
      <c r="E48" s="1"/>
      <c r="F48" s="1"/>
      <c r="G48" s="2"/>
      <c r="H48" s="2"/>
      <c r="I48" s="1"/>
      <c r="J48" s="1"/>
      <c r="K48" s="2"/>
      <c r="L48" s="2"/>
      <c r="M48" s="1" t="s">
        <v>79</v>
      </c>
      <c r="N48" s="1">
        <v>106</v>
      </c>
      <c r="O48" s="2">
        <f>N48/J45</f>
        <v>0</v>
      </c>
      <c r="P48" s="2">
        <f>O48*L45</f>
        <v>0</v>
      </c>
    </row>
    <row r="49" spans="1:16">
      <c r="A49" s="1"/>
      <c r="B49" s="1"/>
      <c r="C49" s="2"/>
      <c r="E49" s="1"/>
      <c r="F49" s="1"/>
      <c r="G49" s="2"/>
      <c r="H49" s="2"/>
      <c r="I49" s="1"/>
      <c r="J49" s="1"/>
      <c r="K49" s="2"/>
      <c r="L49" s="2"/>
      <c r="M49" s="1" t="s">
        <v>75</v>
      </c>
      <c r="N49" s="1">
        <v>57</v>
      </c>
      <c r="O49" s="2">
        <f>N49/J45</f>
        <v>0</v>
      </c>
      <c r="P49" s="2">
        <f>O49*L45</f>
        <v>0</v>
      </c>
    </row>
    <row r="50" spans="1:16">
      <c r="A50" s="1"/>
      <c r="B50" s="1"/>
      <c r="C50" s="2"/>
      <c r="E50" s="1"/>
      <c r="F50" s="1"/>
      <c r="G50" s="2"/>
      <c r="H50" s="2"/>
      <c r="I50" s="1"/>
      <c r="J50" s="1"/>
      <c r="K50" s="2"/>
      <c r="L50" s="2"/>
      <c r="M50" s="1" t="s">
        <v>76</v>
      </c>
      <c r="N50" s="1">
        <v>182</v>
      </c>
      <c r="O50" s="2">
        <f>N50/J45</f>
        <v>0</v>
      </c>
      <c r="P50" s="2">
        <f>O50*L45</f>
        <v>0</v>
      </c>
    </row>
    <row r="51" spans="1:16">
      <c r="A51" s="1"/>
      <c r="B51" s="1"/>
      <c r="C51" s="2"/>
      <c r="E51" s="1"/>
      <c r="F51" s="1"/>
      <c r="G51" s="2"/>
      <c r="H51" s="2"/>
      <c r="I51" s="1"/>
      <c r="J51" s="1"/>
      <c r="K51" s="2"/>
      <c r="L51" s="2"/>
      <c r="M51" s="1" t="s">
        <v>77</v>
      </c>
      <c r="N51" s="1">
        <v>7</v>
      </c>
      <c r="O51" s="2">
        <f>N51/J45</f>
        <v>0</v>
      </c>
      <c r="P51" s="2">
        <f>O51*L45</f>
        <v>0</v>
      </c>
    </row>
    <row r="52" spans="1:16">
      <c r="A52" s="1"/>
      <c r="B52" s="1"/>
      <c r="C52" s="2"/>
      <c r="E52" s="1"/>
      <c r="F52" s="1"/>
      <c r="G52" s="2"/>
      <c r="H52" s="2"/>
      <c r="I52" s="1"/>
      <c r="J52" s="1"/>
      <c r="K52" s="2"/>
      <c r="L52" s="2"/>
      <c r="M52" s="1" t="s">
        <v>34</v>
      </c>
      <c r="N52" s="1">
        <v>2</v>
      </c>
      <c r="O52" s="2">
        <f>N52/J45</f>
        <v>0</v>
      </c>
      <c r="P52" s="2">
        <f>O52*L45</f>
        <v>0</v>
      </c>
    </row>
    <row r="53" spans="1:16">
      <c r="A53" s="1"/>
      <c r="B53" s="1"/>
      <c r="C53" s="2"/>
      <c r="E53" s="1"/>
      <c r="F53" s="1"/>
      <c r="G53" s="2"/>
      <c r="H53" s="2"/>
      <c r="I53" s="1" t="s">
        <v>53</v>
      </c>
      <c r="J53" s="1">
        <v>3</v>
      </c>
      <c r="K53" s="2">
        <f>J53/F43</f>
        <v>0</v>
      </c>
      <c r="L53" s="2">
        <f>K53*H43</f>
        <v>0</v>
      </c>
      <c r="M53" s="1" t="s">
        <v>79</v>
      </c>
      <c r="N53" s="1">
        <v>2</v>
      </c>
      <c r="O53" s="2">
        <f>N53/J53</f>
        <v>0</v>
      </c>
      <c r="P53" s="2">
        <f>O53*L53</f>
        <v>0</v>
      </c>
    </row>
    <row r="54" spans="1:16">
      <c r="A54" s="1"/>
      <c r="B54" s="1"/>
      <c r="C54" s="2"/>
      <c r="E54" s="1"/>
      <c r="F54" s="1"/>
      <c r="G54" s="2"/>
      <c r="H54" s="2"/>
      <c r="I54" s="1"/>
      <c r="J54" s="1"/>
      <c r="K54" s="2"/>
      <c r="L54" s="2"/>
      <c r="M54" s="1" t="s">
        <v>75</v>
      </c>
      <c r="N54" s="1">
        <v>1</v>
      </c>
      <c r="O54" s="2">
        <f>N54/J53</f>
        <v>0</v>
      </c>
      <c r="P54" s="2">
        <f>O54*L53</f>
        <v>0</v>
      </c>
    </row>
    <row r="55" spans="1:16">
      <c r="A55" s="1"/>
      <c r="B55" s="1"/>
      <c r="C55" s="2"/>
      <c r="E55" s="1"/>
      <c r="F55" s="1"/>
      <c r="G55" s="2"/>
      <c r="H55" s="2"/>
      <c r="I55" s="1" t="s">
        <v>23</v>
      </c>
      <c r="J55" s="1">
        <v>11</v>
      </c>
      <c r="K55" s="2">
        <f>J55/F43</f>
        <v>0</v>
      </c>
      <c r="L55" s="2">
        <f>K55*H43</f>
        <v>0</v>
      </c>
      <c r="M55" s="1" t="s">
        <v>78</v>
      </c>
      <c r="N55" s="1">
        <v>2</v>
      </c>
      <c r="O55" s="2">
        <f>N55/J55</f>
        <v>0</v>
      </c>
      <c r="P55" s="2">
        <f>O55*L55</f>
        <v>0</v>
      </c>
    </row>
    <row r="56" spans="1:16">
      <c r="A56" s="1"/>
      <c r="B56" s="1"/>
      <c r="C56" s="2"/>
      <c r="E56" s="1"/>
      <c r="F56" s="1"/>
      <c r="G56" s="2"/>
      <c r="H56" s="2"/>
      <c r="I56" s="1"/>
      <c r="J56" s="1"/>
      <c r="K56" s="2"/>
      <c r="L56" s="2"/>
      <c r="M56" s="1" t="s">
        <v>72</v>
      </c>
      <c r="N56" s="1">
        <v>1</v>
      </c>
      <c r="O56" s="2">
        <f>N56/J55</f>
        <v>0</v>
      </c>
      <c r="P56" s="2">
        <f>O56*L55</f>
        <v>0</v>
      </c>
    </row>
    <row r="57" spans="1:16">
      <c r="A57" s="1"/>
      <c r="B57" s="1"/>
      <c r="C57" s="2"/>
      <c r="E57" s="1"/>
      <c r="F57" s="1"/>
      <c r="G57" s="2"/>
      <c r="H57" s="2"/>
      <c r="I57" s="1"/>
      <c r="J57" s="1"/>
      <c r="K57" s="2"/>
      <c r="L57" s="2"/>
      <c r="M57" s="1" t="s">
        <v>79</v>
      </c>
      <c r="N57" s="1">
        <v>1</v>
      </c>
      <c r="O57" s="2">
        <f>N57/J55</f>
        <v>0</v>
      </c>
      <c r="P57" s="2">
        <f>O57*L55</f>
        <v>0</v>
      </c>
    </row>
    <row r="58" spans="1:16">
      <c r="A58" s="1"/>
      <c r="B58" s="1"/>
      <c r="C58" s="2"/>
      <c r="E58" s="1"/>
      <c r="F58" s="1"/>
      <c r="G58" s="2"/>
      <c r="H58" s="2"/>
      <c r="I58" s="1"/>
      <c r="J58" s="1"/>
      <c r="K58" s="2"/>
      <c r="L58" s="2"/>
      <c r="M58" s="1" t="s">
        <v>75</v>
      </c>
      <c r="N58" s="1">
        <v>5</v>
      </c>
      <c r="O58" s="2">
        <f>N58/J55</f>
        <v>0</v>
      </c>
      <c r="P58" s="2">
        <f>O58*L55</f>
        <v>0</v>
      </c>
    </row>
    <row r="59" spans="1:16">
      <c r="A59" s="1"/>
      <c r="B59" s="1"/>
      <c r="C59" s="2"/>
      <c r="E59" s="1"/>
      <c r="F59" s="1"/>
      <c r="G59" s="2"/>
      <c r="H59" s="2"/>
      <c r="I59" s="1"/>
      <c r="J59" s="1"/>
      <c r="K59" s="2"/>
      <c r="L59" s="2"/>
      <c r="M59" s="1" t="s">
        <v>76</v>
      </c>
      <c r="N59" s="1">
        <v>1</v>
      </c>
      <c r="O59" s="2">
        <f>N59/J55</f>
        <v>0</v>
      </c>
      <c r="P59" s="2">
        <f>O59*L55</f>
        <v>0</v>
      </c>
    </row>
    <row r="60" spans="1:16">
      <c r="A60" s="1"/>
      <c r="B60" s="1"/>
      <c r="C60" s="2"/>
      <c r="E60" s="1"/>
      <c r="F60" s="1"/>
      <c r="G60" s="2"/>
      <c r="H60" s="2"/>
      <c r="I60" s="1"/>
      <c r="J60" s="1"/>
      <c r="K60" s="2"/>
      <c r="L60" s="2"/>
      <c r="M60" s="1" t="s">
        <v>77</v>
      </c>
      <c r="N60" s="1">
        <v>1</v>
      </c>
      <c r="O60" s="2">
        <f>N60/J55</f>
        <v>0</v>
      </c>
      <c r="P60" s="2">
        <f>O60*L55</f>
        <v>0</v>
      </c>
    </row>
    <row r="61" spans="1:16">
      <c r="A61" s="1"/>
      <c r="B61" s="1"/>
      <c r="C61" s="2"/>
      <c r="E61" s="1"/>
      <c r="F61" s="1"/>
      <c r="G61" s="2"/>
      <c r="H61" s="2"/>
      <c r="I61" s="1" t="s">
        <v>25</v>
      </c>
      <c r="J61" s="1">
        <v>185</v>
      </c>
      <c r="K61" s="2">
        <f>J61/F43</f>
        <v>0</v>
      </c>
      <c r="L61" s="2">
        <f>K61*H43</f>
        <v>0</v>
      </c>
      <c r="M61" s="1" t="s">
        <v>78</v>
      </c>
      <c r="N61" s="1">
        <v>21</v>
      </c>
      <c r="O61" s="2">
        <f>N61/J61</f>
        <v>0</v>
      </c>
      <c r="P61" s="2">
        <f>O61*L61</f>
        <v>0</v>
      </c>
    </row>
    <row r="62" spans="1:16">
      <c r="A62" s="1"/>
      <c r="B62" s="1"/>
      <c r="C62" s="2"/>
      <c r="E62" s="1"/>
      <c r="F62" s="1"/>
      <c r="G62" s="2"/>
      <c r="H62" s="2"/>
      <c r="I62" s="1"/>
      <c r="J62" s="1"/>
      <c r="K62" s="2"/>
      <c r="L62" s="2"/>
      <c r="M62" s="1" t="s">
        <v>68</v>
      </c>
      <c r="N62" s="1">
        <v>1</v>
      </c>
      <c r="O62" s="2">
        <f>N62/J61</f>
        <v>0</v>
      </c>
      <c r="P62" s="2">
        <f>O62*L61</f>
        <v>0</v>
      </c>
    </row>
    <row r="63" spans="1:16">
      <c r="A63" s="1"/>
      <c r="B63" s="1"/>
      <c r="C63" s="2"/>
      <c r="E63" s="1"/>
      <c r="F63" s="1"/>
      <c r="G63" s="2"/>
      <c r="H63" s="2"/>
      <c r="I63" s="1"/>
      <c r="J63" s="1"/>
      <c r="K63" s="2"/>
      <c r="L63" s="2"/>
      <c r="M63" s="1" t="s">
        <v>72</v>
      </c>
      <c r="N63" s="1">
        <v>1</v>
      </c>
      <c r="O63" s="2">
        <f>N63/J61</f>
        <v>0</v>
      </c>
      <c r="P63" s="2">
        <f>O63*L61</f>
        <v>0</v>
      </c>
    </row>
    <row r="64" spans="1:16">
      <c r="A64" s="1"/>
      <c r="B64" s="1"/>
      <c r="C64" s="2"/>
      <c r="E64" s="1"/>
      <c r="F64" s="1"/>
      <c r="G64" s="2"/>
      <c r="H64" s="2"/>
      <c r="I64" s="1"/>
      <c r="J64" s="1"/>
      <c r="K64" s="2"/>
      <c r="L64" s="2"/>
      <c r="M64" s="1" t="s">
        <v>73</v>
      </c>
      <c r="N64" s="1">
        <v>1</v>
      </c>
      <c r="O64" s="2">
        <f>N64/J61</f>
        <v>0</v>
      </c>
      <c r="P64" s="2">
        <f>O64*L61</f>
        <v>0</v>
      </c>
    </row>
    <row r="65" spans="1:16">
      <c r="A65" s="1"/>
      <c r="B65" s="1"/>
      <c r="C65" s="2"/>
      <c r="E65" s="1"/>
      <c r="F65" s="1"/>
      <c r="G65" s="2"/>
      <c r="H65" s="2"/>
      <c r="I65" s="1"/>
      <c r="J65" s="1"/>
      <c r="K65" s="2"/>
      <c r="L65" s="2"/>
      <c r="M65" s="1" t="s">
        <v>79</v>
      </c>
      <c r="N65" s="1">
        <v>17</v>
      </c>
      <c r="O65" s="2">
        <f>N65/J61</f>
        <v>0</v>
      </c>
      <c r="P65" s="2">
        <f>O65*L61</f>
        <v>0</v>
      </c>
    </row>
    <row r="66" spans="1:16">
      <c r="A66" s="1"/>
      <c r="B66" s="1"/>
      <c r="C66" s="2"/>
      <c r="E66" s="1"/>
      <c r="F66" s="1"/>
      <c r="G66" s="2"/>
      <c r="H66" s="2"/>
      <c r="I66" s="1"/>
      <c r="J66" s="1"/>
      <c r="K66" s="2"/>
      <c r="L66" s="2"/>
      <c r="M66" s="1" t="s">
        <v>75</v>
      </c>
      <c r="N66" s="1">
        <v>100</v>
      </c>
      <c r="O66" s="2">
        <f>N66/J61</f>
        <v>0</v>
      </c>
      <c r="P66" s="2">
        <f>O66*L61</f>
        <v>0</v>
      </c>
    </row>
    <row r="67" spans="1:16">
      <c r="A67" s="1"/>
      <c r="B67" s="1"/>
      <c r="C67" s="2"/>
      <c r="E67" s="1"/>
      <c r="F67" s="1"/>
      <c r="G67" s="2"/>
      <c r="H67" s="2"/>
      <c r="I67" s="1"/>
      <c r="J67" s="1"/>
      <c r="K67" s="2"/>
      <c r="L67" s="2"/>
      <c r="M67" s="1" t="s">
        <v>76</v>
      </c>
      <c r="N67" s="1">
        <v>39</v>
      </c>
      <c r="O67" s="2">
        <f>N67/J61</f>
        <v>0</v>
      </c>
      <c r="P67" s="2">
        <f>O67*L61</f>
        <v>0</v>
      </c>
    </row>
    <row r="68" spans="1:16">
      <c r="A68" s="1"/>
      <c r="B68" s="1"/>
      <c r="C68" s="2"/>
      <c r="E68" s="1"/>
      <c r="F68" s="1"/>
      <c r="G68" s="2"/>
      <c r="H68" s="2"/>
      <c r="I68" s="1"/>
      <c r="J68" s="1"/>
      <c r="K68" s="2"/>
      <c r="L68" s="2"/>
      <c r="M68" s="1" t="s">
        <v>77</v>
      </c>
      <c r="N68" s="1">
        <v>4</v>
      </c>
      <c r="O68" s="2">
        <f>N68/J61</f>
        <v>0</v>
      </c>
      <c r="P68" s="2">
        <f>O68*L61</f>
        <v>0</v>
      </c>
    </row>
    <row r="69" spans="1:16">
      <c r="A69" s="1"/>
      <c r="B69" s="1"/>
      <c r="C69" s="2"/>
      <c r="E69" s="1"/>
      <c r="F69" s="1"/>
      <c r="G69" s="2"/>
      <c r="H69" s="2"/>
      <c r="I69" s="1"/>
      <c r="J69" s="1"/>
      <c r="K69" s="2"/>
      <c r="L69" s="2"/>
      <c r="M69" s="1" t="s">
        <v>34</v>
      </c>
      <c r="N69" s="1">
        <v>1</v>
      </c>
      <c r="O69" s="2">
        <f>N69/J61</f>
        <v>0</v>
      </c>
      <c r="P69" s="2">
        <f>O69*L61</f>
        <v>0</v>
      </c>
    </row>
    <row r="70" spans="1:16">
      <c r="A70" s="1"/>
      <c r="B70" s="1"/>
      <c r="C70" s="2"/>
      <c r="E70" s="1"/>
      <c r="F70" s="1"/>
      <c r="G70" s="2"/>
      <c r="H70" s="2"/>
      <c r="I70" s="1" t="s">
        <v>27</v>
      </c>
      <c r="J70" s="1">
        <v>943</v>
      </c>
      <c r="K70" s="2">
        <f>J70/F43</f>
        <v>0</v>
      </c>
      <c r="L70" s="2">
        <f>K70*H43</f>
        <v>0</v>
      </c>
      <c r="M70" s="1" t="s">
        <v>78</v>
      </c>
      <c r="N70" s="1">
        <v>114</v>
      </c>
      <c r="O70" s="2">
        <f>N70/J70</f>
        <v>0</v>
      </c>
      <c r="P70" s="2">
        <f>O70*L70</f>
        <v>0</v>
      </c>
    </row>
    <row r="71" spans="1:16">
      <c r="A71" s="1"/>
      <c r="B71" s="1"/>
      <c r="C71" s="2"/>
      <c r="E71" s="1"/>
      <c r="F71" s="1"/>
      <c r="G71" s="2"/>
      <c r="H71" s="2"/>
      <c r="I71" s="1"/>
      <c r="J71" s="1"/>
      <c r="K71" s="2"/>
      <c r="L71" s="2"/>
      <c r="M71" s="1" t="s">
        <v>79</v>
      </c>
      <c r="N71" s="1">
        <v>119</v>
      </c>
      <c r="O71" s="2">
        <f>N71/J70</f>
        <v>0</v>
      </c>
      <c r="P71" s="2">
        <f>O71*L70</f>
        <v>0</v>
      </c>
    </row>
    <row r="72" spans="1:16">
      <c r="A72" s="1"/>
      <c r="B72" s="1"/>
      <c r="C72" s="2"/>
      <c r="E72" s="1"/>
      <c r="F72" s="1"/>
      <c r="G72" s="2"/>
      <c r="H72" s="2"/>
      <c r="I72" s="1"/>
      <c r="J72" s="1"/>
      <c r="K72" s="2"/>
      <c r="L72" s="2"/>
      <c r="M72" s="1" t="s">
        <v>61</v>
      </c>
      <c r="N72" s="1">
        <v>3</v>
      </c>
      <c r="O72" s="2">
        <f>N72/J70</f>
        <v>0</v>
      </c>
      <c r="P72" s="2">
        <f>O72*L70</f>
        <v>0</v>
      </c>
    </row>
    <row r="73" spans="1:16">
      <c r="A73" s="1"/>
      <c r="B73" s="1"/>
      <c r="C73" s="2"/>
      <c r="E73" s="1"/>
      <c r="F73" s="1"/>
      <c r="G73" s="2"/>
      <c r="H73" s="2"/>
      <c r="I73" s="1"/>
      <c r="J73" s="1"/>
      <c r="K73" s="2"/>
      <c r="L73" s="2"/>
      <c r="M73" s="1" t="s">
        <v>75</v>
      </c>
      <c r="N73" s="1">
        <v>492</v>
      </c>
      <c r="O73" s="2">
        <f>N73/J70</f>
        <v>0</v>
      </c>
      <c r="P73" s="2">
        <f>O73*L70</f>
        <v>0</v>
      </c>
    </row>
    <row r="74" spans="1:16">
      <c r="A74" s="1"/>
      <c r="B74" s="1"/>
      <c r="C74" s="2"/>
      <c r="E74" s="1"/>
      <c r="F74" s="1"/>
      <c r="G74" s="2"/>
      <c r="H74" s="2"/>
      <c r="I74" s="1"/>
      <c r="J74" s="1"/>
      <c r="K74" s="2"/>
      <c r="L74" s="2"/>
      <c r="M74" s="1" t="s">
        <v>76</v>
      </c>
      <c r="N74" s="1">
        <v>164</v>
      </c>
      <c r="O74" s="2">
        <f>N74/J70</f>
        <v>0</v>
      </c>
      <c r="P74" s="2">
        <f>O74*L70</f>
        <v>0</v>
      </c>
    </row>
    <row r="75" spans="1:16">
      <c r="A75" s="1"/>
      <c r="B75" s="1"/>
      <c r="C75" s="2"/>
      <c r="E75" s="1"/>
      <c r="F75" s="1"/>
      <c r="G75" s="2"/>
      <c r="H75" s="2"/>
      <c r="I75" s="1"/>
      <c r="J75" s="1"/>
      <c r="K75" s="2"/>
      <c r="L75" s="2"/>
      <c r="M75" s="1" t="s">
        <v>77</v>
      </c>
      <c r="N75" s="1">
        <v>45</v>
      </c>
      <c r="O75" s="2">
        <f>N75/J70</f>
        <v>0</v>
      </c>
      <c r="P75" s="2">
        <f>O75*L70</f>
        <v>0</v>
      </c>
    </row>
    <row r="76" spans="1:16">
      <c r="A76" s="1"/>
      <c r="B76" s="1"/>
      <c r="C76" s="2"/>
      <c r="E76" s="1"/>
      <c r="F76" s="1"/>
      <c r="G76" s="2"/>
      <c r="H76" s="2"/>
      <c r="I76" s="1"/>
      <c r="J76" s="1"/>
      <c r="K76" s="2"/>
      <c r="L76" s="2"/>
      <c r="M76" s="1" t="s">
        <v>34</v>
      </c>
      <c r="N76" s="1">
        <v>6</v>
      </c>
      <c r="O76" s="2">
        <f>N76/J70</f>
        <v>0</v>
      </c>
      <c r="P76" s="2">
        <f>O76*L70</f>
        <v>0</v>
      </c>
    </row>
    <row r="77" spans="1:16">
      <c r="A77" s="1"/>
      <c r="B77" s="1"/>
      <c r="C77" s="2"/>
      <c r="E77" s="1" t="s">
        <v>1</v>
      </c>
      <c r="F77" s="1">
        <v>412</v>
      </c>
      <c r="G77" s="2">
        <f>F77/B2</f>
        <v>0</v>
      </c>
      <c r="H77" s="2">
        <f>G77*D2</f>
        <v>0</v>
      </c>
      <c r="I77" s="1" t="s">
        <v>7</v>
      </c>
      <c r="J77" s="1">
        <v>10</v>
      </c>
      <c r="K77" s="2">
        <f>J77/F77</f>
        <v>0</v>
      </c>
      <c r="L77" s="2">
        <f>K77*H77</f>
        <v>0</v>
      </c>
      <c r="M77" s="1" t="s">
        <v>72</v>
      </c>
      <c r="N77" s="1">
        <v>1</v>
      </c>
      <c r="O77" s="2">
        <f>N77/J77</f>
        <v>0</v>
      </c>
      <c r="P77" s="2">
        <f>O77*L77</f>
        <v>0</v>
      </c>
    </row>
    <row r="78" spans="1:16">
      <c r="A78" s="1"/>
      <c r="B78" s="1"/>
      <c r="C78" s="2"/>
      <c r="E78" s="1"/>
      <c r="F78" s="1"/>
      <c r="G78" s="2"/>
      <c r="H78" s="2"/>
      <c r="I78" s="1"/>
      <c r="J78" s="1"/>
      <c r="K78" s="2"/>
      <c r="L78" s="2"/>
      <c r="M78" s="1" t="s">
        <v>80</v>
      </c>
      <c r="N78" s="1">
        <v>2</v>
      </c>
      <c r="O78" s="2">
        <f>N78/J77</f>
        <v>0</v>
      </c>
      <c r="P78" s="2">
        <f>O78*L77</f>
        <v>0</v>
      </c>
    </row>
    <row r="79" spans="1:16">
      <c r="A79" s="1"/>
      <c r="B79" s="1"/>
      <c r="C79" s="2"/>
      <c r="E79" s="1"/>
      <c r="F79" s="1"/>
      <c r="G79" s="2"/>
      <c r="H79" s="2"/>
      <c r="I79" s="1"/>
      <c r="J79" s="1"/>
      <c r="K79" s="2"/>
      <c r="L79" s="2"/>
      <c r="M79" s="1" t="s">
        <v>76</v>
      </c>
      <c r="N79" s="1">
        <v>7</v>
      </c>
      <c r="O79" s="2">
        <f>N79/J77</f>
        <v>0</v>
      </c>
      <c r="P79" s="2">
        <f>O79*L77</f>
        <v>0</v>
      </c>
    </row>
    <row r="80" spans="1:16">
      <c r="A80" s="1"/>
      <c r="B80" s="1"/>
      <c r="C80" s="2"/>
      <c r="E80" s="1"/>
      <c r="F80" s="1"/>
      <c r="G80" s="2"/>
      <c r="H80" s="2"/>
      <c r="I80" s="1" t="s">
        <v>10</v>
      </c>
      <c r="J80" s="1">
        <v>331</v>
      </c>
      <c r="K80" s="2">
        <f>J80/F77</f>
        <v>0</v>
      </c>
      <c r="L80" s="2">
        <f>K80*H77</f>
        <v>0</v>
      </c>
      <c r="M80" s="1" t="s">
        <v>78</v>
      </c>
      <c r="N80" s="1">
        <v>4</v>
      </c>
      <c r="O80" s="2">
        <f>N80/J80</f>
        <v>0</v>
      </c>
      <c r="P80" s="2">
        <f>O80*L80</f>
        <v>0</v>
      </c>
    </row>
    <row r="81" spans="1:16">
      <c r="A81" s="1"/>
      <c r="B81" s="1"/>
      <c r="C81" s="2"/>
      <c r="E81" s="1"/>
      <c r="F81" s="1"/>
      <c r="G81" s="2"/>
      <c r="H81" s="2"/>
      <c r="I81" s="1"/>
      <c r="J81" s="1"/>
      <c r="K81" s="2"/>
      <c r="L81" s="2"/>
      <c r="M81" s="1" t="s">
        <v>69</v>
      </c>
      <c r="N81" s="1">
        <v>2</v>
      </c>
      <c r="O81" s="2">
        <f>N81/J80</f>
        <v>0</v>
      </c>
      <c r="P81" s="2">
        <f>O81*L80</f>
        <v>0</v>
      </c>
    </row>
    <row r="82" spans="1:16">
      <c r="A82" s="1"/>
      <c r="B82" s="1"/>
      <c r="C82" s="2"/>
      <c r="E82" s="1"/>
      <c r="F82" s="1"/>
      <c r="G82" s="2"/>
      <c r="H82" s="2"/>
      <c r="I82" s="1"/>
      <c r="J82" s="1"/>
      <c r="K82" s="2"/>
      <c r="L82" s="2"/>
      <c r="M82" s="1" t="s">
        <v>70</v>
      </c>
      <c r="N82" s="1">
        <v>6</v>
      </c>
      <c r="O82" s="2">
        <f>N82/J80</f>
        <v>0</v>
      </c>
      <c r="P82" s="2">
        <f>O82*L80</f>
        <v>0</v>
      </c>
    </row>
    <row r="83" spans="1:16">
      <c r="A83" s="1"/>
      <c r="B83" s="1"/>
      <c r="C83" s="2"/>
      <c r="E83" s="1"/>
      <c r="F83" s="1"/>
      <c r="G83" s="2"/>
      <c r="H83" s="2"/>
      <c r="I83" s="1"/>
      <c r="J83" s="1"/>
      <c r="K83" s="2"/>
      <c r="L83" s="2"/>
      <c r="M83" s="1" t="s">
        <v>71</v>
      </c>
      <c r="N83" s="1">
        <v>2</v>
      </c>
      <c r="O83" s="2">
        <f>N83/J80</f>
        <v>0</v>
      </c>
      <c r="P83" s="2">
        <f>O83*L80</f>
        <v>0</v>
      </c>
    </row>
    <row r="84" spans="1:16">
      <c r="A84" s="1"/>
      <c r="B84" s="1"/>
      <c r="C84" s="2"/>
      <c r="E84" s="1"/>
      <c r="F84" s="1"/>
      <c r="G84" s="2"/>
      <c r="H84" s="2"/>
      <c r="I84" s="1"/>
      <c r="J84" s="1"/>
      <c r="K84" s="2"/>
      <c r="L84" s="2"/>
      <c r="M84" s="1" t="s">
        <v>68</v>
      </c>
      <c r="N84" s="1">
        <v>5</v>
      </c>
      <c r="O84" s="2">
        <f>N84/J80</f>
        <v>0</v>
      </c>
      <c r="P84" s="2">
        <f>O84*L80</f>
        <v>0</v>
      </c>
    </row>
    <row r="85" spans="1:16">
      <c r="A85" s="1"/>
      <c r="B85" s="1"/>
      <c r="C85" s="2"/>
      <c r="E85" s="1"/>
      <c r="F85" s="1"/>
      <c r="G85" s="2"/>
      <c r="H85" s="2"/>
      <c r="I85" s="1"/>
      <c r="J85" s="1"/>
      <c r="K85" s="2"/>
      <c r="L85" s="2"/>
      <c r="M85" s="1" t="s">
        <v>72</v>
      </c>
      <c r="N85" s="1">
        <v>3</v>
      </c>
      <c r="O85" s="2">
        <f>N85/J80</f>
        <v>0</v>
      </c>
      <c r="P85" s="2">
        <f>O85*L80</f>
        <v>0</v>
      </c>
    </row>
    <row r="86" spans="1:16">
      <c r="A86" s="1"/>
      <c r="B86" s="1"/>
      <c r="C86" s="2"/>
      <c r="E86" s="1"/>
      <c r="F86" s="1"/>
      <c r="G86" s="2"/>
      <c r="H86" s="2"/>
      <c r="I86" s="1"/>
      <c r="J86" s="1"/>
      <c r="K86" s="2"/>
      <c r="L86" s="2"/>
      <c r="M86" s="1" t="s">
        <v>80</v>
      </c>
      <c r="N86" s="1">
        <v>16</v>
      </c>
      <c r="O86" s="2">
        <f>N86/J80</f>
        <v>0</v>
      </c>
      <c r="P86" s="2">
        <f>O86*L80</f>
        <v>0</v>
      </c>
    </row>
    <row r="87" spans="1:16">
      <c r="A87" s="1"/>
      <c r="B87" s="1"/>
      <c r="C87" s="2"/>
      <c r="E87" s="1"/>
      <c r="F87" s="1"/>
      <c r="G87" s="2"/>
      <c r="H87" s="2"/>
      <c r="I87" s="1"/>
      <c r="J87" s="1"/>
      <c r="K87" s="2"/>
      <c r="L87" s="2"/>
      <c r="M87" s="1" t="s">
        <v>73</v>
      </c>
      <c r="N87" s="1">
        <v>8</v>
      </c>
      <c r="O87" s="2">
        <f>N87/J80</f>
        <v>0</v>
      </c>
      <c r="P87" s="2">
        <f>O87*L80</f>
        <v>0</v>
      </c>
    </row>
    <row r="88" spans="1:16">
      <c r="A88" s="1"/>
      <c r="B88" s="1"/>
      <c r="C88" s="2"/>
      <c r="E88" s="1"/>
      <c r="F88" s="1"/>
      <c r="G88" s="2"/>
      <c r="H88" s="2"/>
      <c r="I88" s="1"/>
      <c r="J88" s="1"/>
      <c r="K88" s="2"/>
      <c r="L88" s="2"/>
      <c r="M88" s="1" t="s">
        <v>79</v>
      </c>
      <c r="N88" s="1">
        <v>6</v>
      </c>
      <c r="O88" s="2">
        <f>N88/J80</f>
        <v>0</v>
      </c>
      <c r="P88" s="2">
        <f>O88*L80</f>
        <v>0</v>
      </c>
    </row>
    <row r="89" spans="1:16">
      <c r="A89" s="1"/>
      <c r="B89" s="1"/>
      <c r="C89" s="2"/>
      <c r="E89" s="1"/>
      <c r="F89" s="1"/>
      <c r="G89" s="2"/>
      <c r="H89" s="2"/>
      <c r="I89" s="1"/>
      <c r="J89" s="1"/>
      <c r="K89" s="2"/>
      <c r="L89" s="2"/>
      <c r="M89" s="1" t="s">
        <v>74</v>
      </c>
      <c r="N89" s="1">
        <v>5</v>
      </c>
      <c r="O89" s="2">
        <f>N89/J80</f>
        <v>0</v>
      </c>
      <c r="P89" s="2">
        <f>O89*L80</f>
        <v>0</v>
      </c>
    </row>
    <row r="90" spans="1:16">
      <c r="A90" s="1"/>
      <c r="B90" s="1"/>
      <c r="C90" s="2"/>
      <c r="E90" s="1"/>
      <c r="F90" s="1"/>
      <c r="G90" s="2"/>
      <c r="H90" s="2"/>
      <c r="I90" s="1"/>
      <c r="J90" s="1"/>
      <c r="K90" s="2"/>
      <c r="L90" s="2"/>
      <c r="M90" s="1" t="s">
        <v>61</v>
      </c>
      <c r="N90" s="1">
        <v>1</v>
      </c>
      <c r="O90" s="2">
        <f>N90/J80</f>
        <v>0</v>
      </c>
      <c r="P90" s="2">
        <f>O90*L80</f>
        <v>0</v>
      </c>
    </row>
    <row r="91" spans="1:16">
      <c r="A91" s="1"/>
      <c r="B91" s="1"/>
      <c r="C91" s="2"/>
      <c r="E91" s="1"/>
      <c r="F91" s="1"/>
      <c r="G91" s="2"/>
      <c r="H91" s="2"/>
      <c r="I91" s="1"/>
      <c r="J91" s="1"/>
      <c r="K91" s="2"/>
      <c r="L91" s="2"/>
      <c r="M91" s="1" t="s">
        <v>75</v>
      </c>
      <c r="N91" s="1">
        <v>11</v>
      </c>
      <c r="O91" s="2">
        <f>N91/J80</f>
        <v>0</v>
      </c>
      <c r="P91" s="2">
        <f>O91*L80</f>
        <v>0</v>
      </c>
    </row>
    <row r="92" spans="1:16">
      <c r="A92" s="1"/>
      <c r="B92" s="1"/>
      <c r="C92" s="2"/>
      <c r="E92" s="1"/>
      <c r="F92" s="1"/>
      <c r="G92" s="2"/>
      <c r="H92" s="2"/>
      <c r="I92" s="1"/>
      <c r="J92" s="1"/>
      <c r="K92" s="2"/>
      <c r="L92" s="2"/>
      <c r="M92" s="1" t="s">
        <v>76</v>
      </c>
      <c r="N92" s="1">
        <v>248</v>
      </c>
      <c r="O92" s="2">
        <f>N92/J80</f>
        <v>0</v>
      </c>
      <c r="P92" s="2">
        <f>O92*L80</f>
        <v>0</v>
      </c>
    </row>
    <row r="93" spans="1:16">
      <c r="A93" s="1"/>
      <c r="B93" s="1"/>
      <c r="C93" s="2"/>
      <c r="E93" s="1"/>
      <c r="F93" s="1"/>
      <c r="G93" s="2"/>
      <c r="H93" s="2"/>
      <c r="I93" s="1"/>
      <c r="J93" s="1"/>
      <c r="K93" s="2"/>
      <c r="L93" s="2"/>
      <c r="M93" s="1" t="s">
        <v>77</v>
      </c>
      <c r="N93" s="1">
        <v>12</v>
      </c>
      <c r="O93" s="2">
        <f>N93/J80</f>
        <v>0</v>
      </c>
      <c r="P93" s="2">
        <f>O93*L80</f>
        <v>0</v>
      </c>
    </row>
    <row r="94" spans="1:16">
      <c r="A94" s="1"/>
      <c r="B94" s="1"/>
      <c r="C94" s="2"/>
      <c r="E94" s="1"/>
      <c r="F94" s="1"/>
      <c r="G94" s="2"/>
      <c r="H94" s="2"/>
      <c r="I94" s="1"/>
      <c r="J94" s="1"/>
      <c r="K94" s="2"/>
      <c r="L94" s="2"/>
      <c r="M94" s="1" t="s">
        <v>81</v>
      </c>
      <c r="N94" s="1">
        <v>2</v>
      </c>
      <c r="O94" s="2">
        <f>N94/J80</f>
        <v>0</v>
      </c>
      <c r="P94" s="2">
        <f>O94*L80</f>
        <v>0</v>
      </c>
    </row>
    <row r="95" spans="1:16">
      <c r="A95" s="1"/>
      <c r="B95" s="1"/>
      <c r="C95" s="2"/>
      <c r="E95" s="1"/>
      <c r="F95" s="1"/>
      <c r="G95" s="2"/>
      <c r="H95" s="2"/>
      <c r="I95" s="1" t="s">
        <v>53</v>
      </c>
      <c r="J95" s="1">
        <v>1</v>
      </c>
      <c r="K95" s="2">
        <f>J95/F77</f>
        <v>0</v>
      </c>
      <c r="L95" s="2">
        <f>K95*H77</f>
        <v>0</v>
      </c>
      <c r="M95" s="1" t="s">
        <v>71</v>
      </c>
      <c r="N95" s="1">
        <v>1</v>
      </c>
      <c r="O95" s="2">
        <f>N95/J95</f>
        <v>0</v>
      </c>
      <c r="P95" s="2">
        <f>O95*L95</f>
        <v>0</v>
      </c>
    </row>
    <row r="96" spans="1:16">
      <c r="A96" s="1"/>
      <c r="B96" s="1"/>
      <c r="C96" s="2"/>
      <c r="E96" s="1"/>
      <c r="F96" s="1"/>
      <c r="G96" s="2"/>
      <c r="H96" s="2"/>
      <c r="I96" s="1" t="s">
        <v>23</v>
      </c>
      <c r="J96" s="1">
        <v>39</v>
      </c>
      <c r="K96" s="2">
        <f>J96/F77</f>
        <v>0</v>
      </c>
      <c r="L96" s="2">
        <f>K96*H77</f>
        <v>0</v>
      </c>
      <c r="M96" s="1" t="s">
        <v>71</v>
      </c>
      <c r="N96" s="1">
        <v>1</v>
      </c>
      <c r="O96" s="2">
        <f>N96/J96</f>
        <v>0</v>
      </c>
      <c r="P96" s="2">
        <f>O96*L96</f>
        <v>0</v>
      </c>
    </row>
    <row r="97" spans="1:16">
      <c r="A97" s="1"/>
      <c r="B97" s="1"/>
      <c r="C97" s="2"/>
      <c r="E97" s="1"/>
      <c r="F97" s="1"/>
      <c r="G97" s="2"/>
      <c r="H97" s="2"/>
      <c r="I97" s="1"/>
      <c r="J97" s="1"/>
      <c r="K97" s="2"/>
      <c r="L97" s="2"/>
      <c r="M97" s="1" t="s">
        <v>72</v>
      </c>
      <c r="N97" s="1">
        <v>1</v>
      </c>
      <c r="O97" s="2">
        <f>N97/J96</f>
        <v>0</v>
      </c>
      <c r="P97" s="2">
        <f>O97*L96</f>
        <v>0</v>
      </c>
    </row>
    <row r="98" spans="1:16">
      <c r="A98" s="1"/>
      <c r="B98" s="1"/>
      <c r="C98" s="2"/>
      <c r="E98" s="1"/>
      <c r="F98" s="1"/>
      <c r="G98" s="2"/>
      <c r="H98" s="2"/>
      <c r="I98" s="1"/>
      <c r="J98" s="1"/>
      <c r="K98" s="2"/>
      <c r="L98" s="2"/>
      <c r="M98" s="1" t="s">
        <v>73</v>
      </c>
      <c r="N98" s="1">
        <v>1</v>
      </c>
      <c r="O98" s="2">
        <f>N98/J96</f>
        <v>0</v>
      </c>
      <c r="P98" s="2">
        <f>O98*L96</f>
        <v>0</v>
      </c>
    </row>
    <row r="99" spans="1:16">
      <c r="A99" s="1"/>
      <c r="B99" s="1"/>
      <c r="C99" s="2"/>
      <c r="E99" s="1"/>
      <c r="F99" s="1"/>
      <c r="G99" s="2"/>
      <c r="H99" s="2"/>
      <c r="I99" s="1"/>
      <c r="J99" s="1"/>
      <c r="K99" s="2"/>
      <c r="L99" s="2"/>
      <c r="M99" s="1" t="s">
        <v>75</v>
      </c>
      <c r="N99" s="1">
        <v>1</v>
      </c>
      <c r="O99" s="2">
        <f>N99/J96</f>
        <v>0</v>
      </c>
      <c r="P99" s="2">
        <f>O99*L96</f>
        <v>0</v>
      </c>
    </row>
    <row r="100" spans="1:16">
      <c r="A100" s="1"/>
      <c r="B100" s="1"/>
      <c r="C100" s="2"/>
      <c r="E100" s="1"/>
      <c r="F100" s="1"/>
      <c r="G100" s="2"/>
      <c r="H100" s="2"/>
      <c r="I100" s="1"/>
      <c r="J100" s="1"/>
      <c r="K100" s="2"/>
      <c r="L100" s="2"/>
      <c r="M100" s="1" t="s">
        <v>76</v>
      </c>
      <c r="N100" s="1">
        <v>34</v>
      </c>
      <c r="O100" s="2">
        <f>N100/J96</f>
        <v>0</v>
      </c>
      <c r="P100" s="2">
        <f>O100*L96</f>
        <v>0</v>
      </c>
    </row>
    <row r="101" spans="1:16">
      <c r="A101" s="1"/>
      <c r="B101" s="1"/>
      <c r="C101" s="2"/>
      <c r="E101" s="1"/>
      <c r="F101" s="1"/>
      <c r="G101" s="2"/>
      <c r="H101" s="2"/>
      <c r="I101" s="1"/>
      <c r="J101" s="1"/>
      <c r="K101" s="2"/>
      <c r="L101" s="2"/>
      <c r="M101" s="1" t="s">
        <v>81</v>
      </c>
      <c r="N101" s="1">
        <v>1</v>
      </c>
      <c r="O101" s="2">
        <f>N101/J96</f>
        <v>0</v>
      </c>
      <c r="P101" s="2">
        <f>O101*L96</f>
        <v>0</v>
      </c>
    </row>
    <row r="102" spans="1:16">
      <c r="A102" s="1"/>
      <c r="B102" s="1"/>
      <c r="C102" s="2"/>
      <c r="E102" s="1"/>
      <c r="F102" s="1"/>
      <c r="G102" s="2"/>
      <c r="H102" s="2"/>
      <c r="I102" s="1" t="s">
        <v>25</v>
      </c>
      <c r="J102" s="1">
        <v>6</v>
      </c>
      <c r="K102" s="2">
        <f>J102/F77</f>
        <v>0</v>
      </c>
      <c r="L102" s="2">
        <f>K102*H77</f>
        <v>0</v>
      </c>
      <c r="M102" s="1" t="s">
        <v>78</v>
      </c>
      <c r="N102" s="1">
        <v>1</v>
      </c>
      <c r="O102" s="2">
        <f>N102/J102</f>
        <v>0</v>
      </c>
      <c r="P102" s="2">
        <f>O102*L102</f>
        <v>0</v>
      </c>
    </row>
    <row r="103" spans="1:16">
      <c r="A103" s="1"/>
      <c r="B103" s="1"/>
      <c r="C103" s="2"/>
      <c r="E103" s="1"/>
      <c r="F103" s="1"/>
      <c r="G103" s="2"/>
      <c r="H103" s="2"/>
      <c r="I103" s="1"/>
      <c r="J103" s="1"/>
      <c r="K103" s="2"/>
      <c r="L103" s="2"/>
      <c r="M103" s="1" t="s">
        <v>76</v>
      </c>
      <c r="N103" s="1">
        <v>5</v>
      </c>
      <c r="O103" s="2">
        <f>N103/J102</f>
        <v>0</v>
      </c>
      <c r="P103" s="2">
        <f>O103*L102</f>
        <v>0</v>
      </c>
    </row>
    <row r="104" spans="1:16">
      <c r="A104" s="1"/>
      <c r="B104" s="1"/>
      <c r="C104" s="2"/>
      <c r="E104" s="1"/>
      <c r="F104" s="1"/>
      <c r="G104" s="2"/>
      <c r="H104" s="2"/>
      <c r="I104" s="1" t="s">
        <v>27</v>
      </c>
      <c r="J104" s="1">
        <v>25</v>
      </c>
      <c r="K104" s="2">
        <f>J104/F77</f>
        <v>0</v>
      </c>
      <c r="L104" s="2">
        <f>K104*H77</f>
        <v>0</v>
      </c>
      <c r="M104" s="1" t="s">
        <v>78</v>
      </c>
      <c r="N104" s="1">
        <v>1</v>
      </c>
      <c r="O104" s="2">
        <f>N104/J104</f>
        <v>0</v>
      </c>
      <c r="P104" s="2">
        <f>O104*L104</f>
        <v>0</v>
      </c>
    </row>
    <row r="105" spans="1:16">
      <c r="A105" s="1"/>
      <c r="B105" s="1"/>
      <c r="C105" s="2"/>
      <c r="E105" s="1"/>
      <c r="F105" s="1"/>
      <c r="G105" s="2"/>
      <c r="H105" s="2"/>
      <c r="I105" s="1"/>
      <c r="J105" s="1"/>
      <c r="K105" s="2"/>
      <c r="L105" s="2"/>
      <c r="M105" s="1" t="s">
        <v>80</v>
      </c>
      <c r="N105" s="1">
        <v>2</v>
      </c>
      <c r="O105" s="2">
        <f>N105/J104</f>
        <v>0</v>
      </c>
      <c r="P105" s="2">
        <f>O105*L104</f>
        <v>0</v>
      </c>
    </row>
    <row r="106" spans="1:16">
      <c r="A106" s="1"/>
      <c r="B106" s="1"/>
      <c r="C106" s="2"/>
      <c r="E106" s="1"/>
      <c r="F106" s="1"/>
      <c r="G106" s="2"/>
      <c r="H106" s="2"/>
      <c r="I106" s="1"/>
      <c r="J106" s="1"/>
      <c r="K106" s="2"/>
      <c r="L106" s="2"/>
      <c r="M106" s="1" t="s">
        <v>73</v>
      </c>
      <c r="N106" s="1">
        <v>1</v>
      </c>
      <c r="O106" s="2">
        <f>N106/J104</f>
        <v>0</v>
      </c>
      <c r="P106" s="2">
        <f>O106*L104</f>
        <v>0</v>
      </c>
    </row>
    <row r="107" spans="1:16">
      <c r="A107" s="1"/>
      <c r="B107" s="1"/>
      <c r="C107" s="2"/>
      <c r="E107" s="1"/>
      <c r="F107" s="1"/>
      <c r="G107" s="2"/>
      <c r="H107" s="2"/>
      <c r="I107" s="1"/>
      <c r="J107" s="1"/>
      <c r="K107" s="2"/>
      <c r="L107" s="2"/>
      <c r="M107" s="1" t="s">
        <v>76</v>
      </c>
      <c r="N107" s="1">
        <v>19</v>
      </c>
      <c r="O107" s="2">
        <f>N107/J104</f>
        <v>0</v>
      </c>
      <c r="P107" s="2">
        <f>O107*L104</f>
        <v>0</v>
      </c>
    </row>
    <row r="108" spans="1:16">
      <c r="A108" s="1"/>
      <c r="B108" s="1"/>
      <c r="C108" s="2"/>
      <c r="E108" s="1"/>
      <c r="F108" s="1"/>
      <c r="G108" s="2"/>
      <c r="H108" s="2"/>
      <c r="I108" s="1"/>
      <c r="J108" s="1"/>
      <c r="K108" s="2"/>
      <c r="L108" s="2"/>
      <c r="M108" s="1" t="s">
        <v>77</v>
      </c>
      <c r="N108" s="1">
        <v>2</v>
      </c>
      <c r="O108" s="2">
        <f>N108/J104</f>
        <v>0</v>
      </c>
      <c r="P108" s="2">
        <f>O108*L104</f>
        <v>0</v>
      </c>
    </row>
    <row r="109" spans="1:16">
      <c r="A109" s="1"/>
      <c r="B109" s="1"/>
      <c r="C109" s="2"/>
      <c r="E109" s="1" t="s">
        <v>61</v>
      </c>
      <c r="F109" s="1">
        <v>90</v>
      </c>
      <c r="G109" s="2">
        <f>F109/B2</f>
        <v>0</v>
      </c>
      <c r="H109" s="2">
        <f>G109*D2</f>
        <v>0</v>
      </c>
      <c r="I109" s="1" t="s">
        <v>7</v>
      </c>
      <c r="J109" s="1">
        <v>1</v>
      </c>
      <c r="K109" s="2">
        <f>J109/F109</f>
        <v>0</v>
      </c>
      <c r="L109" s="2">
        <f>K109*H109</f>
        <v>0</v>
      </c>
      <c r="M109" s="1" t="s">
        <v>68</v>
      </c>
      <c r="N109" s="1">
        <v>1</v>
      </c>
      <c r="O109" s="2">
        <f>N109/J109</f>
        <v>0</v>
      </c>
      <c r="P109" s="2">
        <f>O109*L109</f>
        <v>0</v>
      </c>
    </row>
    <row r="110" spans="1:16">
      <c r="A110" s="1"/>
      <c r="B110" s="1"/>
      <c r="C110" s="2"/>
      <c r="E110" s="1"/>
      <c r="F110" s="1"/>
      <c r="G110" s="2"/>
      <c r="H110" s="2"/>
      <c r="I110" s="1" t="s">
        <v>10</v>
      </c>
      <c r="J110" s="1">
        <v>45</v>
      </c>
      <c r="K110" s="2">
        <f>J110/F109</f>
        <v>0</v>
      </c>
      <c r="L110" s="2">
        <f>K110*H109</f>
        <v>0</v>
      </c>
      <c r="M110" s="1" t="s">
        <v>78</v>
      </c>
      <c r="N110" s="1">
        <v>1</v>
      </c>
      <c r="O110" s="2">
        <f>N110/J110</f>
        <v>0</v>
      </c>
      <c r="P110" s="2">
        <f>O110*L110</f>
        <v>0</v>
      </c>
    </row>
    <row r="111" spans="1:16">
      <c r="A111" s="1"/>
      <c r="B111" s="1"/>
      <c r="C111" s="2"/>
      <c r="E111" s="1"/>
      <c r="F111" s="1"/>
      <c r="G111" s="2"/>
      <c r="H111" s="2"/>
      <c r="I111" s="1"/>
      <c r="J111" s="1"/>
      <c r="K111" s="2"/>
      <c r="L111" s="2"/>
      <c r="M111" s="1" t="s">
        <v>69</v>
      </c>
      <c r="N111" s="1">
        <v>5</v>
      </c>
      <c r="O111" s="2">
        <f>N111/J110</f>
        <v>0</v>
      </c>
      <c r="P111" s="2">
        <f>O111*L110</f>
        <v>0</v>
      </c>
    </row>
    <row r="112" spans="1:16">
      <c r="A112" s="1"/>
      <c r="B112" s="1"/>
      <c r="C112" s="2"/>
      <c r="E112" s="1"/>
      <c r="F112" s="1"/>
      <c r="G112" s="2"/>
      <c r="H112" s="2"/>
      <c r="I112" s="1"/>
      <c r="J112" s="1"/>
      <c r="K112" s="2"/>
      <c r="L112" s="2"/>
      <c r="M112" s="1" t="s">
        <v>70</v>
      </c>
      <c r="N112" s="1">
        <v>1</v>
      </c>
      <c r="O112" s="2">
        <f>N112/J110</f>
        <v>0</v>
      </c>
      <c r="P112" s="2">
        <f>O112*L110</f>
        <v>0</v>
      </c>
    </row>
    <row r="113" spans="1:16">
      <c r="A113" s="1"/>
      <c r="B113" s="1"/>
      <c r="C113" s="2"/>
      <c r="E113" s="1"/>
      <c r="F113" s="1"/>
      <c r="G113" s="2"/>
      <c r="H113" s="2"/>
      <c r="I113" s="1"/>
      <c r="J113" s="1"/>
      <c r="K113" s="2"/>
      <c r="L113" s="2"/>
      <c r="M113" s="1" t="s">
        <v>71</v>
      </c>
      <c r="N113" s="1">
        <v>1</v>
      </c>
      <c r="O113" s="2">
        <f>N113/J110</f>
        <v>0</v>
      </c>
      <c r="P113" s="2">
        <f>O113*L110</f>
        <v>0</v>
      </c>
    </row>
    <row r="114" spans="1:16">
      <c r="A114" s="1"/>
      <c r="B114" s="1"/>
      <c r="C114" s="2"/>
      <c r="E114" s="1"/>
      <c r="F114" s="1"/>
      <c r="G114" s="2"/>
      <c r="H114" s="2"/>
      <c r="I114" s="1"/>
      <c r="J114" s="1"/>
      <c r="K114" s="2"/>
      <c r="L114" s="2"/>
      <c r="M114" s="1" t="s">
        <v>68</v>
      </c>
      <c r="N114" s="1">
        <v>9</v>
      </c>
      <c r="O114" s="2">
        <f>N114/J110</f>
        <v>0</v>
      </c>
      <c r="P114" s="2">
        <f>O114*L110</f>
        <v>0</v>
      </c>
    </row>
    <row r="115" spans="1:16">
      <c r="A115" s="1"/>
      <c r="B115" s="1"/>
      <c r="C115" s="2"/>
      <c r="E115" s="1"/>
      <c r="F115" s="1"/>
      <c r="G115" s="2"/>
      <c r="H115" s="2"/>
      <c r="I115" s="1"/>
      <c r="J115" s="1"/>
      <c r="K115" s="2"/>
      <c r="L115" s="2"/>
      <c r="M115" s="1" t="s">
        <v>72</v>
      </c>
      <c r="N115" s="1">
        <v>1</v>
      </c>
      <c r="O115" s="2">
        <f>N115/J110</f>
        <v>0</v>
      </c>
      <c r="P115" s="2">
        <f>O115*L110</f>
        <v>0</v>
      </c>
    </row>
    <row r="116" spans="1:16">
      <c r="A116" s="1"/>
      <c r="B116" s="1"/>
      <c r="C116" s="2"/>
      <c r="E116" s="1"/>
      <c r="F116" s="1"/>
      <c r="G116" s="2"/>
      <c r="H116" s="2"/>
      <c r="I116" s="1"/>
      <c r="J116" s="1"/>
      <c r="K116" s="2"/>
      <c r="L116" s="2"/>
      <c r="M116" s="1" t="s">
        <v>61</v>
      </c>
      <c r="N116" s="1">
        <v>3</v>
      </c>
      <c r="O116" s="2">
        <f>N116/J110</f>
        <v>0</v>
      </c>
      <c r="P116" s="2">
        <f>O116*L110</f>
        <v>0</v>
      </c>
    </row>
    <row r="117" spans="1:16">
      <c r="A117" s="1"/>
      <c r="B117" s="1"/>
      <c r="C117" s="2"/>
      <c r="E117" s="1"/>
      <c r="F117" s="1"/>
      <c r="G117" s="2"/>
      <c r="H117" s="2"/>
      <c r="I117" s="1"/>
      <c r="J117" s="1"/>
      <c r="K117" s="2"/>
      <c r="L117" s="2"/>
      <c r="M117" s="1" t="s">
        <v>76</v>
      </c>
      <c r="N117" s="1">
        <v>23</v>
      </c>
      <c r="O117" s="2">
        <f>N117/J110</f>
        <v>0</v>
      </c>
      <c r="P117" s="2">
        <f>O117*L110</f>
        <v>0</v>
      </c>
    </row>
    <row r="118" spans="1:16">
      <c r="A118" s="1"/>
      <c r="B118" s="1"/>
      <c r="C118" s="2"/>
      <c r="E118" s="1"/>
      <c r="F118" s="1"/>
      <c r="G118" s="2"/>
      <c r="H118" s="2"/>
      <c r="I118" s="1"/>
      <c r="J118" s="1"/>
      <c r="K118" s="2"/>
      <c r="L118" s="2"/>
      <c r="M118" s="1" t="s">
        <v>77</v>
      </c>
      <c r="N118" s="1">
        <v>1</v>
      </c>
      <c r="O118" s="2">
        <f>N118/J110</f>
        <v>0</v>
      </c>
      <c r="P118" s="2">
        <f>O118*L110</f>
        <v>0</v>
      </c>
    </row>
    <row r="119" spans="1:16">
      <c r="A119" s="1"/>
      <c r="B119" s="1"/>
      <c r="C119" s="2"/>
      <c r="E119" s="1"/>
      <c r="F119" s="1"/>
      <c r="G119" s="2"/>
      <c r="H119" s="2"/>
      <c r="I119" s="1" t="s">
        <v>23</v>
      </c>
      <c r="J119" s="1">
        <v>2</v>
      </c>
      <c r="K119" s="2">
        <f>J119/F109</f>
        <v>0</v>
      </c>
      <c r="L119" s="2">
        <f>K119*H109</f>
        <v>0</v>
      </c>
      <c r="M119" s="1" t="s">
        <v>69</v>
      </c>
      <c r="N119" s="1">
        <v>2</v>
      </c>
      <c r="O119" s="2">
        <f>N119/J119</f>
        <v>0</v>
      </c>
      <c r="P119" s="2">
        <f>O119*L119</f>
        <v>0</v>
      </c>
    </row>
    <row r="120" spans="1:16">
      <c r="A120" s="1"/>
      <c r="B120" s="1"/>
      <c r="C120" s="2"/>
      <c r="E120" s="1"/>
      <c r="F120" s="1"/>
      <c r="G120" s="2"/>
      <c r="H120" s="2"/>
      <c r="I120" s="1" t="s">
        <v>25</v>
      </c>
      <c r="J120" s="1">
        <v>1</v>
      </c>
      <c r="K120" s="2">
        <f>J120/F109</f>
        <v>0</v>
      </c>
      <c r="L120" s="2">
        <f>K120*H109</f>
        <v>0</v>
      </c>
      <c r="M120" s="1" t="s">
        <v>78</v>
      </c>
      <c r="N120" s="1">
        <v>1</v>
      </c>
      <c r="O120" s="2">
        <f>N120/J120</f>
        <v>0</v>
      </c>
      <c r="P120" s="2">
        <f>O120*L120</f>
        <v>0</v>
      </c>
    </row>
    <row r="121" spans="1:16">
      <c r="A121" s="1"/>
      <c r="B121" s="1"/>
      <c r="C121" s="2"/>
      <c r="E121" s="1"/>
      <c r="F121" s="1"/>
      <c r="G121" s="2"/>
      <c r="H121" s="2"/>
      <c r="I121" s="1" t="s">
        <v>27</v>
      </c>
      <c r="J121" s="1">
        <v>41</v>
      </c>
      <c r="K121" s="2">
        <f>J121/F109</f>
        <v>0</v>
      </c>
      <c r="L121" s="2">
        <f>K121*H109</f>
        <v>0</v>
      </c>
      <c r="M121" s="1" t="s">
        <v>78</v>
      </c>
      <c r="N121" s="1">
        <v>1</v>
      </c>
      <c r="O121" s="2">
        <f>N121/J121</f>
        <v>0</v>
      </c>
      <c r="P121" s="2">
        <f>O121*L121</f>
        <v>0</v>
      </c>
    </row>
    <row r="122" spans="1:16">
      <c r="A122" s="1"/>
      <c r="B122" s="1"/>
      <c r="C122" s="2"/>
      <c r="E122" s="1"/>
      <c r="F122" s="1"/>
      <c r="G122" s="2"/>
      <c r="H122" s="2"/>
      <c r="I122" s="1"/>
      <c r="J122" s="1"/>
      <c r="K122" s="2"/>
      <c r="L122" s="2"/>
      <c r="M122" s="1" t="s">
        <v>69</v>
      </c>
      <c r="N122" s="1">
        <v>15</v>
      </c>
      <c r="O122" s="2">
        <f>N122/J121</f>
        <v>0</v>
      </c>
      <c r="P122" s="2">
        <f>O122*L121</f>
        <v>0</v>
      </c>
    </row>
    <row r="123" spans="1:16">
      <c r="A123" s="1"/>
      <c r="B123" s="1"/>
      <c r="C123" s="2"/>
      <c r="E123" s="1"/>
      <c r="F123" s="1"/>
      <c r="G123" s="2"/>
      <c r="H123" s="2"/>
      <c r="I123" s="1"/>
      <c r="J123" s="1"/>
      <c r="K123" s="2"/>
      <c r="L123" s="2"/>
      <c r="M123" s="1" t="s">
        <v>71</v>
      </c>
      <c r="N123" s="1">
        <v>7</v>
      </c>
      <c r="O123" s="2">
        <f>N123/J121</f>
        <v>0</v>
      </c>
      <c r="P123" s="2">
        <f>O123*L121</f>
        <v>0</v>
      </c>
    </row>
    <row r="124" spans="1:16">
      <c r="A124" s="1"/>
      <c r="B124" s="1"/>
      <c r="C124" s="2"/>
      <c r="E124" s="1"/>
      <c r="F124" s="1"/>
      <c r="G124" s="2"/>
      <c r="H124" s="2"/>
      <c r="I124" s="1"/>
      <c r="J124" s="1"/>
      <c r="K124" s="2"/>
      <c r="L124" s="2"/>
      <c r="M124" s="1" t="s">
        <v>68</v>
      </c>
      <c r="N124" s="1">
        <v>3</v>
      </c>
      <c r="O124" s="2">
        <f>N124/J121</f>
        <v>0</v>
      </c>
      <c r="P124" s="2">
        <f>O124*L121</f>
        <v>0</v>
      </c>
    </row>
    <row r="125" spans="1:16">
      <c r="A125" s="1"/>
      <c r="B125" s="1"/>
      <c r="C125" s="2"/>
      <c r="E125" s="1"/>
      <c r="F125" s="1"/>
      <c r="G125" s="2"/>
      <c r="H125" s="2"/>
      <c r="I125" s="1"/>
      <c r="J125" s="1"/>
      <c r="K125" s="2"/>
      <c r="L125" s="2"/>
      <c r="M125" s="1" t="s">
        <v>72</v>
      </c>
      <c r="N125" s="1">
        <v>3</v>
      </c>
      <c r="O125" s="2">
        <f>N125/J121</f>
        <v>0</v>
      </c>
      <c r="P125" s="2">
        <f>O125*L121</f>
        <v>0</v>
      </c>
    </row>
    <row r="126" spans="1:16">
      <c r="A126" s="1"/>
      <c r="B126" s="1"/>
      <c r="C126" s="2"/>
      <c r="E126" s="1"/>
      <c r="F126" s="1"/>
      <c r="G126" s="2"/>
      <c r="H126" s="2"/>
      <c r="I126" s="1"/>
      <c r="J126" s="1"/>
      <c r="K126" s="2"/>
      <c r="L126" s="2"/>
      <c r="M126" s="1" t="s">
        <v>80</v>
      </c>
      <c r="N126" s="1">
        <v>1</v>
      </c>
      <c r="O126" s="2">
        <f>N126/J121</f>
        <v>0</v>
      </c>
      <c r="P126" s="2">
        <f>O126*L121</f>
        <v>0</v>
      </c>
    </row>
    <row r="127" spans="1:16">
      <c r="A127" s="1"/>
      <c r="B127" s="1"/>
      <c r="C127" s="2"/>
      <c r="E127" s="1"/>
      <c r="F127" s="1"/>
      <c r="G127" s="2"/>
      <c r="H127" s="2"/>
      <c r="I127" s="1"/>
      <c r="J127" s="1"/>
      <c r="K127" s="2"/>
      <c r="L127" s="2"/>
      <c r="M127" s="1" t="s">
        <v>61</v>
      </c>
      <c r="N127" s="1">
        <v>4</v>
      </c>
      <c r="O127" s="2">
        <f>N127/J121</f>
        <v>0</v>
      </c>
      <c r="P127" s="2">
        <f>O127*L121</f>
        <v>0</v>
      </c>
    </row>
    <row r="128" spans="1:16">
      <c r="A128" s="1"/>
      <c r="B128" s="1"/>
      <c r="C128" s="2"/>
      <c r="E128" s="1"/>
      <c r="F128" s="1"/>
      <c r="G128" s="2"/>
      <c r="H128" s="2"/>
      <c r="I128" s="1"/>
      <c r="J128" s="1"/>
      <c r="K128" s="2"/>
      <c r="L128" s="2"/>
      <c r="M128" s="1" t="s">
        <v>75</v>
      </c>
      <c r="N128" s="1">
        <v>1</v>
      </c>
      <c r="O128" s="2">
        <f>N128/J121</f>
        <v>0</v>
      </c>
      <c r="P128" s="2">
        <f>O128*L121</f>
        <v>0</v>
      </c>
    </row>
    <row r="129" spans="1:16">
      <c r="A129" s="1"/>
      <c r="B129" s="1"/>
      <c r="C129" s="2"/>
      <c r="E129" s="1"/>
      <c r="F129" s="1"/>
      <c r="G129" s="2"/>
      <c r="H129" s="2"/>
      <c r="I129" s="1"/>
      <c r="J129" s="1"/>
      <c r="K129" s="2"/>
      <c r="L129" s="2"/>
      <c r="M129" s="1" t="s">
        <v>76</v>
      </c>
      <c r="N129" s="1">
        <v>6</v>
      </c>
      <c r="O129" s="2">
        <f>N129/J121</f>
        <v>0</v>
      </c>
      <c r="P129" s="2">
        <f>O129*L121</f>
        <v>0</v>
      </c>
    </row>
    <row r="130" spans="1:16">
      <c r="A130" s="1"/>
      <c r="B130" s="1"/>
      <c r="C130" s="2"/>
      <c r="E130" s="1" t="s">
        <v>34</v>
      </c>
      <c r="F130" s="1">
        <v>1</v>
      </c>
      <c r="G130" s="2">
        <f>F130/B2</f>
        <v>0</v>
      </c>
      <c r="H130" s="2">
        <f>G130*D2</f>
        <v>0</v>
      </c>
      <c r="I130" s="1" t="s">
        <v>10</v>
      </c>
      <c r="J130" s="1">
        <v>1</v>
      </c>
      <c r="K130" s="2">
        <f>J130/F130</f>
        <v>0</v>
      </c>
      <c r="L130" s="2">
        <f>K130*H130</f>
        <v>0</v>
      </c>
      <c r="M130" s="1" t="s">
        <v>34</v>
      </c>
      <c r="N130" s="1">
        <v>1</v>
      </c>
      <c r="O130" s="2">
        <f>N130/J130</f>
        <v>0</v>
      </c>
      <c r="P130" s="2">
        <f>O130*L130</f>
        <v>0</v>
      </c>
    </row>
  </sheetData>
  <mergeCells count="104">
    <mergeCell ref="A2:A130"/>
    <mergeCell ref="B2:B130"/>
    <mergeCell ref="C2:C130"/>
    <mergeCell ref="D2:D130"/>
    <mergeCell ref="E2:E28"/>
    <mergeCell ref="F2:F28"/>
    <mergeCell ref="G2:G28"/>
    <mergeCell ref="H2:H28"/>
    <mergeCell ref="I3:I12"/>
    <mergeCell ref="J3:J12"/>
    <mergeCell ref="K3:K12"/>
    <mergeCell ref="L3:L12"/>
    <mergeCell ref="I13:I14"/>
    <mergeCell ref="J13:J14"/>
    <mergeCell ref="K13:K14"/>
    <mergeCell ref="L13:L14"/>
    <mergeCell ref="I15:I18"/>
    <mergeCell ref="J15:J18"/>
    <mergeCell ref="K15:K18"/>
    <mergeCell ref="L15:L18"/>
    <mergeCell ref="I19:I28"/>
    <mergeCell ref="J19:J28"/>
    <mergeCell ref="K19:K28"/>
    <mergeCell ref="L19:L28"/>
    <mergeCell ref="E29:E42"/>
    <mergeCell ref="F29:F42"/>
    <mergeCell ref="G29:G42"/>
    <mergeCell ref="H29:H42"/>
    <mergeCell ref="I29:I32"/>
    <mergeCell ref="J29:J32"/>
    <mergeCell ref="K29:K32"/>
    <mergeCell ref="L29:L32"/>
    <mergeCell ref="I34:I37"/>
    <mergeCell ref="J34:J37"/>
    <mergeCell ref="K34:K37"/>
    <mergeCell ref="L34:L37"/>
    <mergeCell ref="I38:I42"/>
    <mergeCell ref="J38:J42"/>
    <mergeCell ref="K38:K42"/>
    <mergeCell ref="L38:L42"/>
    <mergeCell ref="E43:E76"/>
    <mergeCell ref="F43:F76"/>
    <mergeCell ref="G43:G76"/>
    <mergeCell ref="H43:H76"/>
    <mergeCell ref="I43:I44"/>
    <mergeCell ref="J43:J44"/>
    <mergeCell ref="K43:K44"/>
    <mergeCell ref="L43:L44"/>
    <mergeCell ref="I45:I52"/>
    <mergeCell ref="J45:J52"/>
    <mergeCell ref="K45:K52"/>
    <mergeCell ref="L45:L52"/>
    <mergeCell ref="I53:I54"/>
    <mergeCell ref="J53:J54"/>
    <mergeCell ref="K53:K54"/>
    <mergeCell ref="L53:L54"/>
    <mergeCell ref="I55:I60"/>
    <mergeCell ref="J55:J60"/>
    <mergeCell ref="K55:K60"/>
    <mergeCell ref="L55:L60"/>
    <mergeCell ref="I61:I69"/>
    <mergeCell ref="J61:J69"/>
    <mergeCell ref="K61:K69"/>
    <mergeCell ref="L61:L69"/>
    <mergeCell ref="I70:I76"/>
    <mergeCell ref="J70:J76"/>
    <mergeCell ref="K70:K76"/>
    <mergeCell ref="L70:L76"/>
    <mergeCell ref="E77:E108"/>
    <mergeCell ref="F77:F108"/>
    <mergeCell ref="G77:G108"/>
    <mergeCell ref="H77:H108"/>
    <mergeCell ref="I77:I79"/>
    <mergeCell ref="J77:J79"/>
    <mergeCell ref="K77:K79"/>
    <mergeCell ref="L77:L79"/>
    <mergeCell ref="I80:I94"/>
    <mergeCell ref="J80:J94"/>
    <mergeCell ref="K80:K94"/>
    <mergeCell ref="L80:L94"/>
    <mergeCell ref="I96:I101"/>
    <mergeCell ref="J96:J101"/>
    <mergeCell ref="K96:K101"/>
    <mergeCell ref="L96:L101"/>
    <mergeCell ref="I102:I103"/>
    <mergeCell ref="J102:J103"/>
    <mergeCell ref="K102:K103"/>
    <mergeCell ref="L102:L103"/>
    <mergeCell ref="I104:I108"/>
    <mergeCell ref="J104:J108"/>
    <mergeCell ref="K104:K108"/>
    <mergeCell ref="L104:L108"/>
    <mergeCell ref="E109:E129"/>
    <mergeCell ref="F109:F129"/>
    <mergeCell ref="G109:G129"/>
    <mergeCell ref="H109:H129"/>
    <mergeCell ref="I110:I118"/>
    <mergeCell ref="J110:J118"/>
    <mergeCell ref="K110:K118"/>
    <mergeCell ref="L110:L118"/>
    <mergeCell ref="I121:I129"/>
    <mergeCell ref="J121:J129"/>
    <mergeCell ref="K121:K129"/>
    <mergeCell ref="L121:L129"/>
  </mergeCells>
  <conditionalFormatting sqref="H2:H131">
    <cfRule type="colorScale" priority="1">
      <colorScale>
        <cfvo type="min" val="0"/>
        <cfvo type="max" val="0"/>
        <color rgb="FFFFFFFF"/>
        <color rgb="FFFF0000"/>
      </colorScale>
    </cfRule>
  </conditionalFormatting>
  <conditionalFormatting sqref="L2:L131">
    <cfRule type="colorScale" priority="2">
      <colorScale>
        <cfvo type="min" val="0"/>
        <cfvo type="max" val="0"/>
        <color rgb="FFFFFFFF"/>
        <color rgb="FFFF0000"/>
      </colorScale>
    </cfRule>
  </conditionalFormatting>
  <conditionalFormatting sqref="P2:P131">
    <cfRule type="colorScale" priority="3">
      <colorScale>
        <cfvo type="min" val="0"/>
        <cfvo type="max" val="0"/>
        <color rgb="FFFFFFFF"/>
        <color rgb="FFFF0000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6</v>
      </c>
      <c r="J1" t="s">
        <v>1</v>
      </c>
      <c r="K1" t="s">
        <v>2</v>
      </c>
      <c r="L1" t="s">
        <v>3</v>
      </c>
      <c r="M1" t="s">
        <v>82</v>
      </c>
      <c r="N1" t="s">
        <v>1</v>
      </c>
      <c r="O1" t="s">
        <v>2</v>
      </c>
      <c r="P1" t="s">
        <v>3</v>
      </c>
    </row>
    <row r="2" spans="1:16">
      <c r="A2" s="1" t="s">
        <v>0</v>
      </c>
      <c r="B2" s="1">
        <v>2253</v>
      </c>
      <c r="C2" s="2">
        <f>B2/B2</f>
        <v>0</v>
      </c>
      <c r="D2">
        <f>C2</f>
        <v>0</v>
      </c>
      <c r="E2" s="1" t="s">
        <v>5</v>
      </c>
      <c r="F2" s="1">
        <v>174</v>
      </c>
      <c r="G2" s="2">
        <f>F2/B2</f>
        <v>0</v>
      </c>
      <c r="H2" s="2">
        <f>G2*D2</f>
        <v>0</v>
      </c>
      <c r="I2" s="1" t="s">
        <v>7</v>
      </c>
      <c r="J2" s="1">
        <v>1</v>
      </c>
      <c r="K2" s="2">
        <f>J2/F2</f>
        <v>0</v>
      </c>
      <c r="L2" s="2">
        <f>K2*H2</f>
        <v>0</v>
      </c>
      <c r="M2" s="1" t="s">
        <v>61</v>
      </c>
      <c r="N2" s="1">
        <v>1</v>
      </c>
      <c r="O2" s="2">
        <f>N2/J2</f>
        <v>0</v>
      </c>
      <c r="P2" s="2">
        <f>O2*L2</f>
        <v>0</v>
      </c>
    </row>
    <row r="3" spans="1:16">
      <c r="A3" s="1"/>
      <c r="B3" s="1"/>
      <c r="C3" s="2"/>
      <c r="E3" s="1"/>
      <c r="F3" s="1"/>
      <c r="G3" s="2"/>
      <c r="H3" s="2"/>
      <c r="I3" s="1" t="s">
        <v>10</v>
      </c>
      <c r="J3" s="1">
        <v>39</v>
      </c>
      <c r="K3" s="2">
        <f>J3/F2</f>
        <v>0</v>
      </c>
      <c r="L3" s="2">
        <f>K3*H2</f>
        <v>0</v>
      </c>
      <c r="M3" s="1" t="s">
        <v>5</v>
      </c>
      <c r="N3" s="1">
        <v>3</v>
      </c>
      <c r="O3" s="2">
        <f>N3/J3</f>
        <v>0</v>
      </c>
      <c r="P3" s="2">
        <f>O3*L3</f>
        <v>0</v>
      </c>
    </row>
    <row r="4" spans="1:16">
      <c r="A4" s="1"/>
      <c r="B4" s="1"/>
      <c r="C4" s="2"/>
      <c r="E4" s="1"/>
      <c r="F4" s="1"/>
      <c r="G4" s="2"/>
      <c r="H4" s="2"/>
      <c r="I4" s="1"/>
      <c r="J4" s="1"/>
      <c r="K4" s="2"/>
      <c r="L4" s="2"/>
      <c r="M4" s="1" t="s">
        <v>83</v>
      </c>
      <c r="N4" s="1">
        <v>10</v>
      </c>
      <c r="O4" s="2">
        <f>N4/J3</f>
        <v>0</v>
      </c>
      <c r="P4" s="2">
        <f>O4*L3</f>
        <v>0</v>
      </c>
    </row>
    <row r="5" spans="1:16">
      <c r="A5" s="1"/>
      <c r="B5" s="1"/>
      <c r="C5" s="2"/>
      <c r="E5" s="1"/>
      <c r="F5" s="1"/>
      <c r="G5" s="2"/>
      <c r="H5" s="2"/>
      <c r="I5" s="1"/>
      <c r="J5" s="1"/>
      <c r="K5" s="2"/>
      <c r="L5" s="2"/>
      <c r="M5" s="1" t="s">
        <v>61</v>
      </c>
      <c r="N5" s="1">
        <v>26</v>
      </c>
      <c r="O5" s="2">
        <f>N5/J3</f>
        <v>0</v>
      </c>
      <c r="P5" s="2">
        <f>O5*L3</f>
        <v>0</v>
      </c>
    </row>
    <row r="6" spans="1:16">
      <c r="A6" s="1"/>
      <c r="B6" s="1"/>
      <c r="C6" s="2"/>
      <c r="E6" s="1"/>
      <c r="F6" s="1"/>
      <c r="G6" s="2"/>
      <c r="H6" s="2"/>
      <c r="I6" s="1" t="s">
        <v>23</v>
      </c>
      <c r="J6" s="1">
        <v>3</v>
      </c>
      <c r="K6" s="2">
        <f>J6/F2</f>
        <v>0</v>
      </c>
      <c r="L6" s="2">
        <f>K6*H2</f>
        <v>0</v>
      </c>
      <c r="M6" s="1" t="s">
        <v>5</v>
      </c>
      <c r="N6" s="1">
        <v>1</v>
      </c>
      <c r="O6" s="2">
        <f>N6/J6</f>
        <v>0</v>
      </c>
      <c r="P6" s="2">
        <f>O6*L6</f>
        <v>0</v>
      </c>
    </row>
    <row r="7" spans="1:16">
      <c r="A7" s="1"/>
      <c r="B7" s="1"/>
      <c r="C7" s="2"/>
      <c r="E7" s="1"/>
      <c r="F7" s="1"/>
      <c r="G7" s="2"/>
      <c r="H7" s="2"/>
      <c r="I7" s="1"/>
      <c r="J7" s="1"/>
      <c r="K7" s="2"/>
      <c r="L7" s="2"/>
      <c r="M7" s="1" t="s">
        <v>61</v>
      </c>
      <c r="N7" s="1">
        <v>2</v>
      </c>
      <c r="O7" s="2">
        <f>N7/J6</f>
        <v>0</v>
      </c>
      <c r="P7" s="2">
        <f>O7*L6</f>
        <v>0</v>
      </c>
    </row>
    <row r="8" spans="1:16">
      <c r="A8" s="1"/>
      <c r="B8" s="1"/>
      <c r="C8" s="2"/>
      <c r="E8" s="1"/>
      <c r="F8" s="1"/>
      <c r="G8" s="2"/>
      <c r="H8" s="2"/>
      <c r="I8" s="1" t="s">
        <v>25</v>
      </c>
      <c r="J8" s="1">
        <v>10</v>
      </c>
      <c r="K8" s="2">
        <f>J8/F2</f>
        <v>0</v>
      </c>
      <c r="L8" s="2">
        <f>K8*H2</f>
        <v>0</v>
      </c>
      <c r="M8" s="1" t="s">
        <v>5</v>
      </c>
      <c r="N8" s="1">
        <v>1</v>
      </c>
      <c r="O8" s="2">
        <f>N8/J8</f>
        <v>0</v>
      </c>
      <c r="P8" s="2">
        <f>O8*L8</f>
        <v>0</v>
      </c>
    </row>
    <row r="9" spans="1:16">
      <c r="A9" s="1"/>
      <c r="B9" s="1"/>
      <c r="C9" s="2"/>
      <c r="E9" s="1"/>
      <c r="F9" s="1"/>
      <c r="G9" s="2"/>
      <c r="H9" s="2"/>
      <c r="I9" s="1"/>
      <c r="J9" s="1"/>
      <c r="K9" s="2"/>
      <c r="L9" s="2"/>
      <c r="M9" s="1" t="s">
        <v>61</v>
      </c>
      <c r="N9" s="1">
        <v>9</v>
      </c>
      <c r="O9" s="2">
        <f>N9/J8</f>
        <v>0</v>
      </c>
      <c r="P9" s="2">
        <f>O9*L8</f>
        <v>0</v>
      </c>
    </row>
    <row r="10" spans="1:16">
      <c r="A10" s="1"/>
      <c r="B10" s="1"/>
      <c r="C10" s="2"/>
      <c r="E10" s="1"/>
      <c r="F10" s="1"/>
      <c r="G10" s="2"/>
      <c r="H10" s="2"/>
      <c r="I10" s="1" t="s">
        <v>27</v>
      </c>
      <c r="J10" s="1">
        <v>121</v>
      </c>
      <c r="K10" s="2">
        <f>J10/F2</f>
        <v>0</v>
      </c>
      <c r="L10" s="2">
        <f>K10*H2</f>
        <v>0</v>
      </c>
      <c r="M10" s="1" t="s">
        <v>5</v>
      </c>
      <c r="N10" s="1">
        <v>6</v>
      </c>
      <c r="O10" s="2">
        <f>N10/J10</f>
        <v>0</v>
      </c>
      <c r="P10" s="2">
        <f>O10*L10</f>
        <v>0</v>
      </c>
    </row>
    <row r="11" spans="1:16">
      <c r="A11" s="1"/>
      <c r="B11" s="1"/>
      <c r="C11" s="2"/>
      <c r="E11" s="1"/>
      <c r="F11" s="1"/>
      <c r="G11" s="2"/>
      <c r="H11" s="2"/>
      <c r="I11" s="1"/>
      <c r="J11" s="1"/>
      <c r="K11" s="2"/>
      <c r="L11" s="2"/>
      <c r="M11" s="1" t="s">
        <v>83</v>
      </c>
      <c r="N11" s="1">
        <v>2</v>
      </c>
      <c r="O11" s="2">
        <f>N11/J10</f>
        <v>0</v>
      </c>
      <c r="P11" s="2">
        <f>O11*L10</f>
        <v>0</v>
      </c>
    </row>
    <row r="12" spans="1:16">
      <c r="A12" s="1"/>
      <c r="B12" s="1"/>
      <c r="C12" s="2"/>
      <c r="E12" s="1"/>
      <c r="F12" s="1"/>
      <c r="G12" s="2"/>
      <c r="H12" s="2"/>
      <c r="I12" s="1"/>
      <c r="J12" s="1"/>
      <c r="K12" s="2"/>
      <c r="L12" s="2"/>
      <c r="M12" s="1" t="s">
        <v>61</v>
      </c>
      <c r="N12" s="1">
        <v>113</v>
      </c>
      <c r="O12" s="2">
        <f>N12/J10</f>
        <v>0</v>
      </c>
      <c r="P12" s="2">
        <f>O12*L10</f>
        <v>0</v>
      </c>
    </row>
    <row r="13" spans="1:16">
      <c r="A13" s="1"/>
      <c r="B13" s="1"/>
      <c r="C13" s="2"/>
      <c r="E13" s="1" t="s">
        <v>35</v>
      </c>
      <c r="F13" s="1">
        <v>46</v>
      </c>
      <c r="G13" s="2">
        <f>F13/B2</f>
        <v>0</v>
      </c>
      <c r="H13" s="2">
        <f>G13*D2</f>
        <v>0</v>
      </c>
      <c r="I13" s="1" t="s">
        <v>10</v>
      </c>
      <c r="J13" s="1">
        <v>11</v>
      </c>
      <c r="K13" s="2">
        <f>J13/F13</f>
        <v>0</v>
      </c>
      <c r="L13" s="2">
        <f>K13*H13</f>
        <v>0</v>
      </c>
      <c r="M13" s="1" t="s">
        <v>5</v>
      </c>
      <c r="N13" s="1">
        <v>2</v>
      </c>
      <c r="O13" s="2">
        <f>N13/J13</f>
        <v>0</v>
      </c>
      <c r="P13" s="2">
        <f>O13*L13</f>
        <v>0</v>
      </c>
    </row>
    <row r="14" spans="1:16">
      <c r="A14" s="1"/>
      <c r="B14" s="1"/>
      <c r="C14" s="2"/>
      <c r="E14" s="1"/>
      <c r="F14" s="1"/>
      <c r="G14" s="2"/>
      <c r="H14" s="2"/>
      <c r="I14" s="1"/>
      <c r="J14" s="1"/>
      <c r="K14" s="2"/>
      <c r="L14" s="2"/>
      <c r="M14" s="1" t="s">
        <v>83</v>
      </c>
      <c r="N14" s="1">
        <v>4</v>
      </c>
      <c r="O14" s="2">
        <f>N14/J13</f>
        <v>0</v>
      </c>
      <c r="P14" s="2">
        <f>O14*L13</f>
        <v>0</v>
      </c>
    </row>
    <row r="15" spans="1:16">
      <c r="A15" s="1"/>
      <c r="B15" s="1"/>
      <c r="C15" s="2"/>
      <c r="E15" s="1"/>
      <c r="F15" s="1"/>
      <c r="G15" s="2"/>
      <c r="H15" s="2"/>
      <c r="I15" s="1"/>
      <c r="J15" s="1"/>
      <c r="K15" s="2"/>
      <c r="L15" s="2"/>
      <c r="M15" s="1" t="s">
        <v>61</v>
      </c>
      <c r="N15" s="1">
        <v>4</v>
      </c>
      <c r="O15" s="2">
        <f>N15/J13</f>
        <v>0</v>
      </c>
      <c r="P15" s="2">
        <f>O15*L13</f>
        <v>0</v>
      </c>
    </row>
    <row r="16" spans="1:16">
      <c r="A16" s="1"/>
      <c r="B16" s="1"/>
      <c r="C16" s="2"/>
      <c r="E16" s="1"/>
      <c r="F16" s="1"/>
      <c r="G16" s="2"/>
      <c r="H16" s="2"/>
      <c r="I16" s="1"/>
      <c r="J16" s="1"/>
      <c r="K16" s="2"/>
      <c r="L16" s="2"/>
      <c r="M16" s="1" t="s">
        <v>84</v>
      </c>
      <c r="N16" s="1">
        <v>1</v>
      </c>
      <c r="O16" s="2">
        <f>N16/J13</f>
        <v>0</v>
      </c>
      <c r="P16" s="2">
        <f>O16*L13</f>
        <v>0</v>
      </c>
    </row>
    <row r="17" spans="1:16">
      <c r="A17" s="1"/>
      <c r="B17" s="1"/>
      <c r="C17" s="2"/>
      <c r="E17" s="1"/>
      <c r="F17" s="1"/>
      <c r="G17" s="2"/>
      <c r="H17" s="2"/>
      <c r="I17" s="1" t="s">
        <v>23</v>
      </c>
      <c r="J17" s="1">
        <v>1</v>
      </c>
      <c r="K17" s="2">
        <f>J17/F13</f>
        <v>0</v>
      </c>
      <c r="L17" s="2">
        <f>K17*H13</f>
        <v>0</v>
      </c>
      <c r="M17" s="1" t="s">
        <v>61</v>
      </c>
      <c r="N17" s="1">
        <v>1</v>
      </c>
      <c r="O17" s="2">
        <f>N17/J17</f>
        <v>0</v>
      </c>
      <c r="P17" s="2">
        <f>O17*L17</f>
        <v>0</v>
      </c>
    </row>
    <row r="18" spans="1:16">
      <c r="A18" s="1"/>
      <c r="B18" s="1"/>
      <c r="C18" s="2"/>
      <c r="E18" s="1"/>
      <c r="F18" s="1"/>
      <c r="G18" s="2"/>
      <c r="H18" s="2"/>
      <c r="I18" s="1" t="s">
        <v>25</v>
      </c>
      <c r="J18" s="1">
        <v>6</v>
      </c>
      <c r="K18" s="2">
        <f>J18/F13</f>
        <v>0</v>
      </c>
      <c r="L18" s="2">
        <f>K18*H13</f>
        <v>0</v>
      </c>
      <c r="M18" s="1" t="s">
        <v>5</v>
      </c>
      <c r="N18" s="1">
        <v>1</v>
      </c>
      <c r="O18" s="2">
        <f>N18/J18</f>
        <v>0</v>
      </c>
      <c r="P18" s="2">
        <f>O18*L18</f>
        <v>0</v>
      </c>
    </row>
    <row r="19" spans="1:16">
      <c r="A19" s="1"/>
      <c r="B19" s="1"/>
      <c r="C19" s="2"/>
      <c r="E19" s="1"/>
      <c r="F19" s="1"/>
      <c r="G19" s="2"/>
      <c r="H19" s="2"/>
      <c r="I19" s="1"/>
      <c r="J19" s="1"/>
      <c r="K19" s="2"/>
      <c r="L19" s="2"/>
      <c r="M19" s="1" t="s">
        <v>61</v>
      </c>
      <c r="N19" s="1">
        <v>5</v>
      </c>
      <c r="O19" s="2">
        <f>N19/J18</f>
        <v>0</v>
      </c>
      <c r="P19" s="2">
        <f>O19*L18</f>
        <v>0</v>
      </c>
    </row>
    <row r="20" spans="1:16">
      <c r="A20" s="1"/>
      <c r="B20" s="1"/>
      <c r="C20" s="2"/>
      <c r="E20" s="1"/>
      <c r="F20" s="1"/>
      <c r="G20" s="2"/>
      <c r="H20" s="2"/>
      <c r="I20" s="1" t="s">
        <v>27</v>
      </c>
      <c r="J20" s="1">
        <v>28</v>
      </c>
      <c r="K20" s="2">
        <f>J20/F13</f>
        <v>0</v>
      </c>
      <c r="L20" s="2">
        <f>K20*H13</f>
        <v>0</v>
      </c>
      <c r="M20" s="1" t="s">
        <v>5</v>
      </c>
      <c r="N20" s="1">
        <v>2</v>
      </c>
      <c r="O20" s="2">
        <f>N20/J20</f>
        <v>0</v>
      </c>
      <c r="P20" s="2">
        <f>O20*L20</f>
        <v>0</v>
      </c>
    </row>
    <row r="21" spans="1:16">
      <c r="A21" s="1"/>
      <c r="B21" s="1"/>
      <c r="C21" s="2"/>
      <c r="E21" s="1"/>
      <c r="F21" s="1"/>
      <c r="G21" s="2"/>
      <c r="H21" s="2"/>
      <c r="I21" s="1"/>
      <c r="J21" s="1"/>
      <c r="K21" s="2"/>
      <c r="L21" s="2"/>
      <c r="M21" s="1" t="s">
        <v>61</v>
      </c>
      <c r="N21" s="1">
        <v>26</v>
      </c>
      <c r="O21" s="2">
        <f>N21/J20</f>
        <v>0</v>
      </c>
      <c r="P21" s="2">
        <f>O21*L20</f>
        <v>0</v>
      </c>
    </row>
    <row r="22" spans="1:16">
      <c r="A22" s="1"/>
      <c r="B22" s="1"/>
      <c r="C22" s="2"/>
      <c r="E22" s="1" t="s">
        <v>37</v>
      </c>
      <c r="F22" s="1">
        <v>1530</v>
      </c>
      <c r="G22" s="2">
        <f>F22/B2</f>
        <v>0</v>
      </c>
      <c r="H22" s="2">
        <f>G22*D2</f>
        <v>0</v>
      </c>
      <c r="I22" s="1" t="s">
        <v>7</v>
      </c>
      <c r="J22" s="1">
        <v>9</v>
      </c>
      <c r="K22" s="2">
        <f>J22/F22</f>
        <v>0</v>
      </c>
      <c r="L22" s="2">
        <f>K22*H22</f>
        <v>0</v>
      </c>
      <c r="M22" s="1" t="s">
        <v>5</v>
      </c>
      <c r="N22" s="1">
        <v>6</v>
      </c>
      <c r="O22" s="2">
        <f>N22/J22</f>
        <v>0</v>
      </c>
      <c r="P22" s="2">
        <f>O22*L22</f>
        <v>0</v>
      </c>
    </row>
    <row r="23" spans="1:16">
      <c r="A23" s="1"/>
      <c r="B23" s="1"/>
      <c r="C23" s="2"/>
      <c r="E23" s="1"/>
      <c r="F23" s="1"/>
      <c r="G23" s="2"/>
      <c r="H23" s="2"/>
      <c r="I23" s="1"/>
      <c r="J23" s="1"/>
      <c r="K23" s="2"/>
      <c r="L23" s="2"/>
      <c r="M23" s="1" t="s">
        <v>61</v>
      </c>
      <c r="N23" s="1">
        <v>2</v>
      </c>
      <c r="O23" s="2">
        <f>N23/J22</f>
        <v>0</v>
      </c>
      <c r="P23" s="2">
        <f>O23*L22</f>
        <v>0</v>
      </c>
    </row>
    <row r="24" spans="1:16">
      <c r="A24" s="1"/>
      <c r="B24" s="1"/>
      <c r="C24" s="2"/>
      <c r="E24" s="1"/>
      <c r="F24" s="1"/>
      <c r="G24" s="2"/>
      <c r="H24" s="2"/>
      <c r="I24" s="1"/>
      <c r="J24" s="1"/>
      <c r="K24" s="2"/>
      <c r="L24" s="2"/>
      <c r="M24" s="1" t="s">
        <v>85</v>
      </c>
      <c r="N24" s="1">
        <v>1</v>
      </c>
      <c r="O24" s="2">
        <f>N24/J22</f>
        <v>0</v>
      </c>
      <c r="P24" s="2">
        <f>O24*L22</f>
        <v>0</v>
      </c>
    </row>
    <row r="25" spans="1:16">
      <c r="A25" s="1"/>
      <c r="B25" s="1"/>
      <c r="C25" s="2"/>
      <c r="E25" s="1"/>
      <c r="F25" s="1"/>
      <c r="G25" s="2"/>
      <c r="H25" s="2"/>
      <c r="I25" s="1" t="s">
        <v>10</v>
      </c>
      <c r="J25" s="1">
        <v>379</v>
      </c>
      <c r="K25" s="2">
        <f>J25/F22</f>
        <v>0</v>
      </c>
      <c r="L25" s="2">
        <f>K25*H22</f>
        <v>0</v>
      </c>
      <c r="M25" s="1" t="s">
        <v>5</v>
      </c>
      <c r="N25" s="1">
        <v>273</v>
      </c>
      <c r="O25" s="2">
        <f>N25/J25</f>
        <v>0</v>
      </c>
      <c r="P25" s="2">
        <f>O25*L25</f>
        <v>0</v>
      </c>
    </row>
    <row r="26" spans="1:16">
      <c r="A26" s="1"/>
      <c r="B26" s="1"/>
      <c r="C26" s="2"/>
      <c r="E26" s="1"/>
      <c r="F26" s="1"/>
      <c r="G26" s="2"/>
      <c r="H26" s="2"/>
      <c r="I26" s="1"/>
      <c r="J26" s="1"/>
      <c r="K26" s="2"/>
      <c r="L26" s="2"/>
      <c r="M26" s="1" t="s">
        <v>83</v>
      </c>
      <c r="N26" s="1">
        <v>8</v>
      </c>
      <c r="O26" s="2">
        <f>N26/J25</f>
        <v>0</v>
      </c>
      <c r="P26" s="2">
        <f>O26*L25</f>
        <v>0</v>
      </c>
    </row>
    <row r="27" spans="1:16">
      <c r="A27" s="1"/>
      <c r="B27" s="1"/>
      <c r="C27" s="2"/>
      <c r="E27" s="1"/>
      <c r="F27" s="1"/>
      <c r="G27" s="2"/>
      <c r="H27" s="2"/>
      <c r="I27" s="1"/>
      <c r="J27" s="1"/>
      <c r="K27" s="2"/>
      <c r="L27" s="2"/>
      <c r="M27" s="1" t="s">
        <v>61</v>
      </c>
      <c r="N27" s="1">
        <v>62</v>
      </c>
      <c r="O27" s="2">
        <f>N27/J25</f>
        <v>0</v>
      </c>
      <c r="P27" s="2">
        <f>O27*L25</f>
        <v>0</v>
      </c>
    </row>
    <row r="28" spans="1:16">
      <c r="A28" s="1"/>
      <c r="B28" s="1"/>
      <c r="C28" s="2"/>
      <c r="E28" s="1"/>
      <c r="F28" s="1"/>
      <c r="G28" s="2"/>
      <c r="H28" s="2"/>
      <c r="I28" s="1"/>
      <c r="J28" s="1"/>
      <c r="K28" s="2"/>
      <c r="L28" s="2"/>
      <c r="M28" s="1" t="s">
        <v>76</v>
      </c>
      <c r="N28" s="1">
        <v>2</v>
      </c>
      <c r="O28" s="2">
        <f>N28/J25</f>
        <v>0</v>
      </c>
      <c r="P28" s="2">
        <f>O28*L25</f>
        <v>0</v>
      </c>
    </row>
    <row r="29" spans="1:16">
      <c r="A29" s="1"/>
      <c r="B29" s="1"/>
      <c r="C29" s="2"/>
      <c r="E29" s="1"/>
      <c r="F29" s="1"/>
      <c r="G29" s="2"/>
      <c r="H29" s="2"/>
      <c r="I29" s="1"/>
      <c r="J29" s="1"/>
      <c r="K29" s="2"/>
      <c r="L29" s="2"/>
      <c r="M29" s="1" t="s">
        <v>85</v>
      </c>
      <c r="N29" s="1">
        <v>19</v>
      </c>
      <c r="O29" s="2">
        <f>N29/J25</f>
        <v>0</v>
      </c>
      <c r="P29" s="2">
        <f>O29*L25</f>
        <v>0</v>
      </c>
    </row>
    <row r="30" spans="1:16">
      <c r="A30" s="1"/>
      <c r="B30" s="1"/>
      <c r="C30" s="2"/>
      <c r="E30" s="1"/>
      <c r="F30" s="1"/>
      <c r="G30" s="2"/>
      <c r="H30" s="2"/>
      <c r="I30" s="1"/>
      <c r="J30" s="1"/>
      <c r="K30" s="2"/>
      <c r="L30" s="2"/>
      <c r="M30" s="1" t="s">
        <v>84</v>
      </c>
      <c r="N30" s="1">
        <v>13</v>
      </c>
      <c r="O30" s="2">
        <f>N30/J25</f>
        <v>0</v>
      </c>
      <c r="P30" s="2">
        <f>O30*L25</f>
        <v>0</v>
      </c>
    </row>
    <row r="31" spans="1:16">
      <c r="A31" s="1"/>
      <c r="B31" s="1"/>
      <c r="C31" s="2"/>
      <c r="E31" s="1"/>
      <c r="F31" s="1"/>
      <c r="G31" s="2"/>
      <c r="H31" s="2"/>
      <c r="I31" s="1"/>
      <c r="J31" s="1"/>
      <c r="K31" s="2"/>
      <c r="L31" s="2"/>
      <c r="M31" s="1" t="s">
        <v>34</v>
      </c>
      <c r="N31" s="1">
        <v>2</v>
      </c>
      <c r="O31" s="2">
        <f>N31/J25</f>
        <v>0</v>
      </c>
      <c r="P31" s="2">
        <f>O31*L25</f>
        <v>0</v>
      </c>
    </row>
    <row r="32" spans="1:16">
      <c r="A32" s="1"/>
      <c r="B32" s="1"/>
      <c r="C32" s="2"/>
      <c r="E32" s="1"/>
      <c r="F32" s="1"/>
      <c r="G32" s="2"/>
      <c r="H32" s="2"/>
      <c r="I32" s="1" t="s">
        <v>53</v>
      </c>
      <c r="J32" s="1">
        <v>3</v>
      </c>
      <c r="K32" s="2">
        <f>J32/F22</f>
        <v>0</v>
      </c>
      <c r="L32" s="2">
        <f>K32*H22</f>
        <v>0</v>
      </c>
      <c r="M32" s="1" t="s">
        <v>5</v>
      </c>
      <c r="N32" s="1">
        <v>1</v>
      </c>
      <c r="O32" s="2">
        <f>N32/J32</f>
        <v>0</v>
      </c>
      <c r="P32" s="2">
        <f>O32*L32</f>
        <v>0</v>
      </c>
    </row>
    <row r="33" spans="1:16">
      <c r="A33" s="1"/>
      <c r="B33" s="1"/>
      <c r="C33" s="2"/>
      <c r="E33" s="1"/>
      <c r="F33" s="1"/>
      <c r="G33" s="2"/>
      <c r="H33" s="2"/>
      <c r="I33" s="1"/>
      <c r="J33" s="1"/>
      <c r="K33" s="2"/>
      <c r="L33" s="2"/>
      <c r="M33" s="1" t="s">
        <v>61</v>
      </c>
      <c r="N33" s="1">
        <v>2</v>
      </c>
      <c r="O33" s="2">
        <f>N33/J32</f>
        <v>0</v>
      </c>
      <c r="P33" s="2">
        <f>O33*L32</f>
        <v>0</v>
      </c>
    </row>
    <row r="34" spans="1:16">
      <c r="A34" s="1"/>
      <c r="B34" s="1"/>
      <c r="C34" s="2"/>
      <c r="E34" s="1"/>
      <c r="F34" s="1"/>
      <c r="G34" s="2"/>
      <c r="H34" s="2"/>
      <c r="I34" s="1" t="s">
        <v>23</v>
      </c>
      <c r="J34" s="1">
        <v>11</v>
      </c>
      <c r="K34" s="2">
        <f>J34/F22</f>
        <v>0</v>
      </c>
      <c r="L34" s="2">
        <f>K34*H22</f>
        <v>0</v>
      </c>
      <c r="M34" s="1" t="s">
        <v>5</v>
      </c>
      <c r="N34" s="1">
        <v>8</v>
      </c>
      <c r="O34" s="2">
        <f>N34/J34</f>
        <v>0</v>
      </c>
      <c r="P34" s="2">
        <f>O34*L34</f>
        <v>0</v>
      </c>
    </row>
    <row r="35" spans="1:16">
      <c r="A35" s="1"/>
      <c r="B35" s="1"/>
      <c r="C35" s="2"/>
      <c r="E35" s="1"/>
      <c r="F35" s="1"/>
      <c r="G35" s="2"/>
      <c r="H35" s="2"/>
      <c r="I35" s="1"/>
      <c r="J35" s="1"/>
      <c r="K35" s="2"/>
      <c r="L35" s="2"/>
      <c r="M35" s="1" t="s">
        <v>61</v>
      </c>
      <c r="N35" s="1">
        <v>3</v>
      </c>
      <c r="O35" s="2">
        <f>N35/J34</f>
        <v>0</v>
      </c>
      <c r="P35" s="2">
        <f>O35*L34</f>
        <v>0</v>
      </c>
    </row>
    <row r="36" spans="1:16">
      <c r="A36" s="1"/>
      <c r="B36" s="1"/>
      <c r="C36" s="2"/>
      <c r="E36" s="1"/>
      <c r="F36" s="1"/>
      <c r="G36" s="2"/>
      <c r="H36" s="2"/>
      <c r="I36" s="1" t="s">
        <v>25</v>
      </c>
      <c r="J36" s="1">
        <v>185</v>
      </c>
      <c r="K36" s="2">
        <f>J36/F22</f>
        <v>0</v>
      </c>
      <c r="L36" s="2">
        <f>K36*H22</f>
        <v>0</v>
      </c>
      <c r="M36" s="1" t="s">
        <v>5</v>
      </c>
      <c r="N36" s="1">
        <v>183</v>
      </c>
      <c r="O36" s="2">
        <f>N36/J36</f>
        <v>0</v>
      </c>
      <c r="P36" s="2">
        <f>O36*L36</f>
        <v>0</v>
      </c>
    </row>
    <row r="37" spans="1:16">
      <c r="A37" s="1"/>
      <c r="B37" s="1"/>
      <c r="C37" s="2"/>
      <c r="E37" s="1"/>
      <c r="F37" s="1"/>
      <c r="G37" s="2"/>
      <c r="H37" s="2"/>
      <c r="I37" s="1"/>
      <c r="J37" s="1"/>
      <c r="K37" s="2"/>
      <c r="L37" s="2"/>
      <c r="M37" s="1" t="s">
        <v>61</v>
      </c>
      <c r="N37" s="1">
        <v>2</v>
      </c>
      <c r="O37" s="2">
        <f>N37/J36</f>
        <v>0</v>
      </c>
      <c r="P37" s="2">
        <f>O37*L36</f>
        <v>0</v>
      </c>
    </row>
    <row r="38" spans="1:16">
      <c r="A38" s="1"/>
      <c r="B38" s="1"/>
      <c r="C38" s="2"/>
      <c r="E38" s="1"/>
      <c r="F38" s="1"/>
      <c r="G38" s="2"/>
      <c r="H38" s="2"/>
      <c r="I38" s="1" t="s">
        <v>27</v>
      </c>
      <c r="J38" s="1">
        <v>943</v>
      </c>
      <c r="K38" s="2">
        <f>J38/F22</f>
        <v>0</v>
      </c>
      <c r="L38" s="2">
        <f>K38*H22</f>
        <v>0</v>
      </c>
      <c r="M38" s="1" t="s">
        <v>5</v>
      </c>
      <c r="N38" s="1">
        <v>936</v>
      </c>
      <c r="O38" s="2">
        <f>N38/J38</f>
        <v>0</v>
      </c>
      <c r="P38" s="2">
        <f>O38*L38</f>
        <v>0</v>
      </c>
    </row>
    <row r="39" spans="1:16">
      <c r="A39" s="1"/>
      <c r="B39" s="1"/>
      <c r="C39" s="2"/>
      <c r="E39" s="1"/>
      <c r="F39" s="1"/>
      <c r="G39" s="2"/>
      <c r="H39" s="2"/>
      <c r="I39" s="1"/>
      <c r="J39" s="1"/>
      <c r="K39" s="2"/>
      <c r="L39" s="2"/>
      <c r="M39" s="1" t="s">
        <v>83</v>
      </c>
      <c r="N39" s="1">
        <v>1</v>
      </c>
      <c r="O39" s="2">
        <f>N39/J38</f>
        <v>0</v>
      </c>
      <c r="P39" s="2">
        <f>O39*L38</f>
        <v>0</v>
      </c>
    </row>
    <row r="40" spans="1:16">
      <c r="A40" s="1"/>
      <c r="B40" s="1"/>
      <c r="C40" s="2"/>
      <c r="E40" s="1"/>
      <c r="F40" s="1"/>
      <c r="G40" s="2"/>
      <c r="H40" s="2"/>
      <c r="I40" s="1"/>
      <c r="J40" s="1"/>
      <c r="K40" s="2"/>
      <c r="L40" s="2"/>
      <c r="M40" s="1" t="s">
        <v>61</v>
      </c>
      <c r="N40" s="1">
        <v>6</v>
      </c>
      <c r="O40" s="2">
        <f>N40/J38</f>
        <v>0</v>
      </c>
      <c r="P40" s="2">
        <f>O40*L38</f>
        <v>0</v>
      </c>
    </row>
    <row r="41" spans="1:16">
      <c r="A41" s="1"/>
      <c r="B41" s="1"/>
      <c r="C41" s="2"/>
      <c r="E41" s="1" t="s">
        <v>1</v>
      </c>
      <c r="F41" s="1">
        <v>412</v>
      </c>
      <c r="G41" s="2">
        <f>F41/B2</f>
        <v>0</v>
      </c>
      <c r="H41" s="2">
        <f>G41*D2</f>
        <v>0</v>
      </c>
      <c r="I41" s="1" t="s">
        <v>7</v>
      </c>
      <c r="J41" s="1">
        <v>10</v>
      </c>
      <c r="K41" s="2">
        <f>J41/F41</f>
        <v>0</v>
      </c>
      <c r="L41" s="2">
        <f>K41*H41</f>
        <v>0</v>
      </c>
      <c r="M41" s="1" t="s">
        <v>61</v>
      </c>
      <c r="N41" s="1">
        <v>9</v>
      </c>
      <c r="O41" s="2">
        <f>N41/J41</f>
        <v>0</v>
      </c>
      <c r="P41" s="2">
        <f>O41*L41</f>
        <v>0</v>
      </c>
    </row>
    <row r="42" spans="1:16">
      <c r="A42" s="1"/>
      <c r="B42" s="1"/>
      <c r="C42" s="2"/>
      <c r="E42" s="1"/>
      <c r="F42" s="1"/>
      <c r="G42" s="2"/>
      <c r="H42" s="2"/>
      <c r="I42" s="1"/>
      <c r="J42" s="1"/>
      <c r="K42" s="2"/>
      <c r="L42" s="2"/>
      <c r="M42" s="1" t="s">
        <v>85</v>
      </c>
      <c r="N42" s="1">
        <v>1</v>
      </c>
      <c r="O42" s="2">
        <f>N42/J41</f>
        <v>0</v>
      </c>
      <c r="P42" s="2">
        <f>O42*L41</f>
        <v>0</v>
      </c>
    </row>
    <row r="43" spans="1:16">
      <c r="A43" s="1"/>
      <c r="B43" s="1"/>
      <c r="C43" s="2"/>
      <c r="E43" s="1"/>
      <c r="F43" s="1"/>
      <c r="G43" s="2"/>
      <c r="H43" s="2"/>
      <c r="I43" s="1" t="s">
        <v>10</v>
      </c>
      <c r="J43" s="1">
        <v>331</v>
      </c>
      <c r="K43" s="2">
        <f>J43/F41</f>
        <v>0</v>
      </c>
      <c r="L43" s="2">
        <f>K43*H41</f>
        <v>0</v>
      </c>
      <c r="M43" s="1" t="s">
        <v>5</v>
      </c>
      <c r="N43" s="1">
        <v>86</v>
      </c>
      <c r="O43" s="2">
        <f>N43/J43</f>
        <v>0</v>
      </c>
      <c r="P43" s="2">
        <f>O43*L43</f>
        <v>0</v>
      </c>
    </row>
    <row r="44" spans="1:16">
      <c r="A44" s="1"/>
      <c r="B44" s="1"/>
      <c r="C44" s="2"/>
      <c r="E44" s="1"/>
      <c r="F44" s="1"/>
      <c r="G44" s="2"/>
      <c r="H44" s="2"/>
      <c r="I44" s="1"/>
      <c r="J44" s="1"/>
      <c r="K44" s="2"/>
      <c r="L44" s="2"/>
      <c r="M44" s="1" t="s">
        <v>83</v>
      </c>
      <c r="N44" s="1">
        <v>30</v>
      </c>
      <c r="O44" s="2">
        <f>N44/J43</f>
        <v>0</v>
      </c>
      <c r="P44" s="2">
        <f>O44*L43</f>
        <v>0</v>
      </c>
    </row>
    <row r="45" spans="1:16">
      <c r="A45" s="1"/>
      <c r="B45" s="1"/>
      <c r="C45" s="2"/>
      <c r="E45" s="1"/>
      <c r="F45" s="1"/>
      <c r="G45" s="2"/>
      <c r="H45" s="2"/>
      <c r="I45" s="1"/>
      <c r="J45" s="1"/>
      <c r="K45" s="2"/>
      <c r="L45" s="2"/>
      <c r="M45" s="1" t="s">
        <v>61</v>
      </c>
      <c r="N45" s="1">
        <v>196</v>
      </c>
      <c r="O45" s="2">
        <f>N45/J43</f>
        <v>0</v>
      </c>
      <c r="P45" s="2">
        <f>O45*L43</f>
        <v>0</v>
      </c>
    </row>
    <row r="46" spans="1:16">
      <c r="A46" s="1"/>
      <c r="B46" s="1"/>
      <c r="C46" s="2"/>
      <c r="E46" s="1"/>
      <c r="F46" s="1"/>
      <c r="G46" s="2"/>
      <c r="H46" s="2"/>
      <c r="I46" s="1"/>
      <c r="J46" s="1"/>
      <c r="K46" s="2"/>
      <c r="L46" s="2"/>
      <c r="M46" s="1" t="s">
        <v>85</v>
      </c>
      <c r="N46" s="1">
        <v>11</v>
      </c>
      <c r="O46" s="2">
        <f>N46/J43</f>
        <v>0</v>
      </c>
      <c r="P46" s="2">
        <f>O46*L43</f>
        <v>0</v>
      </c>
    </row>
    <row r="47" spans="1:16">
      <c r="A47" s="1"/>
      <c r="B47" s="1"/>
      <c r="C47" s="2"/>
      <c r="E47" s="1"/>
      <c r="F47" s="1"/>
      <c r="G47" s="2"/>
      <c r="H47" s="2"/>
      <c r="I47" s="1"/>
      <c r="J47" s="1"/>
      <c r="K47" s="2"/>
      <c r="L47" s="2"/>
      <c r="M47" s="1" t="s">
        <v>84</v>
      </c>
      <c r="N47" s="1">
        <v>6</v>
      </c>
      <c r="O47" s="2">
        <f>N47/J43</f>
        <v>0</v>
      </c>
      <c r="P47" s="2">
        <f>O47*L43</f>
        <v>0</v>
      </c>
    </row>
    <row r="48" spans="1:16">
      <c r="A48" s="1"/>
      <c r="B48" s="1"/>
      <c r="C48" s="2"/>
      <c r="E48" s="1"/>
      <c r="F48" s="1"/>
      <c r="G48" s="2"/>
      <c r="H48" s="2"/>
      <c r="I48" s="1"/>
      <c r="J48" s="1"/>
      <c r="K48" s="2"/>
      <c r="L48" s="2"/>
      <c r="M48" s="1" t="s">
        <v>34</v>
      </c>
      <c r="N48" s="1">
        <v>2</v>
      </c>
      <c r="O48" s="2">
        <f>N48/J43</f>
        <v>0</v>
      </c>
      <c r="P48" s="2">
        <f>O48*L43</f>
        <v>0</v>
      </c>
    </row>
    <row r="49" spans="1:16">
      <c r="A49" s="1"/>
      <c r="B49" s="1"/>
      <c r="C49" s="2"/>
      <c r="E49" s="1"/>
      <c r="F49" s="1"/>
      <c r="G49" s="2"/>
      <c r="H49" s="2"/>
      <c r="I49" s="1" t="s">
        <v>53</v>
      </c>
      <c r="J49" s="1">
        <v>1</v>
      </c>
      <c r="K49" s="2">
        <f>J49/F41</f>
        <v>0</v>
      </c>
      <c r="L49" s="2">
        <f>K49*H41</f>
        <v>0</v>
      </c>
      <c r="M49" s="1" t="s">
        <v>61</v>
      </c>
      <c r="N49" s="1">
        <v>1</v>
      </c>
      <c r="O49" s="2">
        <f>N49/J49</f>
        <v>0</v>
      </c>
      <c r="P49" s="2">
        <f>O49*L49</f>
        <v>0</v>
      </c>
    </row>
    <row r="50" spans="1:16">
      <c r="A50" s="1"/>
      <c r="B50" s="1"/>
      <c r="C50" s="2"/>
      <c r="E50" s="1"/>
      <c r="F50" s="1"/>
      <c r="G50" s="2"/>
      <c r="H50" s="2"/>
      <c r="I50" s="1" t="s">
        <v>23</v>
      </c>
      <c r="J50" s="1">
        <v>39</v>
      </c>
      <c r="K50" s="2">
        <f>J50/F41</f>
        <v>0</v>
      </c>
      <c r="L50" s="2">
        <f>K50*H41</f>
        <v>0</v>
      </c>
      <c r="M50" s="1" t="s">
        <v>5</v>
      </c>
      <c r="N50" s="1">
        <v>1</v>
      </c>
      <c r="O50" s="2">
        <f>N50/J50</f>
        <v>0</v>
      </c>
      <c r="P50" s="2">
        <f>O50*L50</f>
        <v>0</v>
      </c>
    </row>
    <row r="51" spans="1:16">
      <c r="A51" s="1"/>
      <c r="B51" s="1"/>
      <c r="C51" s="2"/>
      <c r="E51" s="1"/>
      <c r="F51" s="1"/>
      <c r="G51" s="2"/>
      <c r="H51" s="2"/>
      <c r="I51" s="1"/>
      <c r="J51" s="1"/>
      <c r="K51" s="2"/>
      <c r="L51" s="2"/>
      <c r="M51" s="1" t="s">
        <v>83</v>
      </c>
      <c r="N51" s="1">
        <v>1</v>
      </c>
      <c r="O51" s="2">
        <f>N51/J50</f>
        <v>0</v>
      </c>
      <c r="P51" s="2">
        <f>O51*L50</f>
        <v>0</v>
      </c>
    </row>
    <row r="52" spans="1:16">
      <c r="A52" s="1"/>
      <c r="B52" s="1"/>
      <c r="C52" s="2"/>
      <c r="E52" s="1"/>
      <c r="F52" s="1"/>
      <c r="G52" s="2"/>
      <c r="H52" s="2"/>
      <c r="I52" s="1"/>
      <c r="J52" s="1"/>
      <c r="K52" s="2"/>
      <c r="L52" s="2"/>
      <c r="M52" s="1" t="s">
        <v>61</v>
      </c>
      <c r="N52" s="1">
        <v>35</v>
      </c>
      <c r="O52" s="2">
        <f>N52/J50</f>
        <v>0</v>
      </c>
      <c r="P52" s="2">
        <f>O52*L50</f>
        <v>0</v>
      </c>
    </row>
    <row r="53" spans="1:16">
      <c r="A53" s="1"/>
      <c r="B53" s="1"/>
      <c r="C53" s="2"/>
      <c r="E53" s="1"/>
      <c r="F53" s="1"/>
      <c r="G53" s="2"/>
      <c r="H53" s="2"/>
      <c r="I53" s="1"/>
      <c r="J53" s="1"/>
      <c r="K53" s="2"/>
      <c r="L53" s="2"/>
      <c r="M53" s="1" t="s">
        <v>85</v>
      </c>
      <c r="N53" s="1">
        <v>2</v>
      </c>
      <c r="O53" s="2">
        <f>N53/J50</f>
        <v>0</v>
      </c>
      <c r="P53" s="2">
        <f>O53*L50</f>
        <v>0</v>
      </c>
    </row>
    <row r="54" spans="1:16">
      <c r="A54" s="1"/>
      <c r="B54" s="1"/>
      <c r="C54" s="2"/>
      <c r="E54" s="1"/>
      <c r="F54" s="1"/>
      <c r="G54" s="2"/>
      <c r="H54" s="2"/>
      <c r="I54" s="1" t="s">
        <v>25</v>
      </c>
      <c r="J54" s="1">
        <v>6</v>
      </c>
      <c r="K54" s="2">
        <f>J54/F41</f>
        <v>0</v>
      </c>
      <c r="L54" s="2">
        <f>K54*H41</f>
        <v>0</v>
      </c>
      <c r="M54" s="1" t="s">
        <v>5</v>
      </c>
      <c r="N54" s="1">
        <v>6</v>
      </c>
      <c r="O54" s="2">
        <f>N54/J54</f>
        <v>0</v>
      </c>
      <c r="P54" s="2">
        <f>O54*L54</f>
        <v>0</v>
      </c>
    </row>
    <row r="55" spans="1:16">
      <c r="A55" s="1"/>
      <c r="B55" s="1"/>
      <c r="C55" s="2"/>
      <c r="E55" s="1"/>
      <c r="F55" s="1"/>
      <c r="G55" s="2"/>
      <c r="H55" s="2"/>
      <c r="I55" s="1" t="s">
        <v>27</v>
      </c>
      <c r="J55" s="1">
        <v>25</v>
      </c>
      <c r="K55" s="2">
        <f>J55/F41</f>
        <v>0</v>
      </c>
      <c r="L55" s="2">
        <f>K55*H41</f>
        <v>0</v>
      </c>
      <c r="M55" s="1" t="s">
        <v>5</v>
      </c>
      <c r="N55" s="1">
        <v>7</v>
      </c>
      <c r="O55" s="2">
        <f>N55/J55</f>
        <v>0</v>
      </c>
      <c r="P55" s="2">
        <f>O55*L55</f>
        <v>0</v>
      </c>
    </row>
    <row r="56" spans="1:16">
      <c r="A56" s="1"/>
      <c r="B56" s="1"/>
      <c r="C56" s="2"/>
      <c r="E56" s="1"/>
      <c r="F56" s="1"/>
      <c r="G56" s="2"/>
      <c r="H56" s="2"/>
      <c r="I56" s="1"/>
      <c r="J56" s="1"/>
      <c r="K56" s="2"/>
      <c r="L56" s="2"/>
      <c r="M56" s="1" t="s">
        <v>83</v>
      </c>
      <c r="N56" s="1">
        <v>8</v>
      </c>
      <c r="O56" s="2">
        <f>N56/J55</f>
        <v>0</v>
      </c>
      <c r="P56" s="2">
        <f>O56*L55</f>
        <v>0</v>
      </c>
    </row>
    <row r="57" spans="1:16">
      <c r="A57" s="1"/>
      <c r="B57" s="1"/>
      <c r="C57" s="2"/>
      <c r="E57" s="1"/>
      <c r="F57" s="1"/>
      <c r="G57" s="2"/>
      <c r="H57" s="2"/>
      <c r="I57" s="1"/>
      <c r="J57" s="1"/>
      <c r="K57" s="2"/>
      <c r="L57" s="2"/>
      <c r="M57" s="1" t="s">
        <v>61</v>
      </c>
      <c r="N57" s="1">
        <v>8</v>
      </c>
      <c r="O57" s="2">
        <f>N57/J55</f>
        <v>0</v>
      </c>
      <c r="P57" s="2">
        <f>O57*L55</f>
        <v>0</v>
      </c>
    </row>
    <row r="58" spans="1:16">
      <c r="A58" s="1"/>
      <c r="B58" s="1"/>
      <c r="C58" s="2"/>
      <c r="E58" s="1"/>
      <c r="F58" s="1"/>
      <c r="G58" s="2"/>
      <c r="H58" s="2"/>
      <c r="I58" s="1"/>
      <c r="J58" s="1"/>
      <c r="K58" s="2"/>
      <c r="L58" s="2"/>
      <c r="M58" s="1" t="s">
        <v>85</v>
      </c>
      <c r="N58" s="1">
        <v>1</v>
      </c>
      <c r="O58" s="2">
        <f>N58/J55</f>
        <v>0</v>
      </c>
      <c r="P58" s="2">
        <f>O58*L55</f>
        <v>0</v>
      </c>
    </row>
    <row r="59" spans="1:16">
      <c r="A59" s="1"/>
      <c r="B59" s="1"/>
      <c r="C59" s="2"/>
      <c r="E59" s="1"/>
      <c r="F59" s="1"/>
      <c r="G59" s="2"/>
      <c r="H59" s="2"/>
      <c r="I59" s="1"/>
      <c r="J59" s="1"/>
      <c r="K59" s="2"/>
      <c r="L59" s="2"/>
      <c r="M59" s="1" t="s">
        <v>34</v>
      </c>
      <c r="N59" s="1">
        <v>1</v>
      </c>
      <c r="O59" s="2">
        <f>N59/J55</f>
        <v>0</v>
      </c>
      <c r="P59" s="2">
        <f>O59*L55</f>
        <v>0</v>
      </c>
    </row>
    <row r="60" spans="1:16">
      <c r="A60" s="1"/>
      <c r="B60" s="1"/>
      <c r="C60" s="2"/>
      <c r="E60" s="1" t="s">
        <v>61</v>
      </c>
      <c r="F60" s="1">
        <v>90</v>
      </c>
      <c r="G60" s="2">
        <f>F60/B2</f>
        <v>0</v>
      </c>
      <c r="H60" s="2">
        <f>G60*D2</f>
        <v>0</v>
      </c>
      <c r="I60" s="1" t="s">
        <v>7</v>
      </c>
      <c r="J60" s="1">
        <v>1</v>
      </c>
      <c r="K60" s="2">
        <f>J60/F60</f>
        <v>0</v>
      </c>
      <c r="L60" s="2">
        <f>K60*H60</f>
        <v>0</v>
      </c>
      <c r="M60" s="1" t="s">
        <v>61</v>
      </c>
      <c r="N60" s="1">
        <v>1</v>
      </c>
      <c r="O60" s="2">
        <f>N60/J60</f>
        <v>0</v>
      </c>
      <c r="P60" s="2">
        <f>O60*L60</f>
        <v>0</v>
      </c>
    </row>
    <row r="61" spans="1:16">
      <c r="A61" s="1"/>
      <c r="B61" s="1"/>
      <c r="C61" s="2"/>
      <c r="E61" s="1"/>
      <c r="F61" s="1"/>
      <c r="G61" s="2"/>
      <c r="H61" s="2"/>
      <c r="I61" s="1" t="s">
        <v>10</v>
      </c>
      <c r="J61" s="1">
        <v>45</v>
      </c>
      <c r="K61" s="2">
        <f>J61/F60</f>
        <v>0</v>
      </c>
      <c r="L61" s="2">
        <f>K61*H60</f>
        <v>0</v>
      </c>
      <c r="M61" s="1" t="s">
        <v>5</v>
      </c>
      <c r="N61" s="1">
        <v>4</v>
      </c>
      <c r="O61" s="2">
        <f>N61/J61</f>
        <v>0</v>
      </c>
      <c r="P61" s="2">
        <f>O61*L61</f>
        <v>0</v>
      </c>
    </row>
    <row r="62" spans="1:16">
      <c r="A62" s="1"/>
      <c r="B62" s="1"/>
      <c r="C62" s="2"/>
      <c r="E62" s="1"/>
      <c r="F62" s="1"/>
      <c r="G62" s="2"/>
      <c r="H62" s="2"/>
      <c r="I62" s="1"/>
      <c r="J62" s="1"/>
      <c r="K62" s="2"/>
      <c r="L62" s="2"/>
      <c r="M62" s="1" t="s">
        <v>83</v>
      </c>
      <c r="N62" s="1">
        <v>22</v>
      </c>
      <c r="O62" s="2">
        <f>N62/J61</f>
        <v>0</v>
      </c>
      <c r="P62" s="2">
        <f>O62*L61</f>
        <v>0</v>
      </c>
    </row>
    <row r="63" spans="1:16">
      <c r="A63" s="1"/>
      <c r="B63" s="1"/>
      <c r="C63" s="2"/>
      <c r="E63" s="1"/>
      <c r="F63" s="1"/>
      <c r="G63" s="2"/>
      <c r="H63" s="2"/>
      <c r="I63" s="1"/>
      <c r="J63" s="1"/>
      <c r="K63" s="2"/>
      <c r="L63" s="2"/>
      <c r="M63" s="1" t="s">
        <v>61</v>
      </c>
      <c r="N63" s="1">
        <v>19</v>
      </c>
      <c r="O63" s="2">
        <f>N63/J61</f>
        <v>0</v>
      </c>
      <c r="P63" s="2">
        <f>O63*L61</f>
        <v>0</v>
      </c>
    </row>
    <row r="64" spans="1:16">
      <c r="A64" s="1"/>
      <c r="B64" s="1"/>
      <c r="C64" s="2"/>
      <c r="E64" s="1"/>
      <c r="F64" s="1"/>
      <c r="G64" s="2"/>
      <c r="H64" s="2"/>
      <c r="I64" s="1" t="s">
        <v>23</v>
      </c>
      <c r="J64" s="1">
        <v>2</v>
      </c>
      <c r="K64" s="2">
        <f>J64/F60</f>
        <v>0</v>
      </c>
      <c r="L64" s="2">
        <f>K64*H60</f>
        <v>0</v>
      </c>
      <c r="M64" s="1" t="s">
        <v>61</v>
      </c>
      <c r="N64" s="1">
        <v>2</v>
      </c>
      <c r="O64" s="2">
        <f>N64/J64</f>
        <v>0</v>
      </c>
      <c r="P64" s="2">
        <f>O64*L64</f>
        <v>0</v>
      </c>
    </row>
    <row r="65" spans="1:16">
      <c r="A65" s="1"/>
      <c r="B65" s="1"/>
      <c r="C65" s="2"/>
      <c r="E65" s="1"/>
      <c r="F65" s="1"/>
      <c r="G65" s="2"/>
      <c r="H65" s="2"/>
      <c r="I65" s="1" t="s">
        <v>25</v>
      </c>
      <c r="J65" s="1">
        <v>1</v>
      </c>
      <c r="K65" s="2">
        <f>J65/F60</f>
        <v>0</v>
      </c>
      <c r="L65" s="2">
        <f>K65*H60</f>
        <v>0</v>
      </c>
      <c r="M65" s="1" t="s">
        <v>5</v>
      </c>
      <c r="N65" s="1">
        <v>1</v>
      </c>
      <c r="O65" s="2">
        <f>N65/J65</f>
        <v>0</v>
      </c>
      <c r="P65" s="2">
        <f>O65*L65</f>
        <v>0</v>
      </c>
    </row>
    <row r="66" spans="1:16">
      <c r="A66" s="1"/>
      <c r="B66" s="1"/>
      <c r="C66" s="2"/>
      <c r="E66" s="1"/>
      <c r="F66" s="1"/>
      <c r="G66" s="2"/>
      <c r="H66" s="2"/>
      <c r="I66" s="1" t="s">
        <v>27</v>
      </c>
      <c r="J66" s="1">
        <v>41</v>
      </c>
      <c r="K66" s="2">
        <f>J66/F60</f>
        <v>0</v>
      </c>
      <c r="L66" s="2">
        <f>K66*H60</f>
        <v>0</v>
      </c>
      <c r="M66" s="1" t="s">
        <v>5</v>
      </c>
      <c r="N66" s="1">
        <v>2</v>
      </c>
      <c r="O66" s="2">
        <f>N66/J66</f>
        <v>0</v>
      </c>
      <c r="P66" s="2">
        <f>O66*L66</f>
        <v>0</v>
      </c>
    </row>
    <row r="67" spans="1:16">
      <c r="A67" s="1"/>
      <c r="B67" s="1"/>
      <c r="C67" s="2"/>
      <c r="E67" s="1"/>
      <c r="F67" s="1"/>
      <c r="G67" s="2"/>
      <c r="H67" s="2"/>
      <c r="I67" s="1"/>
      <c r="J67" s="1"/>
      <c r="K67" s="2"/>
      <c r="L67" s="2"/>
      <c r="M67" s="1" t="s">
        <v>83</v>
      </c>
      <c r="N67" s="1">
        <v>4</v>
      </c>
      <c r="O67" s="2">
        <f>N67/J66</f>
        <v>0</v>
      </c>
      <c r="P67" s="2">
        <f>O67*L66</f>
        <v>0</v>
      </c>
    </row>
    <row r="68" spans="1:16">
      <c r="A68" s="1"/>
      <c r="B68" s="1"/>
      <c r="C68" s="2"/>
      <c r="E68" s="1"/>
      <c r="F68" s="1"/>
      <c r="G68" s="2"/>
      <c r="H68" s="2"/>
      <c r="I68" s="1"/>
      <c r="J68" s="1"/>
      <c r="K68" s="2"/>
      <c r="L68" s="2"/>
      <c r="M68" s="1" t="s">
        <v>61</v>
      </c>
      <c r="N68" s="1">
        <v>35</v>
      </c>
      <c r="O68" s="2">
        <f>N68/J66</f>
        <v>0</v>
      </c>
      <c r="P68" s="2">
        <f>O68*L66</f>
        <v>0</v>
      </c>
    </row>
    <row r="69" spans="1:16">
      <c r="A69" s="1"/>
      <c r="B69" s="1"/>
      <c r="C69" s="2"/>
      <c r="E69" s="1" t="s">
        <v>34</v>
      </c>
      <c r="F69" s="1">
        <v>1</v>
      </c>
      <c r="G69" s="2">
        <f>F69/B2</f>
        <v>0</v>
      </c>
      <c r="H69" s="2">
        <f>G69*D2</f>
        <v>0</v>
      </c>
      <c r="I69" s="1" t="s">
        <v>10</v>
      </c>
      <c r="J69" s="1">
        <v>1</v>
      </c>
      <c r="K69" s="2">
        <f>J69/F69</f>
        <v>0</v>
      </c>
      <c r="L69" s="2">
        <f>K69*H69</f>
        <v>0</v>
      </c>
      <c r="M69" s="1" t="s">
        <v>61</v>
      </c>
      <c r="N69" s="1">
        <v>1</v>
      </c>
      <c r="O69" s="2">
        <f>N69/J69</f>
        <v>0</v>
      </c>
      <c r="P69" s="2">
        <f>O69*L69</f>
        <v>0</v>
      </c>
    </row>
  </sheetData>
  <mergeCells count="100">
    <mergeCell ref="A2:A69"/>
    <mergeCell ref="B2:B69"/>
    <mergeCell ref="C2:C69"/>
    <mergeCell ref="D2:D69"/>
    <mergeCell ref="E2:E12"/>
    <mergeCell ref="F2:F12"/>
    <mergeCell ref="G2:G12"/>
    <mergeCell ref="H2:H12"/>
    <mergeCell ref="I3:I5"/>
    <mergeCell ref="J3:J5"/>
    <mergeCell ref="K3:K5"/>
    <mergeCell ref="L3:L5"/>
    <mergeCell ref="I6:I7"/>
    <mergeCell ref="J6:J7"/>
    <mergeCell ref="K6:K7"/>
    <mergeCell ref="L6:L7"/>
    <mergeCell ref="I8:I9"/>
    <mergeCell ref="J8:J9"/>
    <mergeCell ref="K8:K9"/>
    <mergeCell ref="L8:L9"/>
    <mergeCell ref="I10:I12"/>
    <mergeCell ref="J10:J12"/>
    <mergeCell ref="K10:K12"/>
    <mergeCell ref="L10:L12"/>
    <mergeCell ref="E13:E21"/>
    <mergeCell ref="F13:F21"/>
    <mergeCell ref="G13:G21"/>
    <mergeCell ref="H13:H21"/>
    <mergeCell ref="I13:I16"/>
    <mergeCell ref="J13:J16"/>
    <mergeCell ref="K13:K16"/>
    <mergeCell ref="L13:L16"/>
    <mergeCell ref="I18:I19"/>
    <mergeCell ref="J18:J19"/>
    <mergeCell ref="K18:K19"/>
    <mergeCell ref="L18:L19"/>
    <mergeCell ref="I20:I21"/>
    <mergeCell ref="J20:J21"/>
    <mergeCell ref="K20:K21"/>
    <mergeCell ref="L20:L21"/>
    <mergeCell ref="E22:E40"/>
    <mergeCell ref="F22:F40"/>
    <mergeCell ref="G22:G40"/>
    <mergeCell ref="H22:H40"/>
    <mergeCell ref="I22:I24"/>
    <mergeCell ref="J22:J24"/>
    <mergeCell ref="K22:K24"/>
    <mergeCell ref="L22:L24"/>
    <mergeCell ref="I25:I31"/>
    <mergeCell ref="J25:J31"/>
    <mergeCell ref="K25:K31"/>
    <mergeCell ref="L25:L31"/>
    <mergeCell ref="I32:I33"/>
    <mergeCell ref="J32:J33"/>
    <mergeCell ref="K32:K33"/>
    <mergeCell ref="L32:L33"/>
    <mergeCell ref="I34:I35"/>
    <mergeCell ref="J34:J35"/>
    <mergeCell ref="K34:K35"/>
    <mergeCell ref="L34:L35"/>
    <mergeCell ref="I36:I37"/>
    <mergeCell ref="J36:J37"/>
    <mergeCell ref="K36:K37"/>
    <mergeCell ref="L36:L37"/>
    <mergeCell ref="I38:I40"/>
    <mergeCell ref="J38:J40"/>
    <mergeCell ref="K38:K40"/>
    <mergeCell ref="L38:L40"/>
    <mergeCell ref="E41:E59"/>
    <mergeCell ref="F41:F59"/>
    <mergeCell ref="G41:G59"/>
    <mergeCell ref="H41:H59"/>
    <mergeCell ref="I41:I42"/>
    <mergeCell ref="J41:J42"/>
    <mergeCell ref="K41:K42"/>
    <mergeCell ref="L41:L42"/>
    <mergeCell ref="I43:I48"/>
    <mergeCell ref="J43:J48"/>
    <mergeCell ref="K43:K48"/>
    <mergeCell ref="L43:L48"/>
    <mergeCell ref="I50:I53"/>
    <mergeCell ref="J50:J53"/>
    <mergeCell ref="K50:K53"/>
    <mergeCell ref="L50:L53"/>
    <mergeCell ref="I55:I59"/>
    <mergeCell ref="J55:J59"/>
    <mergeCell ref="K55:K59"/>
    <mergeCell ref="L55:L59"/>
    <mergeCell ref="E60:E68"/>
    <mergeCell ref="F60:F68"/>
    <mergeCell ref="G60:G68"/>
    <mergeCell ref="H60:H68"/>
    <mergeCell ref="I61:I63"/>
    <mergeCell ref="J61:J63"/>
    <mergeCell ref="K61:K63"/>
    <mergeCell ref="L61:L63"/>
    <mergeCell ref="I66:I68"/>
    <mergeCell ref="J66:J68"/>
    <mergeCell ref="K66:K68"/>
    <mergeCell ref="L66:L68"/>
  </mergeCells>
  <conditionalFormatting sqref="H2:H70">
    <cfRule type="colorScale" priority="1">
      <colorScale>
        <cfvo type="min" val="0"/>
        <cfvo type="max" val="0"/>
        <color rgb="FFFFFFFF"/>
        <color rgb="FFFF0000"/>
      </colorScale>
    </cfRule>
  </conditionalFormatting>
  <conditionalFormatting sqref="L2:L70">
    <cfRule type="colorScale" priority="2">
      <colorScale>
        <cfvo type="min" val="0"/>
        <cfvo type="max" val="0"/>
        <color rgb="FFFFFFFF"/>
        <color rgb="FFFF0000"/>
      </colorScale>
    </cfRule>
  </conditionalFormatting>
  <conditionalFormatting sqref="P2:P70">
    <cfRule type="colorScale" priority="3">
      <colorScale>
        <cfvo type="min" val="0"/>
        <cfvo type="max" val="0"/>
        <color rgb="FFFFFFFF"/>
        <color rgb="FFFF0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CrashType</vt:lpstr>
      <vt:lpstr>BikeDirection</vt:lpstr>
      <vt:lpstr>VehicleAction</vt:lpstr>
      <vt:lpstr>BikeAction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2017-07-19T17:57:37Z</dcterms:created>
  <dcterms:modified xsi:type="dcterms:W3CDTF">2017-07-19T17:57:37Z</dcterms:modified>
</cp:coreProperties>
</file>