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8_{6AED9744-9FA0-4862-8BA7-0B6A94750FA9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" i="1" l="1" a="1"/>
  <c r="H62" i="1" s="1"/>
  <c r="H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<sst xmlns="http://schemas.openxmlformats.org/spreadsheetml/2006/main" count="235" uniqueCount="135">
  <si>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</si>
  <si>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</si>
  <si>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</si>
  <si>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</si>
  <si>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</si>
  <si>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</si>
  <si>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</si>
  <si>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</si>
  <si>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</si>
  <si>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</si>
  <si>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</si>
  <si>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</si>
  <si>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</si>
  <si>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</si>
  <si>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</si>
  <si>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</si>
  <si>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</si>
  <si>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</si>
  <si>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</si>
  <si>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</si>
  <si>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</si>
  <si>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</si>
  <si>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</si>
  <si>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</si>
  <si>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</si>
  <si>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</si>
  <si>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</si>
  <si>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</si>
  <si>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</si>
  <si>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</si>
  <si>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</si>
  <si>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</si>
  <si>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</si>
  <si>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</si>
  <si>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</si>
  <si>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</si>
  <si>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</si>
  <si>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</si>
  <si>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</si>
  <si>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</si>
  <si>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</si>
  <si>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</si>
  <si>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</si>
  <si>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</si>
  <si>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</si>
  <si>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</si>
  <si>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</si>
  <si>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</si>
  <si>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</si>
  <si>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</si>
  <si>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</si>
  <si>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</si>
  <si>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</si>
  <si>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</si>
  <si>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</si>
  <si>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</si>
  <si>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</si>
  <si>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</si>
  <si>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</si>
  <si>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</si>
  <si>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</si>
  <si>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</si>
  <si>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</si>
  <si>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</si>
  <si>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</si>
  <si>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</si>
  <si>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</si>
  <si>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</si>
  <si>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</si>
  <si>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</si>
  <si>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</si>
  <si>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</si>
  <si>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</si>
  <si>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</si>
  <si>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</si>
  <si>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</si>
  <si>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</si>
  <si>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</si>
  <si>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</si>
  <si>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</si>
  <si>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</si>
  <si>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</si>
  <si>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</si>
  <si>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</si>
  <si>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</si>
  <si>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</si>
  <si>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</si>
  <si>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</si>
  <si>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</si>
  <si>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</si>
  <si>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</si>
  <si>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</si>
  <si>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</si>
  <si>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</si>
  <si>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</si>
  <si>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</si>
  <si>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</si>
  <si>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</si>
  <si>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</si>
  <si>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</si>
  <si>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</si>
  <si>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</si>
  <si>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</si>
  <si>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</si>
  <si>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</si>
  <si>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</si>
  <si>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</si>
  <si>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</si>
  <si>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</si>
  <si>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</si>
  <si>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</si>
  <si>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</si>
  <si>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</si>
  <si>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</si>
  <si>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</si>
  <si>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</si>
  <si>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</si>
  <si>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Overlap</t>
  </si>
  <si>
    <t>EXP</t>
  </si>
  <si>
    <t>POT</t>
  </si>
  <si>
    <t>LED_CLK</t>
  </si>
  <si>
    <t>LED_DATA</t>
  </si>
  <si>
    <t>SW1</t>
  </si>
  <si>
    <t>SW2</t>
  </si>
  <si>
    <t>BTN_MTX_GS</t>
  </si>
  <si>
    <t>BTN_MTX_C</t>
  </si>
  <si>
    <t>BTN_MTX_B</t>
  </si>
  <si>
    <t>BTN_MTX_A</t>
  </si>
  <si>
    <t>SW3</t>
  </si>
  <si>
    <t>NC (MISO1)</t>
  </si>
  <si>
    <t>encoder_1_btn</t>
  </si>
  <si>
    <t>encoder_3_btn</t>
  </si>
  <si>
    <t>encoder_2_btn</t>
  </si>
  <si>
    <t>HP_VOLUME</t>
  </si>
  <si>
    <t>NC (POT2)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</si>
</sst>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0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17521</xdr:colOff>
      <xdr:row>33</xdr:row>
      <xdr:rowOff>296808</xdr:rowOff>
    </xdr:from>
    <xdr:to>
      <xdr:col>37</xdr:col>
      <xdr:colOff>248148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21536876" y="6825776"/>
          <a:ext cx="5735800" cy="6886921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21</xdr:col>
      <xdr:colOff>784368</xdr:colOff>
      <xdr:row>29</xdr:row>
      <xdr:rowOff>173421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92"/>
  <sheetViews>
    <sheetView tabSelected="1" topLeftCell="K68" zoomScale="130" zoomScaleNormal="130" workbookViewId="0">
      <selection activeCell="X92" sqref="X92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8.109375" bestFit="1" customWidth="1"/>
    <col min="15" max="15" width="12.88671875" bestFit="1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2.886718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3" t="s">
        <v>4</v>
      </c>
      <c r="K10" s="23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3"/>
      <c r="K11" s="23"/>
    </row>
    <row r="12" spans="7:11" ht="17.399999999999999" x14ac:dyDescent="0.3">
      <c r="G12" s="22" t="s">
        <v>6</v>
      </c>
      <c r="H12" s="8">
        <v>23</v>
      </c>
      <c r="I12" s="8"/>
      <c r="J12" s="22" t="s">
        <v>8</v>
      </c>
      <c r="K12" s="22" t="s">
        <v>9</v>
      </c>
    </row>
    <row r="13" spans="7:11" x14ac:dyDescent="0.3">
      <c r="G13" s="22"/>
      <c r="H13" s="9" t="s">
        <v>7</v>
      </c>
      <c r="I13" s="9"/>
      <c r="J13" s="22"/>
      <c r="K13" s="22"/>
    </row>
    <row r="14" spans="7:11" ht="17.399999999999999" x14ac:dyDescent="0.3">
      <c r="G14" s="22" t="s">
        <v>10</v>
      </c>
      <c r="H14" s="8">
        <v>21</v>
      </c>
      <c r="I14" s="8"/>
      <c r="J14" s="22" t="s">
        <v>8</v>
      </c>
      <c r="K14" s="22" t="s">
        <v>12</v>
      </c>
    </row>
    <row r="15" spans="7:11" x14ac:dyDescent="0.3">
      <c r="G15" s="22"/>
      <c r="H15" s="9" t="s">
        <v>11</v>
      </c>
      <c r="I15" s="9"/>
      <c r="J15" s="22"/>
      <c r="K15" s="22"/>
    </row>
    <row r="16" spans="7:11" ht="17.399999999999999" x14ac:dyDescent="0.3">
      <c r="G16" s="22" t="s">
        <v>13</v>
      </c>
      <c r="H16" s="8">
        <v>20</v>
      </c>
      <c r="I16" s="8"/>
      <c r="J16" s="22" t="s">
        <v>8</v>
      </c>
      <c r="K16" s="22" t="s">
        <v>15</v>
      </c>
    </row>
    <row r="17" spans="7:11" x14ac:dyDescent="0.3">
      <c r="G17" s="22"/>
      <c r="H17" s="9" t="s">
        <v>14</v>
      </c>
      <c r="I17" s="9"/>
      <c r="J17" s="22"/>
      <c r="K17" s="22"/>
    </row>
    <row r="18" spans="7:11" ht="17.399999999999999" x14ac:dyDescent="0.3">
      <c r="G18" s="22" t="s">
        <v>16</v>
      </c>
      <c r="H18" s="8">
        <v>7</v>
      </c>
      <c r="I18" s="8"/>
      <c r="J18" s="22" t="s">
        <v>18</v>
      </c>
      <c r="K18" s="7" t="s">
        <v>19</v>
      </c>
    </row>
    <row r="19" spans="7:11" ht="18.3" customHeight="1" x14ac:dyDescent="0.3">
      <c r="G19" s="22"/>
      <c r="H19" s="9" t="s">
        <v>17</v>
      </c>
      <c r="I19" s="9"/>
      <c r="J19" s="22"/>
      <c r="K19" s="10" t="s">
        <v>20</v>
      </c>
    </row>
    <row r="20" spans="7:11" ht="17.399999999999999" x14ac:dyDescent="0.3">
      <c r="G20" s="22" t="s">
        <v>21</v>
      </c>
      <c r="H20" s="8">
        <v>8</v>
      </c>
      <c r="I20" s="8"/>
      <c r="J20" s="22" t="s">
        <v>23</v>
      </c>
      <c r="K20" s="7" t="s">
        <v>24</v>
      </c>
    </row>
    <row r="21" spans="7:11" x14ac:dyDescent="0.3">
      <c r="G21" s="22"/>
      <c r="H21" s="9" t="s">
        <v>22</v>
      </c>
      <c r="I21" s="9"/>
      <c r="J21" s="22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0" t="s">
        <v>31</v>
      </c>
      <c r="H24" s="21">
        <v>13</v>
      </c>
      <c r="I24" s="21"/>
      <c r="J24" s="11" t="s">
        <v>32</v>
      </c>
      <c r="K24" s="20" t="s">
        <v>34</v>
      </c>
    </row>
    <row r="25" spans="7:11" ht="17.399999999999999" x14ac:dyDescent="0.3">
      <c r="G25" s="20"/>
      <c r="H25" s="21"/>
      <c r="I25" s="21"/>
      <c r="J25" s="11" t="s">
        <v>33</v>
      </c>
      <c r="K25" s="20"/>
    </row>
    <row r="26" spans="7:11" ht="17.399999999999999" x14ac:dyDescent="0.3">
      <c r="G26" s="20" t="s">
        <v>35</v>
      </c>
      <c r="H26" s="21">
        <v>12</v>
      </c>
      <c r="I26" s="21"/>
      <c r="J26" s="11" t="s">
        <v>32</v>
      </c>
      <c r="K26" s="20" t="s">
        <v>36</v>
      </c>
    </row>
    <row r="27" spans="7:11" ht="17.399999999999999" x14ac:dyDescent="0.3">
      <c r="G27" s="20"/>
      <c r="H27" s="21"/>
      <c r="I27" s="21"/>
      <c r="J27" s="11" t="s">
        <v>33</v>
      </c>
      <c r="K27" s="20"/>
    </row>
    <row r="28" spans="7:11" ht="17.399999999999999" x14ac:dyDescent="0.3">
      <c r="G28" s="20" t="s">
        <v>37</v>
      </c>
      <c r="H28" s="21">
        <v>11</v>
      </c>
      <c r="I28" s="21"/>
      <c r="J28" s="11" t="s">
        <v>32</v>
      </c>
      <c r="K28" s="20" t="s">
        <v>38</v>
      </c>
    </row>
    <row r="29" spans="7:11" ht="17.399999999999999" x14ac:dyDescent="0.3">
      <c r="G29" s="20"/>
      <c r="H29" s="21"/>
      <c r="I29" s="21"/>
      <c r="J29" s="11" t="s">
        <v>33</v>
      </c>
      <c r="K29" s="20"/>
    </row>
    <row r="30" spans="7:11" ht="17.399999999999999" x14ac:dyDescent="0.3">
      <c r="G30" s="20" t="s">
        <v>39</v>
      </c>
      <c r="H30" s="21">
        <v>10</v>
      </c>
      <c r="I30" s="21"/>
      <c r="J30" s="11" t="s">
        <v>32</v>
      </c>
      <c r="K30" s="20" t="s">
        <v>41</v>
      </c>
    </row>
    <row r="31" spans="7:11" ht="17.399999999999999" x14ac:dyDescent="0.3">
      <c r="G31" s="20"/>
      <c r="H31" s="21"/>
      <c r="I31" s="21"/>
      <c r="J31" s="11" t="s">
        <v>40</v>
      </c>
      <c r="K31" s="20"/>
    </row>
    <row r="32" spans="7:11" ht="17.399999999999999" x14ac:dyDescent="0.3">
      <c r="G32" s="20" t="s">
        <v>42</v>
      </c>
      <c r="H32" s="21">
        <v>6</v>
      </c>
      <c r="I32" s="21"/>
      <c r="J32" s="11" t="s">
        <v>32</v>
      </c>
      <c r="K32" s="20" t="s">
        <v>44</v>
      </c>
    </row>
    <row r="33" spans="7:27" ht="17.399999999999999" x14ac:dyDescent="0.3">
      <c r="G33" s="20"/>
      <c r="H33" s="21"/>
      <c r="I33" s="21"/>
      <c r="J33" s="11" t="s">
        <v>43</v>
      </c>
      <c r="K33" s="20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O41" t="s">
        <v>128</v>
      </c>
      <c r="Q41" s="19">
        <v>0</v>
      </c>
      <c r="R41" s="1"/>
      <c r="S41" s="1"/>
      <c r="T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O42" s="25" t="s">
        <v>129</v>
      </c>
      <c r="Q42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O43" t="s">
        <v>123</v>
      </c>
      <c r="Q43" s="19">
        <v>2</v>
      </c>
      <c r="R43" s="1"/>
      <c r="S43" s="1"/>
      <c r="T43">
        <v>23</v>
      </c>
      <c r="U43" t="s">
        <v>79</v>
      </c>
      <c r="V43" s="2" t="s">
        <v>114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O44" t="s">
        <v>122</v>
      </c>
      <c r="Q44" s="19">
        <v>3</v>
      </c>
      <c r="R44" s="1"/>
      <c r="S44" s="1"/>
      <c r="T44">
        <v>22</v>
      </c>
      <c r="U44" s="19" t="s">
        <v>80</v>
      </c>
      <c r="V44" s="19" t="s">
        <v>118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O45" s="24" t="s">
        <v>120</v>
      </c>
      <c r="Q45">
        <v>4</v>
      </c>
      <c r="R45" s="1"/>
      <c r="S45" s="1"/>
      <c r="T45">
        <v>21</v>
      </c>
      <c r="U45" t="s">
        <v>81</v>
      </c>
      <c r="V45" s="2" t="s">
        <v>113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O46" s="24" t="s">
        <v>121</v>
      </c>
      <c r="Q46">
        <v>5</v>
      </c>
      <c r="R46" s="1"/>
      <c r="S46" s="1"/>
      <c r="T46">
        <v>20</v>
      </c>
      <c r="U46" t="s">
        <v>82</v>
      </c>
      <c r="V46" s="2" t="s">
        <v>112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V49" s="19" t="s">
        <v>119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O50" s="4" t="s">
        <v>107</v>
      </c>
      <c r="Q50" s="4">
        <v>9</v>
      </c>
      <c r="R50" s="1"/>
      <c r="S50" s="1"/>
      <c r="T50">
        <v>16</v>
      </c>
      <c r="U50" s="19" t="s">
        <v>86</v>
      </c>
      <c r="V50" t="s">
        <v>125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t="s">
        <v>126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V52" t="s">
        <v>127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4" t="s">
        <v>106</v>
      </c>
      <c r="P55" t="s">
        <v>87</v>
      </c>
      <c r="Q55">
        <v>24</v>
      </c>
      <c r="R55" s="1"/>
      <c r="S55" s="1"/>
      <c r="T55">
        <v>41</v>
      </c>
      <c r="U55" t="s">
        <v>93</v>
      </c>
      <c r="V55" t="s">
        <v>124</v>
      </c>
      <c r="Z55">
        <v>47</v>
      </c>
    </row>
    <row r="56" spans="7:26" x14ac:dyDescent="0.3">
      <c r="G56" t="s">
        <v>116</v>
      </c>
      <c r="L56">
        <v>46</v>
      </c>
      <c r="O56" s="4" t="s">
        <v>61</v>
      </c>
      <c r="P56" t="s">
        <v>88</v>
      </c>
      <c r="Q56">
        <v>25</v>
      </c>
      <c r="R56" s="1"/>
      <c r="S56" s="1"/>
      <c r="T56">
        <v>40</v>
      </c>
      <c r="U56" t="s">
        <v>94</v>
      </c>
      <c r="V56" s="2" t="s">
        <v>133</v>
      </c>
      <c r="Z56">
        <v>46</v>
      </c>
    </row>
    <row r="57" spans="7:26" x14ac:dyDescent="0.3">
      <c r="G57" s="18" t="s">
        <v>115</v>
      </c>
      <c r="L57">
        <v>45</v>
      </c>
      <c r="O57" s="16" t="s">
        <v>97</v>
      </c>
      <c r="P57" t="s">
        <v>89</v>
      </c>
      <c r="Q57">
        <v>26</v>
      </c>
      <c r="R57" s="1"/>
      <c r="S57" s="1"/>
      <c r="T57" s="4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O58" s="16" t="s">
        <v>111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104</v>
      </c>
      <c r="Z58">
        <v>44</v>
      </c>
    </row>
    <row r="59" spans="7:26" x14ac:dyDescent="0.3">
      <c r="L59">
        <v>43</v>
      </c>
      <c r="O59" s="4" t="s">
        <v>105</v>
      </c>
      <c r="Q59">
        <v>28</v>
      </c>
      <c r="R59" s="1"/>
      <c r="S59" s="1"/>
      <c r="T59">
        <v>37</v>
      </c>
      <c r="V59" t="s">
        <v>104</v>
      </c>
      <c r="Z59">
        <v>43</v>
      </c>
    </row>
    <row r="60" spans="7:26" x14ac:dyDescent="0.3">
      <c r="L60">
        <v>42</v>
      </c>
      <c r="O60" s="4" t="s">
        <v>74</v>
      </c>
      <c r="Q60">
        <v>29</v>
      </c>
      <c r="R60" s="1"/>
      <c r="S60" s="1"/>
      <c r="T60">
        <v>36</v>
      </c>
      <c r="V60" t="s">
        <v>131</v>
      </c>
      <c r="Z60">
        <v>42</v>
      </c>
    </row>
    <row r="61" spans="7:26" x14ac:dyDescent="0.3">
      <c r="L61">
        <v>41</v>
      </c>
      <c r="O61" t="s">
        <v>102</v>
      </c>
      <c r="Q61">
        <v>30</v>
      </c>
      <c r="R61" s="1"/>
      <c r="S61" s="1"/>
      <c r="T61">
        <v>35</v>
      </c>
      <c r="V61" t="s">
        <v>103</v>
      </c>
      <c r="Z61">
        <v>41</v>
      </c>
    </row>
    <row r="62" spans="7:26" x14ac:dyDescent="0.3">
      <c r="G62" t="s">
        <v>98</v>
      </c>
      <c r="H62" cm="1">
        <f t="array" ref="H62">SUMPRODUCT(--(ISNUMBER(Q40:Q63) * (NOT(ISTEXT(Q40:Q63))))) + SUMPRODUCT(--(ISNUMBER(T40:T63) * (NOT(ISTEXT(T40:T63)))))</f>
        <v>42</v>
      </c>
      <c r="L62">
        <v>40</v>
      </c>
      <c r="O62" t="s">
        <v>102</v>
      </c>
      <c r="Q62">
        <v>31</v>
      </c>
      <c r="R62" s="1"/>
      <c r="S62" s="1"/>
      <c r="T62">
        <v>34</v>
      </c>
      <c r="V62" t="s">
        <v>103</v>
      </c>
      <c r="Z62">
        <v>40</v>
      </c>
    </row>
    <row r="63" spans="7:26" x14ac:dyDescent="0.3">
      <c r="G63" t="s">
        <v>99</v>
      </c>
      <c r="H63">
        <v>13</v>
      </c>
      <c r="L63">
        <v>39</v>
      </c>
      <c r="O63" t="s">
        <v>130</v>
      </c>
      <c r="Q63">
        <v>32</v>
      </c>
      <c r="R63" s="1"/>
      <c r="S63" s="1"/>
      <c r="T63">
        <v>33</v>
      </c>
      <c r="V63" t="s">
        <v>132</v>
      </c>
      <c r="Z63">
        <v>39</v>
      </c>
    </row>
    <row r="64" spans="7:26" x14ac:dyDescent="0.3">
      <c r="G64" t="s">
        <v>110</v>
      </c>
      <c r="H64">
        <v>8</v>
      </c>
    </row>
    <row r="65" spans="7:26" x14ac:dyDescent="0.3">
      <c r="G65" s="15" t="s">
        <v>117</v>
      </c>
      <c r="H65" s="15">
        <v>-3</v>
      </c>
    </row>
    <row r="66" spans="7:26" x14ac:dyDescent="0.3">
      <c r="G66" t="s">
        <v>108</v>
      </c>
      <c r="H66">
        <v>6</v>
      </c>
    </row>
    <row r="67" spans="7:26" x14ac:dyDescent="0.3">
      <c r="G67" s="15" t="s">
        <v>109</v>
      </c>
      <c r="H67" s="15">
        <v>3</v>
      </c>
    </row>
    <row r="69" spans="7:26" x14ac:dyDescent="0.3">
      <c r="G69" t="s">
        <v>100</v>
      </c>
      <c r="H69">
        <f>H62-SUM(H63:H68)</f>
        <v>15</v>
      </c>
      <c r="L69">
        <v>62</v>
      </c>
      <c r="Q69" s="3" t="s">
        <v>49</v>
      </c>
      <c r="R69" s="1"/>
      <c r="S69" s="1"/>
      <c r="T69" s="3" t="s">
        <v>52</v>
      </c>
      <c r="Z69">
        <v>62</v>
      </c>
    </row>
    <row r="70" spans="7:26" x14ac:dyDescent="0.3">
      <c r="L70">
        <v>61</v>
      </c>
      <c r="O70" t="s">
        <v>128</v>
      </c>
      <c r="Q70" s="19">
        <v>0</v>
      </c>
      <c r="R70" s="1"/>
      <c r="S70" s="1"/>
      <c r="T70" s="3" t="s">
        <v>49</v>
      </c>
    </row>
    <row r="71" spans="7:26" x14ac:dyDescent="0.3">
      <c r="L71">
        <v>60</v>
      </c>
      <c r="O71" s="25" t="s">
        <v>129</v>
      </c>
      <c r="Q71">
        <v>1</v>
      </c>
      <c r="R71" s="1"/>
      <c r="S71" s="1"/>
      <c r="T71" s="3" t="s">
        <v>50</v>
      </c>
      <c r="Z71">
        <v>60</v>
      </c>
    </row>
    <row r="72" spans="7:26" x14ac:dyDescent="0.3">
      <c r="L72">
        <v>59</v>
      </c>
      <c r="O72" t="s">
        <v>123</v>
      </c>
      <c r="Q72" s="19">
        <v>2</v>
      </c>
      <c r="R72" s="1"/>
      <c r="S72" s="1"/>
      <c r="T72">
        <v>23</v>
      </c>
      <c r="U72" t="s">
        <v>79</v>
      </c>
      <c r="V72" s="2" t="s">
        <v>114</v>
      </c>
      <c r="Z72">
        <v>59</v>
      </c>
    </row>
    <row r="73" spans="7:26" x14ac:dyDescent="0.3">
      <c r="L73">
        <v>58</v>
      </c>
      <c r="O73" t="s">
        <v>122</v>
      </c>
      <c r="Q73" s="19">
        <v>3</v>
      </c>
      <c r="R73" s="1"/>
      <c r="S73" s="1"/>
      <c r="T73">
        <v>22</v>
      </c>
      <c r="U73" s="19" t="s">
        <v>80</v>
      </c>
      <c r="V73" s="19" t="s">
        <v>118</v>
      </c>
      <c r="Z73">
        <v>58</v>
      </c>
    </row>
    <row r="74" spans="7:26" x14ac:dyDescent="0.3">
      <c r="L74">
        <v>57</v>
      </c>
      <c r="O74" s="24" t="s">
        <v>120</v>
      </c>
      <c r="Q74">
        <v>4</v>
      </c>
      <c r="R74" s="1"/>
      <c r="S74" s="1"/>
      <c r="T74">
        <v>21</v>
      </c>
      <c r="U74" t="s">
        <v>81</v>
      </c>
      <c r="V74" s="2" t="s">
        <v>113</v>
      </c>
      <c r="Z74">
        <v>57</v>
      </c>
    </row>
    <row r="75" spans="7:26" x14ac:dyDescent="0.3">
      <c r="L75">
        <v>56</v>
      </c>
      <c r="O75" s="24" t="s">
        <v>121</v>
      </c>
      <c r="Q75">
        <v>5</v>
      </c>
      <c r="R75" s="1"/>
      <c r="S75" s="1"/>
      <c r="T75">
        <v>20</v>
      </c>
      <c r="U75" t="s">
        <v>82</v>
      </c>
      <c r="V75" s="2" t="s">
        <v>112</v>
      </c>
      <c r="Z75">
        <v>56</v>
      </c>
    </row>
    <row r="76" spans="7:26" x14ac:dyDescent="0.3">
      <c r="L76">
        <v>55</v>
      </c>
      <c r="O76" s="2" t="s">
        <v>42</v>
      </c>
      <c r="Q76" s="2">
        <v>6</v>
      </c>
      <c r="R76" s="1"/>
      <c r="S76" s="1"/>
      <c r="T76">
        <v>19</v>
      </c>
      <c r="U76" t="s">
        <v>83</v>
      </c>
      <c r="V76" s="14" t="s">
        <v>26</v>
      </c>
      <c r="Z76">
        <v>55</v>
      </c>
    </row>
    <row r="77" spans="7:26" x14ac:dyDescent="0.3">
      <c r="L77">
        <v>54</v>
      </c>
      <c r="O77" s="13" t="s">
        <v>16</v>
      </c>
      <c r="Q77" s="2">
        <v>7</v>
      </c>
      <c r="R77" s="1"/>
      <c r="S77" s="1"/>
      <c r="T77">
        <v>18</v>
      </c>
      <c r="U77" t="s">
        <v>84</v>
      </c>
      <c r="V77" s="14" t="s">
        <v>29</v>
      </c>
      <c r="Z77">
        <v>54</v>
      </c>
    </row>
    <row r="78" spans="7:26" x14ac:dyDescent="0.3">
      <c r="L78">
        <v>53</v>
      </c>
      <c r="O78" s="13" t="s">
        <v>21</v>
      </c>
      <c r="Q78" s="2">
        <v>8</v>
      </c>
      <c r="R78" s="1"/>
      <c r="S78" s="1"/>
      <c r="T78">
        <v>17</v>
      </c>
      <c r="U78" s="19" t="s">
        <v>85</v>
      </c>
      <c r="V78" s="2" t="s">
        <v>133</v>
      </c>
      <c r="Z78">
        <v>53</v>
      </c>
    </row>
    <row r="79" spans="7:26" x14ac:dyDescent="0.3">
      <c r="L79">
        <v>52</v>
      </c>
      <c r="O79" t="s">
        <v>132</v>
      </c>
      <c r="Q79" s="4">
        <v>9</v>
      </c>
      <c r="R79" s="1"/>
      <c r="S79" s="1"/>
      <c r="T79">
        <v>16</v>
      </c>
      <c r="U79" s="19" t="s">
        <v>86</v>
      </c>
      <c r="V79" s="19" t="s">
        <v>134</v>
      </c>
      <c r="Z79">
        <v>52</v>
      </c>
    </row>
    <row r="80" spans="7:26" x14ac:dyDescent="0.3">
      <c r="L80">
        <v>51</v>
      </c>
      <c r="O80" s="13" t="s">
        <v>39</v>
      </c>
      <c r="Q80">
        <v>10</v>
      </c>
      <c r="R80" s="1"/>
      <c r="S80" s="1"/>
      <c r="T80">
        <v>15</v>
      </c>
      <c r="U80" s="19" t="s">
        <v>78</v>
      </c>
      <c r="V80" s="19" t="s">
        <v>119</v>
      </c>
      <c r="Z80">
        <v>51</v>
      </c>
    </row>
    <row r="81" spans="12:26" x14ac:dyDescent="0.3">
      <c r="L81">
        <v>50</v>
      </c>
      <c r="O81" s="13" t="s">
        <v>95</v>
      </c>
      <c r="Q81" s="4">
        <v>11</v>
      </c>
      <c r="R81" s="1"/>
      <c r="S81" s="1"/>
      <c r="T81">
        <v>14</v>
      </c>
      <c r="U81" s="19" t="s">
        <v>77</v>
      </c>
      <c r="V81" s="4" t="s">
        <v>74</v>
      </c>
      <c r="Z81">
        <v>50</v>
      </c>
    </row>
    <row r="82" spans="12:26" x14ac:dyDescent="0.3">
      <c r="L82">
        <v>49</v>
      </c>
      <c r="O82" s="13" t="s">
        <v>35</v>
      </c>
      <c r="Q82" s="4">
        <v>12</v>
      </c>
      <c r="R82" s="1"/>
      <c r="S82" s="1"/>
      <c r="T82">
        <v>13</v>
      </c>
      <c r="U82" t="s">
        <v>51</v>
      </c>
      <c r="V82" s="17" t="s">
        <v>31</v>
      </c>
      <c r="Z82">
        <v>49</v>
      </c>
    </row>
    <row r="83" spans="12:26" x14ac:dyDescent="0.3">
      <c r="L83">
        <v>48</v>
      </c>
      <c r="O83" t="s">
        <v>103</v>
      </c>
      <c r="Q83" s="3" t="s">
        <v>50</v>
      </c>
      <c r="R83" s="1"/>
      <c r="S83" s="1"/>
      <c r="T83" s="3" t="s">
        <v>49</v>
      </c>
      <c r="Z83">
        <v>48</v>
      </c>
    </row>
    <row r="84" spans="12:26" x14ac:dyDescent="0.3">
      <c r="L84">
        <v>47</v>
      </c>
      <c r="O84" t="s">
        <v>103</v>
      </c>
      <c r="P84" t="s">
        <v>87</v>
      </c>
      <c r="Q84">
        <v>24</v>
      </c>
      <c r="R84" s="1"/>
      <c r="S84" s="1"/>
      <c r="T84">
        <v>41</v>
      </c>
      <c r="U84" t="s">
        <v>93</v>
      </c>
      <c r="V84" s="4" t="s">
        <v>105</v>
      </c>
      <c r="Z84">
        <v>47</v>
      </c>
    </row>
    <row r="85" spans="12:26" x14ac:dyDescent="0.3">
      <c r="L85">
        <v>46</v>
      </c>
      <c r="O85" t="s">
        <v>131</v>
      </c>
      <c r="P85" t="s">
        <v>88</v>
      </c>
      <c r="Q85">
        <v>25</v>
      </c>
      <c r="R85" s="1"/>
      <c r="S85" s="1"/>
      <c r="T85">
        <v>40</v>
      </c>
      <c r="U85" t="s">
        <v>94</v>
      </c>
      <c r="V85" s="4" t="s">
        <v>61</v>
      </c>
      <c r="Z85">
        <v>46</v>
      </c>
    </row>
    <row r="86" spans="12:26" x14ac:dyDescent="0.3">
      <c r="L86">
        <v>45</v>
      </c>
      <c r="O86" s="16" t="s">
        <v>97</v>
      </c>
      <c r="P86" t="s">
        <v>89</v>
      </c>
      <c r="Q86">
        <v>26</v>
      </c>
      <c r="R86" s="1"/>
      <c r="S86" s="1"/>
      <c r="T86" s="4">
        <v>39</v>
      </c>
      <c r="U86" t="s">
        <v>92</v>
      </c>
      <c r="V86" s="16" t="s">
        <v>96</v>
      </c>
      <c r="Z86">
        <v>45</v>
      </c>
    </row>
    <row r="87" spans="12:26" x14ac:dyDescent="0.3">
      <c r="L87">
        <v>44</v>
      </c>
      <c r="O87" s="16" t="s">
        <v>111</v>
      </c>
      <c r="P87" t="s">
        <v>90</v>
      </c>
      <c r="Q87">
        <v>27</v>
      </c>
      <c r="R87" s="1"/>
      <c r="S87" s="1"/>
      <c r="T87">
        <v>38</v>
      </c>
      <c r="U87" t="s">
        <v>91</v>
      </c>
      <c r="V87" s="4" t="s">
        <v>106</v>
      </c>
      <c r="Z87">
        <v>44</v>
      </c>
    </row>
    <row r="88" spans="12:26" x14ac:dyDescent="0.3">
      <c r="L88">
        <v>43</v>
      </c>
      <c r="O88" t="s">
        <v>104</v>
      </c>
      <c r="Q88">
        <v>28</v>
      </c>
      <c r="R88" s="1"/>
      <c r="S88" s="1"/>
      <c r="T88">
        <v>37</v>
      </c>
      <c r="V88" s="4" t="s">
        <v>107</v>
      </c>
      <c r="Z88">
        <v>43</v>
      </c>
    </row>
    <row r="89" spans="12:26" x14ac:dyDescent="0.3">
      <c r="L89">
        <v>42</v>
      </c>
      <c r="O89" t="s">
        <v>104</v>
      </c>
      <c r="Q89">
        <v>29</v>
      </c>
      <c r="R89" s="1"/>
      <c r="S89" s="1"/>
      <c r="T89">
        <v>36</v>
      </c>
      <c r="V89" t="s">
        <v>124</v>
      </c>
      <c r="Z89">
        <v>42</v>
      </c>
    </row>
    <row r="90" spans="12:26" x14ac:dyDescent="0.3">
      <c r="L90">
        <v>41</v>
      </c>
      <c r="O90" t="s">
        <v>102</v>
      </c>
      <c r="Q90">
        <v>30</v>
      </c>
      <c r="R90" s="1"/>
      <c r="S90" s="1"/>
      <c r="T90">
        <v>35</v>
      </c>
      <c r="V90" t="s">
        <v>125</v>
      </c>
      <c r="Z90">
        <v>41</v>
      </c>
    </row>
    <row r="91" spans="12:26" x14ac:dyDescent="0.3">
      <c r="L91">
        <v>40</v>
      </c>
      <c r="O91" t="s">
        <v>102</v>
      </c>
      <c r="Q91">
        <v>31</v>
      </c>
      <c r="R91" s="1"/>
      <c r="S91" s="1"/>
      <c r="T91">
        <v>34</v>
      </c>
      <c r="V91" t="s">
        <v>126</v>
      </c>
      <c r="Z91">
        <v>40</v>
      </c>
    </row>
    <row r="92" spans="12:26" x14ac:dyDescent="0.3">
      <c r="L92">
        <v>39</v>
      </c>
      <c r="O92" t="s">
        <v>130</v>
      </c>
      <c r="Q92">
        <v>32</v>
      </c>
      <c r="R92" s="1"/>
      <c r="S92" s="1"/>
      <c r="T92">
        <v>33</v>
      </c>
      <c r="V92" t="s">
        <v>127</v>
      </c>
      <c r="Z92">
        <v>39</v>
      </c>
    </row>
  </sheetData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2024-10-06T22:38:05Z</dcterms:modified>
</cp:coreProperties>
</file>