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Target" sheetId="1" r:id="rId1"/>
    <sheet name="CheckSheet(Linux)" sheetId="2" r:id="rId2"/>
    <sheet name="CheckSheet(Windows)" sheetId="3" r:id="rId3"/>
    <sheet name="CheckSheet(VMHost)" sheetId="4" r:id="rId4"/>
    <sheet name="Rule" sheetId="5" r:id="rId5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I11" i="1"/>
  <c r="H11" i="1"/>
  <c r="G11" i="1"/>
  <c r="F11" i="1"/>
  <c r="E11" i="1"/>
  <c r="D11" i="1"/>
  <c r="M10" i="1"/>
  <c r="L10" i="1"/>
  <c r="K10" i="1"/>
  <c r="J10" i="1"/>
  <c r="I10" i="1"/>
  <c r="H10" i="1"/>
  <c r="G10" i="1"/>
  <c r="F10" i="1"/>
  <c r="E10" i="1"/>
  <c r="D10" i="1"/>
  <c r="M9" i="1"/>
  <c r="L9" i="1"/>
  <c r="K9" i="1"/>
  <c r="J9" i="1"/>
  <c r="I9" i="1"/>
  <c r="H9" i="1"/>
  <c r="G9" i="1"/>
  <c r="F9" i="1"/>
  <c r="E9" i="1"/>
  <c r="D9" i="1"/>
  <c r="M8" i="1"/>
  <c r="L8" i="1"/>
  <c r="K8" i="1"/>
  <c r="J8" i="1"/>
  <c r="I8" i="1"/>
  <c r="H8" i="1"/>
  <c r="G8" i="1"/>
  <c r="F8" i="1"/>
  <c r="E8" i="1"/>
  <c r="D8" i="1"/>
  <c r="M7" i="1"/>
  <c r="L7" i="1"/>
  <c r="K7" i="1"/>
  <c r="J7" i="1"/>
  <c r="I7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<sst xmlns="http://schemas.openxmlformats.org/spreadsheetml/2006/main" count="828" uniqueCount="432">
  <si>
    <t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</si>
  <si>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</si>
  <si>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>項目ID</t>
  </si>
  <si>
    <t>定義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</si>
  <si>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</si>
  <si>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</si>
  <si>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virtualization</t>
  </si>
  <si>
    <t>'VM’か’オンプレサーバ’かを選択</t>
  </si>
  <si>
    <t>server_name</t>
  </si>
  <si>
    <t>検査対象サーバ名。検査シート内で一意となる名称を記入してください。</t>
  </si>
  <si>
    <t>ip</t>
  </si>
  <si>
    <t>SSH接続、PowerShell内コマンドで接続するIPアドレス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</si>
  <si>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</si>
  <si>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</si>
  <si>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</si>
  <si>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</si>
  <si>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</si>
  <si>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</si>
  <si>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</si>
  <si>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</si>
  <si>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compare_server</t>
  </si>
  <si>
    <t>比較対象サーバ名。verify_idの入力が必須。未記入の場合はverify_idで指定した検査ルールの比較対象サーバ設定が既定値になる</t>
  </si>
  <si>
    <t>以降の行はユーザ定義パラメータの指定行となり、検査コード、検査ルールからserver_info['項目ID']パラメータで値を参照します</t>
  </si>
  <si>
    <t>NumCpu</t>
  </si>
  <si>
    <t>CPU割り当て数</t>
  </si>
  <si>
    <t>MemoryGB</t>
  </si>
  <si>
    <t>メモリ割り当て</t>
  </si>
  <si>
    <t>ESXiHost</t>
  </si>
  <si>
    <t>ESXiホスト</t>
  </si>
  <si>
    <t>HDDType</t>
  </si>
  <si>
    <t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</si>
  <si>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</si>
  <si>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Test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</si>
  <si>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</si>
  <si>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</si>
  <si>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</si>
  <si>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</si>
  <si>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</si>
  <si>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</si>
  <si>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</si>
  <si>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</si>
  <si>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</si>
  <si>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</si>
  <si>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</si>
  <si>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</si>
  <si>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</si>
  <si>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</si>
  <si>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</si>
  <si>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</si>
  <si>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</si>
  <si>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</si>
  <si>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</si>
  <si>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</si>
  <si>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</si>
  <si>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</si>
  <si>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</si>
  <si>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</si>
  <si>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</si>
  <si>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</si>
  <si>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</si>
  <si>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</si>
  <si>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</si>
  <si>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</si>
  <si>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</si>
  <si>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</si>
  <si>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</si>
  <si>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ストレージ構成情報検索</t>
  </si>
  <si>
    <t>hostname</t>
  </si>
  <si>
    <t>ホスト名</t>
  </si>
  <si>
    <t>Linux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</si>
  <si>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</si>
  <si>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</si>
  <si>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</si>
  <si>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</si>
  <si>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</si>
  <si>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</si>
  <si>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</si>
  <si>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</si>
  <si>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</si>
  <si>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</si>
  <si>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</si>
  <si>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</si>
  <si>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</si>
  <si>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</si>
  <si>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</si>
  <si>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</si>
  <si>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</si>
  <si>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</si>
  <si>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</si>
  <si>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</si>
  <si>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</si>
  <si>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</si>
  <si>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</si>
  <si>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</si>
  <si>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</si>
  <si>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</si>
  <si>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</si>
  <si>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</si>
  <si>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</si>
  <si>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</si>
  <si>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</si>
  <si>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</si>
  <si>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</si>
  <si>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</si>
  <si>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</si>
  <si>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</si>
  <si>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</si>
  <si>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└─メモリ空容量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</si>
  <si>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</si>
  <si>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</si>
  <si>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</si>
  <si>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</si>
  <si>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</si>
  <si>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</si>
  <si>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</si>
  <si>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</si>
  <si>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</si>
  <si>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</si>
  <si>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</si>
  <si>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</si>
  <si>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</si>
  <si>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net_bond</t>
  </si>
  <si>
    <t>NICの冗長化(bonding設定)</t>
  </si>
  <si>
    <t>/etc/sysconfig/network-scripts/*-bond*ファイルを検索してNIC冗長設定情報検索</t>
  </si>
  <si>
    <t>net_bond_opts</t>
  </si>
  <si>
    <t>└─bonding設定オプション</t>
  </si>
  <si>
    <t>動作モード(mode),MII監視間隔(miimon),リンクアップ遅延(updelay)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</si>
  <si>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</si>
  <si>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</si>
  <si>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</si>
  <si>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</si>
  <si>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</si>
  <si>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</si>
  <si>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</si>
  <si>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</si>
  <si>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</si>
  <si>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</si>
  <si>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</si>
  <si>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</si>
  <si>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</si>
  <si>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</si>
  <si>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</si>
  <si>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</si>
  <si>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</si>
  <si>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</si>
  <si>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</si>
  <si>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</si>
  <si>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</si>
  <si>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から設定値が/dev/から始まるパスで、defaultになっている自動マウントされたデバイスを検索</t>
  </si>
  <si>
    <t>lvm</t>
  </si>
  <si>
    <t>論理ボリューム情報</t>
  </si>
  <si>
    <t>mountコマンドで、/dev/mapper/{ボリュームグループ名}-{論理ボリューム名}を検索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</si>
  <si>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</si>
  <si>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</si>
  <si>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</si>
  <si>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</si>
  <si>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</si>
  <si>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</si>
  <si>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</si>
  <si>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</si>
  <si>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</si>
  <si>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</si>
  <si>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</si>
  <si>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</si>
  <si>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</si>
  <si>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</si>
  <si>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</si>
  <si>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</si>
  <si>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</si>
  <si>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</si>
  <si>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</si>
  <si>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</si>
  <si>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</si>
  <si>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</si>
  <si>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</si>
  <si>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</si>
  <si>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</si>
  <si>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</si>
  <si>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</si>
  <si>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</si>
  <si>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</si>
  <si>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</si>
  <si>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</si>
  <si>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</si>
  <si>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</si>
  <si>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</si>
  <si>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</si>
  <si>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</si>
  <si>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</si>
  <si>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</si>
  <si>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</si>
  <si>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</si>
  <si>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</si>
  <si>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</si>
  <si>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</si>
  <si>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</si>
  <si>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</si>
  <si>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</si>
  <si>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</si>
  <si>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</si>
  <si>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</si>
  <si>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</si>
  <si>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</si>
  <si>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packages.net-snmp-utils</t>
  </si>
  <si>
    <t>├─NetSNMPユーティリティ</t>
  </si>
  <si>
    <t>SNMPマネージャコマンドラインプログラム</t>
  </si>
  <si>
    <t>packages.lm_sensors</t>
  </si>
  <si>
    <t>├─lm_sensors</t>
  </si>
  <si>
    <t>温度・電圧・ファンを監視するためのツール(Linux monitoring sensors)</t>
  </si>
  <si>
    <t>packages.mt-st</t>
  </si>
  <si>
    <t>├─mt-st</t>
  </si>
  <si>
    <t>Magnetic tape control tools for Linux SCSI tapes</t>
  </si>
  <si>
    <t>packages.e4fsprogs</t>
  </si>
  <si>
    <t>├─e4fsprogs</t>
  </si>
  <si>
    <t>ext4 ファイルシステムユーティリティ</t>
  </si>
  <si>
    <t>requiement_for_oracle</t>
  </si>
  <si>
    <t>└─Oracle必須パッケージ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</si>
  <si>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</si>
  <si>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</si>
  <si>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</si>
  <si>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</si>
  <si>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</si>
  <si>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</si>
  <si>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</si>
  <si>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</si>
  <si>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</si>
  <si>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</si>
  <si>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</si>
  <si>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</si>
  <si>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</si>
  <si>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</si>
  <si>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</si>
  <si>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</si>
  <si>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</si>
  <si>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</si>
  <si>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</si>
  <si>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</si>
  <si>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</si>
  <si>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</si>
  <si>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</si>
  <si>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</si>
  <si>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</si>
  <si>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</si>
  <si>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</si>
  <si>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</si>
  <si>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</si>
  <si>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</si>
  <si>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</si>
  <si>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</si>
  <si>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</si>
  <si>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</si>
  <si>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</si>
  <si>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</si>
  <si>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</si>
  <si>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</si>
  <si>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</si>
  <si>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</si>
  <si>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</si>
  <si>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Windows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</si>
  <si>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</si>
  <si>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</si>
  <si>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</si>
  <si>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</si>
  <si>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</si>
  <si>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</si>
  <si>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</si>
  <si>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</si>
  <si>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</si>
  <si>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</si>
  <si>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</si>
  <si>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</si>
  <si>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</si>
  <si>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</si>
  <si>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</si>
  <si>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</si>
  <si>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</si>
  <si>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</si>
  <si>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</si>
  <si>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</si>
  <si>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</si>
  <si>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</si>
  <si>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</si>
  <si>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</si>
  <si>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</si>
  <si>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</si>
  <si>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</si>
  <si>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</si>
  <si>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</si>
  <si>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</si>
  <si>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</si>
  <si>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</si>
  <si>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</si>
  <si>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</si>
  <si>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</si>
  <si>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</si>
  <si>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</si>
  <si>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</si>
  <si>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</si>
  <si>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</si>
  <si>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</si>
  <si>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</si>
  <si>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</si>
  <si>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</si>
  <si>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</si>
  <si>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</si>
  <si>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</si>
  <si>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</si>
  <si>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</si>
  <si>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</si>
  <si>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</si>
  <si>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</si>
  <si>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</si>
  <si>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</si>
  <si>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</si>
  <si>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</si>
  <si>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</si>
  <si>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</si>
  <si>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</si>
  <si>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</si>
  <si>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</si>
  <si>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</si>
  <si>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</si>
  <si>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</si>
  <si>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</si>
  <si>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</si>
  <si>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nic_teaming</t>
  </si>
  <si>
    <t>NICチーミング(NetLBFO)設定</t>
  </si>
  <si>
    <t>NICチーミング(NetLBFO)名を検索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</si>
  <si>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</si>
  <si>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</si>
  <si>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</si>
  <si>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</si>
  <si>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</si>
  <si>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</si>
  <si>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</si>
  <si>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</si>
  <si>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</si>
  <si>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</si>
  <si>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</si>
  <si>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</si>
  <si>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</si>
  <si>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</si>
  <si>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</si>
  <si>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</si>
  <si>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</si>
  <si>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</si>
  <si>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</si>
  <si>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</si>
  <si>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</si>
  <si>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</si>
  <si>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</si>
  <si>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</si>
  <si>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</si>
  <si>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</si>
  <si>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</si>
  <si>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</si>
  <si>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</si>
  <si>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</si>
  <si>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</si>
  <si>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</si>
  <si>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</si>
  <si>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</si>
  <si>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</si>
  <si>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</si>
  <si>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</si>
  <si>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</si>
  <si>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</si>
  <si>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</si>
  <si>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</si>
  <si>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</si>
  <si>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</si>
  <si>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</si>
  <si>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</si>
  <si>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</si>
  <si>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</si>
  <si>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</si>
  <si>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</si>
  <si>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</si>
  <si>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</si>
  <si>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</si>
  <si>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</si>
  <si>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</si>
  <si>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</si>
  <si>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</si>
  <si>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</si>
  <si>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</si>
  <si>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</si>
  <si>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</si>
  <si>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</si>
  <si>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</si>
  <si>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</si>
  <si>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</si>
  <si>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</si>
  <si>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</si>
  <si>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</si>
  <si>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</si>
  <si>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</si>
  <si>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結果を比較する対象サーバ</t>
  </si>
  <si>
    <t>win2012</t>
  </si>
  <si>
    <t>ostrich</t>
  </si>
  <si>
    <t>compare_source</t>
  </si>
  <si>
    <r>
      <rPr>
        <sz val="10"/>
        <color rgb="FF000000"/>
        <rFont val="ＭＳ Ｐゴシック"/>
        <family val="2"/>
        <charset val="128"/>
      </rPr>
      <t>結果を比較するソース。</t>
    </r>
    <r>
      <rPr>
        <sz val="10"/>
        <color rgb="FF000000"/>
        <rFont val="メイリオ"/>
        <family val="3"/>
        <charset val="1"/>
      </rPr>
      <t>actual:</t>
    </r>
    <r>
      <rPr>
        <sz val="10"/>
        <color rgb="FF000000"/>
        <rFont val="ＭＳ Ｐゴシック"/>
        <family val="2"/>
        <charset val="128"/>
      </rPr>
      <t>実行結果から、</t>
    </r>
    <r>
      <rPr>
        <sz val="10"/>
        <color rgb="FF000000"/>
        <rFont val="メイリオ"/>
        <family val="3"/>
        <charset val="1"/>
      </rPr>
      <t>local:node</t>
    </r>
    <r>
      <rPr>
        <sz val="10"/>
        <color rgb="FF000000"/>
        <rFont val="ＭＳ Ｐゴシック"/>
        <family val="2"/>
        <charset val="128"/>
      </rPr>
      <t>ディレクトリから、</t>
    </r>
    <r>
      <rPr>
        <sz val="10"/>
        <color rgb="FF000000"/>
        <rFont val="メイリオ"/>
        <family val="3"/>
        <charset val="1"/>
      </rPr>
      <t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</si>
  <si>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>actual</t>
  </si>
  <si>
    <t>local</t>
  </si>
  <si>
    <t>VMWare リソース割り当て</t>
  </si>
  <si>
    <t>x == NumberUtils.toDouble(server_info['NumCpu'])</t>
  </si>
  <si>
    <t>x == NumberUtils.toDouble(server_info['MemoryGB'])</t>
  </si>
  <si>
    <t>x.indexOf(server_info['ESXiHost']) != -1</t>
  </si>
  <si>
    <t>クラスター</t>
  </si>
  <si>
    <t>x.minus(" ") == server_info['HDDType'].minus(" ")</t>
  </si>
  <si>
    <t>total</t>
  </si>
  <si>
    <t>スレッド数</t>
  </si>
  <si>
    <t>Y</t>
    <phoneticPr fontId="8"/>
  </si>
  <si>
    <t>cron</t>
    <phoneticPr fontId="8"/>
  </si>
  <si>
    <t>Cron定義一覧</t>
    <rPh sb="4" eb="6">
      <t>テイギ</t>
    </rPh>
    <rPh sb="6" eb="8">
      <t>イチラン</t>
    </rPh>
    <phoneticPr fontId="8"/>
  </si>
  <si>
    <t>Linux</t>
    <phoneticPr fontId="8"/>
  </si>
  <si>
    <t>resource_limits</t>
    <phoneticPr fontId="8"/>
  </si>
  <si>
    <t>リソースリミット値</t>
    <rPh sb="8" eb="9">
      <t>チ</t>
    </rPh>
    <phoneticPr fontId="8"/>
  </si>
  <si>
    <t>yum</t>
    <phoneticPr fontId="8"/>
  </si>
  <si>
    <t>Yumリポジトリ</t>
    <phoneticPr fontId="8"/>
  </si>
  <si>
    <t>task_scheduler</t>
    <phoneticPr fontId="8"/>
  </si>
  <si>
    <t>タスクスケジューラ</t>
    <phoneticPr fontId="8"/>
  </si>
  <si>
    <t>Windows</t>
    <phoneticPr fontId="8"/>
  </si>
  <si>
    <t>スケジュール化されたタスクスケジュール一覧を検索</t>
    <rPh sb="6" eb="7">
      <t>カ</t>
    </rPh>
    <rPh sb="19" eb="21">
      <t>イチラン</t>
    </rPh>
    <rPh sb="22" eb="24">
      <t>ケンサク</t>
    </rPh>
    <phoneticPr fontId="8"/>
  </si>
  <si>
    <t>patch_lists</t>
    <phoneticPr fontId="8"/>
  </si>
  <si>
    <t>適用パッチ</t>
    <rPh sb="0" eb="2">
      <t>テキヨウ</t>
    </rPh>
    <phoneticPr fontId="8"/>
  </si>
  <si>
    <t>etc_hosts</t>
    <phoneticPr fontId="8"/>
  </si>
  <si>
    <t>ホストファイル</t>
    <phoneticPr fontId="8"/>
  </si>
  <si>
    <t>ホストリストの読み込み</t>
    <rPh sb="7" eb="8">
      <t>ヨ</t>
    </rPh>
    <rPh sb="9" eb="10">
      <t>コ</t>
    </rPh>
    <phoneticPr fontId="8"/>
  </si>
  <si>
    <t>net_accounts</t>
    <phoneticPr fontId="8"/>
  </si>
  <si>
    <t>セキュリティポリシー</t>
    <phoneticPr fontId="8"/>
  </si>
  <si>
    <t>Windowsセキュリティポリシーの読込</t>
    <rPh sb="18" eb="20">
      <t>ヨミコミ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</si>
</sst>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2" xfId="0" applyFont="1" applyFill="1" applyBorder="1" applyAlignment="1">
      <alignment wrapText="1"/>
    </xf>
    <xf numFmtId="0" fontId="2" fillId="2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0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Normal="100" workbookViewId="0">
      <selection activeCell="A3" activeCellId="1" sqref="A42:F42 A3"/>
    </sheetView>
  </sheetViews>
  <sheetFormatPr defaultRowHeight="13.5" x14ac:dyDescent="0.15"/>
  <cols>
    <col min="1" max="1" width="7.375"/>
    <col min="2" max="2" width="16.75"/>
    <col min="3" max="3" width="36.875"/>
    <col min="4" max="8" width="13.375"/>
    <col min="9" max="9" width="12.25"/>
    <col min="10" max="1025" width="7.375"/>
  </cols>
  <sheetData>
    <row r="1" spans="2:13" x14ac:dyDescent="0.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52.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4.25" x14ac:dyDescent="0.15">
      <c r="B4" s="3" t="s">
        <v>2</v>
      </c>
      <c r="C4" s="3" t="s">
        <v>3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</row>
    <row r="5" spans="2:13" ht="57" x14ac:dyDescent="0.15">
      <c r="B5" s="3" t="s">
        <v>4</v>
      </c>
      <c r="C5" s="4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ht="14.25" x14ac:dyDescent="0.15">
      <c r="B6" s="3" t="s">
        <v>6</v>
      </c>
      <c r="C6" s="4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ht="28.5" x14ac:dyDescent="0.15">
      <c r="B7" s="3" t="s">
        <v>8</v>
      </c>
      <c r="C7" s="4" t="s">
        <v>9</v>
      </c>
      <c r="D7" s="4" t="str">
        <f t="shared" ref="D7:M7" si="0">IF(OR(D$5="Linux",D$5="Windows",D$5="VMHost"),"サーバ名を入力してください","")</f>
        <v/>
      </c>
      <c r="E7" s="4" t="str">
        <f t="shared" si="0"/>
        <v/>
      </c>
      <c r="F7" s="4" t="str">
        <f t="shared" si="0"/>
        <v/>
      </c>
      <c r="G7" s="4" t="str">
        <f t="shared" si="0"/>
        <v/>
      </c>
      <c r="H7" s="4" t="str">
        <f t="shared" si="0"/>
        <v/>
      </c>
      <c r="I7" s="4" t="str">
        <f t="shared" si="0"/>
        <v/>
      </c>
      <c r="J7" s="4" t="str">
        <f t="shared" si="0"/>
        <v/>
      </c>
      <c r="K7" s="4" t="str">
        <f t="shared" si="0"/>
        <v/>
      </c>
      <c r="L7" s="4" t="str">
        <f t="shared" si="0"/>
        <v/>
      </c>
      <c r="M7" s="4" t="str">
        <f t="shared" si="0"/>
        <v/>
      </c>
    </row>
    <row r="8" spans="2:13" ht="28.5" x14ac:dyDescent="0.15">
      <c r="B8" s="3" t="s">
        <v>10</v>
      </c>
      <c r="C8" s="4" t="s">
        <v>11</v>
      </c>
      <c r="D8" s="4" t="str">
        <f t="shared" ref="D8:M8" si="1">IF(OR(D$5="Linux",D$5="Windows",D$5="VMHost"),"IPアドレスを入力してください","")</f>
        <v/>
      </c>
      <c r="E8" s="4" t="str">
        <f t="shared" si="1"/>
        <v/>
      </c>
      <c r="F8" s="4" t="str">
        <f t="shared" si="1"/>
        <v/>
      </c>
      <c r="G8" s="4" t="str">
        <f t="shared" si="1"/>
        <v/>
      </c>
      <c r="H8" s="4" t="str">
        <f t="shared" si="1"/>
        <v/>
      </c>
      <c r="I8" s="4" t="str">
        <f t="shared" si="1"/>
        <v/>
      </c>
      <c r="J8" s="4" t="str">
        <f t="shared" si="1"/>
        <v/>
      </c>
      <c r="K8" s="4" t="str">
        <f t="shared" si="1"/>
        <v/>
      </c>
      <c r="L8" s="4" t="str">
        <f t="shared" si="1"/>
        <v/>
      </c>
      <c r="M8" s="4" t="str">
        <f t="shared" si="1"/>
        <v/>
      </c>
    </row>
    <row r="9" spans="2:13" ht="57" x14ac:dyDescent="0.15">
      <c r="B9" s="3" t="s">
        <v>12</v>
      </c>
      <c r="C9" s="4" t="s">
        <v>13</v>
      </c>
      <c r="D9" s="4" t="str">
        <f t="shared" ref="D9:M9" si="2">IF(OR(D$5="Linux",D$5="Windows",D$5="VMHost"),"OSアカウントIDを入力してください","")</f>
        <v/>
      </c>
      <c r="E9" s="4" t="str">
        <f t="shared" si="2"/>
        <v/>
      </c>
      <c r="F9" s="4" t="str">
        <f t="shared" si="2"/>
        <v/>
      </c>
      <c r="G9" s="4" t="str">
        <f t="shared" si="2"/>
        <v/>
      </c>
      <c r="H9" s="4" t="str">
        <f t="shared" si="2"/>
        <v/>
      </c>
      <c r="I9" s="4" t="str">
        <f t="shared" si="2"/>
        <v/>
      </c>
      <c r="J9" s="4" t="str">
        <f t="shared" si="2"/>
        <v/>
      </c>
      <c r="K9" s="4" t="str">
        <f t="shared" si="2"/>
        <v/>
      </c>
      <c r="L9" s="4" t="str">
        <f t="shared" si="2"/>
        <v/>
      </c>
      <c r="M9" s="4" t="str">
        <f t="shared" si="2"/>
        <v/>
      </c>
    </row>
    <row r="10" spans="2:13" ht="42.75" x14ac:dyDescent="0.15">
      <c r="B10" s="3" t="s">
        <v>14</v>
      </c>
      <c r="C10" s="4" t="s">
        <v>15</v>
      </c>
      <c r="D10" s="4" t="str">
        <f t="shared" ref="D10:M10" si="3">IF(OR(D$6="VM"),"vCenterアカウントIDを入力してください","")</f>
        <v/>
      </c>
      <c r="E10" s="4" t="str">
        <f t="shared" si="3"/>
        <v/>
      </c>
      <c r="F10" s="4" t="str">
        <f t="shared" si="3"/>
        <v/>
      </c>
      <c r="G10" s="4" t="str">
        <f t="shared" si="3"/>
        <v/>
      </c>
      <c r="H10" s="4" t="str">
        <f t="shared" si="3"/>
        <v/>
      </c>
      <c r="I10" s="4" t="str">
        <f t="shared" si="3"/>
        <v/>
      </c>
      <c r="J10" s="4" t="str">
        <f t="shared" si="3"/>
        <v/>
      </c>
      <c r="K10" s="4" t="str">
        <f t="shared" si="3"/>
        <v/>
      </c>
      <c r="L10" s="4" t="str">
        <f t="shared" si="3"/>
        <v/>
      </c>
      <c r="M10" s="4" t="str">
        <f t="shared" si="3"/>
        <v/>
      </c>
    </row>
    <row r="11" spans="2:13" ht="42.75" x14ac:dyDescent="0.15">
      <c r="B11" s="3" t="s">
        <v>16</v>
      </c>
      <c r="C11" s="4" t="s">
        <v>17</v>
      </c>
      <c r="D11" s="4" t="str">
        <f t="shared" ref="D11:M11" si="4">IF(OR(D$6="VM"),"vCenter内のサーバ名を入力してください","")</f>
        <v/>
      </c>
      <c r="E11" s="4" t="str">
        <f t="shared" si="4"/>
        <v/>
      </c>
      <c r="F11" s="4" t="str">
        <f t="shared" si="4"/>
        <v/>
      </c>
      <c r="G11" s="4" t="str">
        <f t="shared" si="4"/>
        <v/>
      </c>
      <c r="H11" s="4" t="str">
        <f t="shared" si="4"/>
        <v/>
      </c>
      <c r="I11" s="4" t="str">
        <f t="shared" si="4"/>
        <v/>
      </c>
      <c r="J11" s="4" t="str">
        <f t="shared" si="4"/>
        <v/>
      </c>
      <c r="K11" s="4" t="str">
        <f t="shared" si="4"/>
        <v/>
      </c>
      <c r="L11" s="4" t="str">
        <f t="shared" si="4"/>
        <v/>
      </c>
      <c r="M11" s="4" t="str">
        <f t="shared" si="4"/>
        <v/>
      </c>
    </row>
    <row r="12" spans="2:13" ht="28.5" x14ac:dyDescent="0.15">
      <c r="B12" s="3" t="s">
        <v>18</v>
      </c>
      <c r="C12" s="4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ht="36" x14ac:dyDescent="0.15">
      <c r="B13" s="6" t="s">
        <v>20</v>
      </c>
      <c r="C13" s="7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ht="42.75" x14ac:dyDescent="0.15">
      <c r="B14" s="3"/>
      <c r="C14" s="4" t="s">
        <v>22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14.25" x14ac:dyDescent="0.15">
      <c r="B15" s="8" t="s">
        <v>23</v>
      </c>
      <c r="C15" s="9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14.25" x14ac:dyDescent="0.15">
      <c r="B16" s="8" t="s">
        <v>25</v>
      </c>
      <c r="C16" s="9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14.25" x14ac:dyDescent="0.15">
      <c r="B17" s="3" t="s">
        <v>27</v>
      </c>
      <c r="C17" s="9" t="s">
        <v>28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14.25" x14ac:dyDescent="0.15">
      <c r="B18" s="3" t="s">
        <v>29</v>
      </c>
      <c r="C18" s="9" t="s">
        <v>30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ht="14.25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1">
    <mergeCell ref="B2:M2"/>
  </mergeCells>
  <phoneticPr fontId="8"/>
  <dataValidations count="2">
    <dataValidation type="list" operator="equal" allowBlank="1" showErrorMessage="1" sqref="D5:M5">
      <formula1>"選択してください,Linux,Windows,VMHost"</formula1>
      <formula2>0</formula2>
    </dataValidation>
    <dataValidation type="list" operator="equal" allowBlank="1" showErrorMessage="1" sqref="D6:M6">
      <formula1>"選択してください,オンプレ,VM"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5" zoomScaleNormal="100" workbookViewId="0">
      <selection activeCell="A74" sqref="A74:XFD76"/>
    </sheetView>
  </sheetViews>
  <sheetFormatPr defaultRowHeight="13.5" x14ac:dyDescent="0.15"/>
  <cols>
    <col min="1" max="1" width="7.3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 t="s">
        <v>31</v>
      </c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9" t="s">
        <v>32</v>
      </c>
      <c r="B4" s="9" t="s">
        <v>33</v>
      </c>
      <c r="C4" s="9" t="s">
        <v>34</v>
      </c>
      <c r="D4" s="9" t="s">
        <v>35</v>
      </c>
      <c r="E4" s="9" t="s">
        <v>36</v>
      </c>
      <c r="F4" s="12" t="s">
        <v>37</v>
      </c>
    </row>
    <row r="5" spans="1:6" ht="14.25" x14ac:dyDescent="0.15">
      <c r="A5" s="13" t="s">
        <v>38</v>
      </c>
      <c r="B5" s="9" t="s">
        <v>39</v>
      </c>
      <c r="C5" s="9" t="s">
        <v>40</v>
      </c>
      <c r="D5" s="9" t="s">
        <v>41</v>
      </c>
      <c r="E5" s="9"/>
      <c r="F5" s="12" t="s">
        <v>42</v>
      </c>
    </row>
    <row r="6" spans="1:6" ht="14.25" x14ac:dyDescent="0.15">
      <c r="A6" s="13"/>
      <c r="B6" s="9" t="s">
        <v>23</v>
      </c>
      <c r="C6" s="9" t="s">
        <v>43</v>
      </c>
      <c r="D6" s="9" t="s">
        <v>41</v>
      </c>
      <c r="E6" s="9"/>
      <c r="F6" s="12" t="s">
        <v>44</v>
      </c>
    </row>
    <row r="7" spans="1:6" ht="14.25" x14ac:dyDescent="0.15">
      <c r="A7" s="13"/>
      <c r="B7" s="9" t="s">
        <v>45</v>
      </c>
      <c r="C7" s="9" t="s">
        <v>46</v>
      </c>
      <c r="D7" s="9" t="s">
        <v>41</v>
      </c>
      <c r="E7" s="9"/>
      <c r="F7" s="12" t="s">
        <v>47</v>
      </c>
    </row>
    <row r="8" spans="1:6" ht="14.25" x14ac:dyDescent="0.15">
      <c r="A8" s="13"/>
      <c r="B8" s="9" t="s">
        <v>25</v>
      </c>
      <c r="C8" s="9" t="s">
        <v>48</v>
      </c>
      <c r="D8" s="9" t="s">
        <v>41</v>
      </c>
      <c r="E8" s="9"/>
      <c r="F8" s="12" t="s">
        <v>49</v>
      </c>
    </row>
    <row r="9" spans="1:6" ht="14.25" x14ac:dyDescent="0.15">
      <c r="A9" s="13"/>
      <c r="B9" s="9" t="s">
        <v>50</v>
      </c>
      <c r="C9" s="9" t="s">
        <v>51</v>
      </c>
      <c r="D9" s="9" t="s">
        <v>41</v>
      </c>
      <c r="E9" s="9"/>
      <c r="F9" s="12" t="s">
        <v>52</v>
      </c>
    </row>
    <row r="10" spans="1:6" ht="14.25" x14ac:dyDescent="0.15">
      <c r="A10" s="13"/>
      <c r="B10" s="9" t="s">
        <v>53</v>
      </c>
      <c r="C10" s="9" t="s">
        <v>54</v>
      </c>
      <c r="D10" s="9" t="s">
        <v>41</v>
      </c>
      <c r="E10" s="9"/>
      <c r="F10" s="12" t="s">
        <v>55</v>
      </c>
    </row>
    <row r="11" spans="1:6" ht="14.25" x14ac:dyDescent="0.15">
      <c r="A11" s="13" t="s">
        <v>38</v>
      </c>
      <c r="B11" s="9" t="s">
        <v>56</v>
      </c>
      <c r="C11" s="9" t="s">
        <v>57</v>
      </c>
      <c r="D11" s="9" t="s">
        <v>41</v>
      </c>
      <c r="E11" s="9"/>
      <c r="F11" s="12" t="s">
        <v>58</v>
      </c>
    </row>
    <row r="12" spans="1:6" ht="14.25" x14ac:dyDescent="0.15">
      <c r="A12" s="13" t="s">
        <v>38</v>
      </c>
      <c r="B12" s="9" t="s">
        <v>59</v>
      </c>
      <c r="C12" s="9" t="s">
        <v>60</v>
      </c>
      <c r="D12" s="9" t="s">
        <v>41</v>
      </c>
      <c r="E12" s="9"/>
      <c r="F12" s="12" t="s">
        <v>61</v>
      </c>
    </row>
    <row r="13" spans="1:6" ht="14.25" x14ac:dyDescent="0.15">
      <c r="A13" s="13" t="s">
        <v>38</v>
      </c>
      <c r="B13" s="9" t="s">
        <v>62</v>
      </c>
      <c r="C13" s="9" t="s">
        <v>63</v>
      </c>
      <c r="D13" s="9" t="s">
        <v>41</v>
      </c>
      <c r="E13" s="9"/>
      <c r="F13" s="12" t="s">
        <v>64</v>
      </c>
    </row>
    <row r="14" spans="1:6" ht="14.25" x14ac:dyDescent="0.15">
      <c r="A14" s="13" t="s">
        <v>38</v>
      </c>
      <c r="B14" s="9" t="s">
        <v>65</v>
      </c>
      <c r="C14" s="9" t="s">
        <v>30</v>
      </c>
      <c r="D14" s="9" t="s">
        <v>41</v>
      </c>
      <c r="E14" s="9" t="s">
        <v>38</v>
      </c>
      <c r="F14" s="12" t="s">
        <v>66</v>
      </c>
    </row>
    <row r="15" spans="1:6" ht="14.25" x14ac:dyDescent="0.15">
      <c r="A15" s="13" t="s">
        <v>38</v>
      </c>
      <c r="B15" s="9" t="s">
        <v>67</v>
      </c>
      <c r="C15" s="9" t="s">
        <v>68</v>
      </c>
      <c r="D15" s="9" t="s">
        <v>69</v>
      </c>
      <c r="E15" s="9"/>
      <c r="F15" s="12" t="s">
        <v>70</v>
      </c>
    </row>
    <row r="16" spans="1:6" ht="14.25" x14ac:dyDescent="0.15">
      <c r="A16" s="13" t="s">
        <v>38</v>
      </c>
      <c r="B16" s="9" t="s">
        <v>71</v>
      </c>
      <c r="C16" s="9" t="s">
        <v>72</v>
      </c>
      <c r="D16" s="9" t="s">
        <v>69</v>
      </c>
      <c r="E16" s="9"/>
      <c r="F16" s="12" t="s">
        <v>73</v>
      </c>
    </row>
    <row r="17" spans="1:6" ht="14.25" x14ac:dyDescent="0.15">
      <c r="A17" s="13" t="s">
        <v>38</v>
      </c>
      <c r="B17" s="9" t="s">
        <v>74</v>
      </c>
      <c r="C17" s="9" t="s">
        <v>75</v>
      </c>
      <c r="D17" s="9" t="s">
        <v>69</v>
      </c>
      <c r="E17" s="9"/>
      <c r="F17" s="12" t="s">
        <v>75</v>
      </c>
    </row>
    <row r="18" spans="1:6" ht="14.25" x14ac:dyDescent="0.15">
      <c r="A18" s="13" t="s">
        <v>38</v>
      </c>
      <c r="B18" s="9" t="s">
        <v>76</v>
      </c>
      <c r="C18" s="9" t="s">
        <v>77</v>
      </c>
      <c r="D18" s="9" t="s">
        <v>69</v>
      </c>
      <c r="E18" s="9"/>
      <c r="F18" s="12" t="s">
        <v>78</v>
      </c>
    </row>
    <row r="19" spans="1:6" ht="14.25" x14ac:dyDescent="0.15">
      <c r="A19" s="13" t="s">
        <v>38</v>
      </c>
      <c r="B19" s="9" t="s">
        <v>79</v>
      </c>
      <c r="C19" s="9" t="s">
        <v>80</v>
      </c>
      <c r="D19" s="9" t="s">
        <v>69</v>
      </c>
      <c r="E19" s="9"/>
      <c r="F19" s="12" t="s">
        <v>81</v>
      </c>
    </row>
    <row r="20" spans="1:6" ht="14.25" x14ac:dyDescent="0.15">
      <c r="A20" s="13"/>
      <c r="B20" s="9" t="s">
        <v>82</v>
      </c>
      <c r="C20" s="9" t="s">
        <v>83</v>
      </c>
      <c r="D20" s="9" t="s">
        <v>69</v>
      </c>
      <c r="E20" s="9"/>
      <c r="F20" s="12" t="s">
        <v>84</v>
      </c>
    </row>
    <row r="21" spans="1:6" ht="14.25" x14ac:dyDescent="0.15">
      <c r="A21" s="13"/>
      <c r="B21" s="9" t="s">
        <v>85</v>
      </c>
      <c r="C21" s="9" t="s">
        <v>86</v>
      </c>
      <c r="D21" s="9" t="s">
        <v>69</v>
      </c>
      <c r="E21" s="9"/>
      <c r="F21" s="12" t="s">
        <v>87</v>
      </c>
    </row>
    <row r="22" spans="1:6" ht="14.25" x14ac:dyDescent="0.15">
      <c r="A22" s="13"/>
      <c r="B22" s="9" t="s">
        <v>88</v>
      </c>
      <c r="C22" s="9" t="s">
        <v>89</v>
      </c>
      <c r="D22" s="9" t="s">
        <v>69</v>
      </c>
      <c r="E22" s="9"/>
      <c r="F22" s="12" t="s">
        <v>90</v>
      </c>
    </row>
    <row r="23" spans="1:6" ht="14.25" x14ac:dyDescent="0.15">
      <c r="A23" s="13"/>
      <c r="B23" s="9" t="s">
        <v>91</v>
      </c>
      <c r="C23" s="9" t="s">
        <v>92</v>
      </c>
      <c r="D23" s="9" t="s">
        <v>69</v>
      </c>
      <c r="E23" s="9"/>
      <c r="F23" s="12" t="s">
        <v>93</v>
      </c>
    </row>
    <row r="24" spans="1:6" ht="14.25" x14ac:dyDescent="0.15">
      <c r="A24" s="13"/>
      <c r="B24" s="9" t="s">
        <v>94</v>
      </c>
      <c r="C24" s="9" t="s">
        <v>95</v>
      </c>
      <c r="D24" s="9" t="s">
        <v>69</v>
      </c>
      <c r="E24" s="9"/>
      <c r="F24" s="12" t="s">
        <v>96</v>
      </c>
    </row>
    <row r="25" spans="1:6" ht="42.75" x14ac:dyDescent="0.15">
      <c r="A25" s="13" t="s">
        <v>38</v>
      </c>
      <c r="B25" s="9" t="s">
        <v>97</v>
      </c>
      <c r="C25" s="9" t="s">
        <v>98</v>
      </c>
      <c r="D25" s="9" t="s">
        <v>69</v>
      </c>
      <c r="E25" s="9"/>
      <c r="F25" s="12" t="s">
        <v>99</v>
      </c>
    </row>
    <row r="26" spans="1:6" ht="14.25" x14ac:dyDescent="0.15">
      <c r="A26" s="13" t="s">
        <v>38</v>
      </c>
      <c r="B26" s="9" t="s">
        <v>100</v>
      </c>
      <c r="C26" s="9" t="s">
        <v>101</v>
      </c>
      <c r="D26" s="9" t="s">
        <v>69</v>
      </c>
      <c r="E26" s="9"/>
      <c r="F26" s="12" t="s">
        <v>102</v>
      </c>
    </row>
    <row r="27" spans="1:6" ht="14.25" x14ac:dyDescent="0.15">
      <c r="A27" s="13"/>
      <c r="B27" s="9" t="s">
        <v>103</v>
      </c>
      <c r="C27" s="9" t="s">
        <v>104</v>
      </c>
      <c r="D27" s="9" t="s">
        <v>69</v>
      </c>
      <c r="E27" s="9"/>
      <c r="F27" s="12" t="s">
        <v>105</v>
      </c>
    </row>
    <row r="28" spans="1:6" ht="14.25" x14ac:dyDescent="0.15">
      <c r="A28" s="13"/>
      <c r="B28" s="9" t="s">
        <v>106</v>
      </c>
      <c r="C28" s="9" t="s">
        <v>107</v>
      </c>
      <c r="D28" s="9" t="s">
        <v>69</v>
      </c>
      <c r="E28" s="9"/>
      <c r="F28" s="12" t="s">
        <v>108</v>
      </c>
    </row>
    <row r="29" spans="1:6" ht="14.25" x14ac:dyDescent="0.15">
      <c r="A29" s="13" t="s">
        <v>38</v>
      </c>
      <c r="B29" s="9" t="s">
        <v>109</v>
      </c>
      <c r="C29" s="9" t="s">
        <v>110</v>
      </c>
      <c r="D29" s="9" t="s">
        <v>69</v>
      </c>
      <c r="E29" s="9" t="s">
        <v>38</v>
      </c>
      <c r="F29" s="12" t="s">
        <v>111</v>
      </c>
    </row>
    <row r="30" spans="1:6" ht="14.25" x14ac:dyDescent="0.15">
      <c r="A30" s="13"/>
      <c r="B30" s="9" t="s">
        <v>112</v>
      </c>
      <c r="C30" s="9" t="s">
        <v>113</v>
      </c>
      <c r="D30" s="9" t="s">
        <v>69</v>
      </c>
      <c r="E30" s="9"/>
      <c r="F30" s="12" t="s">
        <v>114</v>
      </c>
    </row>
    <row r="31" spans="1:6" ht="28.5" x14ac:dyDescent="0.15">
      <c r="A31" s="13" t="s">
        <v>38</v>
      </c>
      <c r="B31" s="9" t="s">
        <v>115</v>
      </c>
      <c r="C31" s="9" t="s">
        <v>116</v>
      </c>
      <c r="D31" s="9" t="s">
        <v>69</v>
      </c>
      <c r="E31" s="9"/>
      <c r="F31" s="12" t="s">
        <v>117</v>
      </c>
    </row>
    <row r="32" spans="1:6" ht="14.25" x14ac:dyDescent="0.15">
      <c r="A32" s="13" t="s">
        <v>38</v>
      </c>
      <c r="B32" s="9" t="s">
        <v>118</v>
      </c>
      <c r="C32" s="9" t="s">
        <v>119</v>
      </c>
      <c r="D32" s="9" t="s">
        <v>69</v>
      </c>
      <c r="E32" s="9"/>
      <c r="F32" s="12" t="s">
        <v>120</v>
      </c>
    </row>
    <row r="33" spans="1:6" ht="28.5" x14ac:dyDescent="0.15">
      <c r="A33" s="13" t="s">
        <v>38</v>
      </c>
      <c r="B33" s="9" t="s">
        <v>121</v>
      </c>
      <c r="C33" s="9" t="s">
        <v>122</v>
      </c>
      <c r="D33" s="9" t="s">
        <v>69</v>
      </c>
      <c r="E33" s="9" t="s">
        <v>38</v>
      </c>
      <c r="F33" s="12" t="s">
        <v>123</v>
      </c>
    </row>
    <row r="34" spans="1:6" ht="14.25" x14ac:dyDescent="0.15">
      <c r="A34" s="13"/>
      <c r="B34" s="9" t="s">
        <v>124</v>
      </c>
      <c r="C34" s="9" t="s">
        <v>125</v>
      </c>
      <c r="D34" s="9" t="s">
        <v>69</v>
      </c>
      <c r="E34" s="9"/>
      <c r="F34" s="12" t="s">
        <v>126</v>
      </c>
    </row>
    <row r="35" spans="1:6" ht="42.75" x14ac:dyDescent="0.15">
      <c r="A35" s="13" t="s">
        <v>127</v>
      </c>
      <c r="B35" s="9" t="s">
        <v>128</v>
      </c>
      <c r="C35" s="9" t="s">
        <v>129</v>
      </c>
      <c r="D35" s="9" t="s">
        <v>69</v>
      </c>
      <c r="E35" s="9"/>
      <c r="F35" s="12" t="s">
        <v>130</v>
      </c>
    </row>
    <row r="36" spans="1:6" ht="42.75" x14ac:dyDescent="0.15">
      <c r="A36" s="13" t="s">
        <v>38</v>
      </c>
      <c r="B36" s="9" t="s">
        <v>131</v>
      </c>
      <c r="C36" s="9" t="s">
        <v>132</v>
      </c>
      <c r="D36" s="9" t="s">
        <v>69</v>
      </c>
      <c r="E36" s="9"/>
      <c r="F36" s="12" t="s">
        <v>133</v>
      </c>
    </row>
    <row r="37" spans="1:6" ht="14.25" x14ac:dyDescent="0.15">
      <c r="A37" s="13" t="s">
        <v>38</v>
      </c>
      <c r="B37" s="9" t="s">
        <v>134</v>
      </c>
      <c r="C37" s="9" t="s">
        <v>135</v>
      </c>
      <c r="D37" s="9" t="s">
        <v>69</v>
      </c>
      <c r="E37" s="9" t="s">
        <v>38</v>
      </c>
      <c r="F37" s="12" t="s">
        <v>136</v>
      </c>
    </row>
    <row r="38" spans="1:6" ht="14.25" x14ac:dyDescent="0.15">
      <c r="A38" s="13"/>
      <c r="B38" s="9" t="s">
        <v>137</v>
      </c>
      <c r="C38" s="9" t="s">
        <v>138</v>
      </c>
      <c r="D38" s="9" t="s">
        <v>69</v>
      </c>
      <c r="E38" s="9"/>
      <c r="F38" s="12" t="s">
        <v>139</v>
      </c>
    </row>
    <row r="39" spans="1:6" ht="14.25" x14ac:dyDescent="0.15">
      <c r="A39" s="13"/>
      <c r="B39" s="9" t="s">
        <v>140</v>
      </c>
      <c r="C39" s="9" t="s">
        <v>141</v>
      </c>
      <c r="D39" s="9" t="s">
        <v>69</v>
      </c>
      <c r="E39" s="9"/>
      <c r="F39" s="12" t="s">
        <v>142</v>
      </c>
    </row>
    <row r="40" spans="1:6" ht="14.25" x14ac:dyDescent="0.15">
      <c r="A40" s="9"/>
      <c r="B40" s="9" t="s">
        <v>143</v>
      </c>
      <c r="C40" s="9" t="s">
        <v>144</v>
      </c>
      <c r="D40" s="9" t="s">
        <v>69</v>
      </c>
      <c r="E40" s="9"/>
      <c r="F40" s="12" t="s">
        <v>145</v>
      </c>
    </row>
    <row r="41" spans="1:6" ht="28.5" x14ac:dyDescent="0.15">
      <c r="A41" s="9" t="s">
        <v>38</v>
      </c>
      <c r="B41" s="9" t="s">
        <v>146</v>
      </c>
      <c r="C41" s="9" t="s">
        <v>147</v>
      </c>
      <c r="D41" s="9" t="s">
        <v>69</v>
      </c>
      <c r="E41" s="9"/>
      <c r="F41" s="12" t="s">
        <v>148</v>
      </c>
    </row>
    <row r="42" spans="1:6" ht="28.5" x14ac:dyDescent="0.15">
      <c r="A42" s="9" t="s">
        <v>38</v>
      </c>
      <c r="B42" s="9" t="s">
        <v>149</v>
      </c>
      <c r="C42" s="9" t="s">
        <v>150</v>
      </c>
      <c r="D42" s="9" t="s">
        <v>69</v>
      </c>
      <c r="E42" s="9" t="s">
        <v>38</v>
      </c>
      <c r="F42" s="12" t="s">
        <v>151</v>
      </c>
    </row>
    <row r="43" spans="1:6" ht="14.25" x14ac:dyDescent="0.15">
      <c r="A43" s="9" t="s">
        <v>38</v>
      </c>
      <c r="B43" s="9" t="s">
        <v>152</v>
      </c>
      <c r="C43" s="9" t="s">
        <v>153</v>
      </c>
      <c r="D43" s="9" t="s">
        <v>69</v>
      </c>
      <c r="E43" s="9" t="s">
        <v>38</v>
      </c>
      <c r="F43" s="12" t="s">
        <v>154</v>
      </c>
    </row>
    <row r="44" spans="1:6" ht="14.25" x14ac:dyDescent="0.15">
      <c r="A44" s="9"/>
      <c r="B44" s="9" t="s">
        <v>155</v>
      </c>
      <c r="C44" s="9" t="s">
        <v>156</v>
      </c>
      <c r="D44" s="9" t="s">
        <v>69</v>
      </c>
      <c r="E44" s="9"/>
      <c r="F44" s="12" t="s">
        <v>157</v>
      </c>
    </row>
    <row r="45" spans="1:6" ht="14.25" x14ac:dyDescent="0.15">
      <c r="A45" s="3" t="s">
        <v>38</v>
      </c>
      <c r="B45" s="3" t="s">
        <v>158</v>
      </c>
      <c r="C45" s="3" t="s">
        <v>159</v>
      </c>
      <c r="D45" s="3" t="s">
        <v>69</v>
      </c>
      <c r="E45" s="3"/>
      <c r="F45" s="4" t="s">
        <v>160</v>
      </c>
    </row>
    <row r="46" spans="1:6" ht="42.75" x14ac:dyDescent="0.15">
      <c r="A46" s="9" t="s">
        <v>38</v>
      </c>
      <c r="B46" s="9" t="s">
        <v>161</v>
      </c>
      <c r="C46" s="9" t="s">
        <v>162</v>
      </c>
      <c r="D46" s="9" t="s">
        <v>69</v>
      </c>
      <c r="E46" s="9"/>
      <c r="F46" s="12" t="s">
        <v>163</v>
      </c>
    </row>
    <row r="47" spans="1:6" ht="14.25" x14ac:dyDescent="0.15">
      <c r="A47" s="9" t="s">
        <v>38</v>
      </c>
      <c r="B47" s="9" t="s">
        <v>164</v>
      </c>
      <c r="C47" s="9" t="s">
        <v>165</v>
      </c>
      <c r="D47" s="9" t="s">
        <v>69</v>
      </c>
      <c r="E47" s="9"/>
      <c r="F47" s="12" t="s">
        <v>166</v>
      </c>
    </row>
    <row r="48" spans="1:6" ht="14.25" x14ac:dyDescent="0.15">
      <c r="A48" s="9" t="s">
        <v>38</v>
      </c>
      <c r="B48" s="9" t="s">
        <v>167</v>
      </c>
      <c r="C48" s="9" t="s">
        <v>168</v>
      </c>
      <c r="D48" s="9" t="s">
        <v>69</v>
      </c>
      <c r="E48" s="9" t="s">
        <v>38</v>
      </c>
      <c r="F48" s="12" t="s">
        <v>169</v>
      </c>
    </row>
    <row r="49" spans="1:6" ht="14.25" x14ac:dyDescent="0.15">
      <c r="A49" s="9"/>
      <c r="B49" s="9" t="s">
        <v>170</v>
      </c>
      <c r="C49" s="9" t="s">
        <v>171</v>
      </c>
      <c r="D49" s="9" t="s">
        <v>69</v>
      </c>
      <c r="E49" s="9"/>
      <c r="F49" s="12" t="s">
        <v>172</v>
      </c>
    </row>
    <row r="50" spans="1:6" ht="14.25" x14ac:dyDescent="0.15">
      <c r="A50" s="9"/>
      <c r="B50" s="9" t="s">
        <v>173</v>
      </c>
      <c r="C50" s="9" t="s">
        <v>174</v>
      </c>
      <c r="D50" s="9" t="s">
        <v>69</v>
      </c>
      <c r="E50" s="9"/>
      <c r="F50" s="12" t="s">
        <v>175</v>
      </c>
    </row>
    <row r="51" spans="1:6" ht="14.25" x14ac:dyDescent="0.15">
      <c r="A51" s="9"/>
      <c r="B51" s="9" t="s">
        <v>176</v>
      </c>
      <c r="C51" s="9" t="s">
        <v>177</v>
      </c>
      <c r="D51" s="9" t="s">
        <v>69</v>
      </c>
      <c r="E51" s="9"/>
      <c r="F51" s="12" t="s">
        <v>178</v>
      </c>
    </row>
    <row r="52" spans="1:6" ht="14.25" x14ac:dyDescent="0.15">
      <c r="A52" s="9"/>
      <c r="B52" s="9" t="s">
        <v>179</v>
      </c>
      <c r="C52" s="9" t="s">
        <v>180</v>
      </c>
      <c r="D52" s="9" t="s">
        <v>69</v>
      </c>
      <c r="E52" s="9"/>
      <c r="F52" s="12" t="s">
        <v>181</v>
      </c>
    </row>
    <row r="53" spans="1:6" ht="14.25" x14ac:dyDescent="0.15">
      <c r="A53" s="9"/>
      <c r="B53" s="9" t="s">
        <v>182</v>
      </c>
      <c r="C53" s="9" t="s">
        <v>183</v>
      </c>
      <c r="D53" s="9" t="s">
        <v>69</v>
      </c>
      <c r="E53" s="9"/>
      <c r="F53" s="12" t="s">
        <v>184</v>
      </c>
    </row>
    <row r="54" spans="1:6" ht="14.25" x14ac:dyDescent="0.15">
      <c r="A54" s="9"/>
      <c r="B54" s="9" t="s">
        <v>185</v>
      </c>
      <c r="C54" s="9" t="s">
        <v>186</v>
      </c>
      <c r="D54" s="9" t="s">
        <v>69</v>
      </c>
      <c r="E54" s="9"/>
      <c r="F54" s="12" t="s">
        <v>187</v>
      </c>
    </row>
    <row r="55" spans="1:6" ht="14.25" x14ac:dyDescent="0.15">
      <c r="A55" s="9"/>
      <c r="B55" s="9" t="s">
        <v>188</v>
      </c>
      <c r="C55" s="9" t="s">
        <v>189</v>
      </c>
      <c r="D55" s="9" t="s">
        <v>69</v>
      </c>
      <c r="E55" s="9"/>
      <c r="F55" s="12" t="s">
        <v>190</v>
      </c>
    </row>
    <row r="56" spans="1:6" ht="14.25" x14ac:dyDescent="0.15">
      <c r="A56" s="9" t="s">
        <v>38</v>
      </c>
      <c r="B56" s="9" t="s">
        <v>191</v>
      </c>
      <c r="C56" s="9" t="s">
        <v>192</v>
      </c>
      <c r="D56" s="9" t="s">
        <v>69</v>
      </c>
      <c r="E56" s="9" t="s">
        <v>38</v>
      </c>
      <c r="F56" s="12" t="s">
        <v>193</v>
      </c>
    </row>
    <row r="57" spans="1:6" ht="14.25" x14ac:dyDescent="0.15">
      <c r="A57" s="9"/>
      <c r="B57" s="9" t="s">
        <v>194</v>
      </c>
      <c r="C57" s="9" t="s">
        <v>195</v>
      </c>
      <c r="D57" s="9" t="s">
        <v>69</v>
      </c>
      <c r="E57" s="9"/>
      <c r="F57" s="12" t="s">
        <v>196</v>
      </c>
    </row>
    <row r="58" spans="1:6" ht="14.25" x14ac:dyDescent="0.15">
      <c r="A58" s="9"/>
      <c r="B58" s="9" t="s">
        <v>197</v>
      </c>
      <c r="C58" s="9" t="s">
        <v>198</v>
      </c>
      <c r="D58" s="9" t="s">
        <v>69</v>
      </c>
      <c r="E58" s="9"/>
      <c r="F58" s="12" t="s">
        <v>199</v>
      </c>
    </row>
    <row r="59" spans="1:6" ht="14.25" x14ac:dyDescent="0.15">
      <c r="A59" s="9"/>
      <c r="B59" s="9" t="s">
        <v>200</v>
      </c>
      <c r="C59" s="9" t="s">
        <v>201</v>
      </c>
      <c r="D59" s="9" t="s">
        <v>69</v>
      </c>
      <c r="E59" s="9"/>
      <c r="F59" s="12" t="s">
        <v>202</v>
      </c>
    </row>
    <row r="60" spans="1:6" ht="14.25" x14ac:dyDescent="0.15">
      <c r="A60" s="9"/>
      <c r="B60" s="9" t="s">
        <v>203</v>
      </c>
      <c r="C60" s="9" t="s">
        <v>204</v>
      </c>
      <c r="D60" s="9" t="s">
        <v>69</v>
      </c>
      <c r="E60" s="9"/>
      <c r="F60" s="12" t="s">
        <v>205</v>
      </c>
    </row>
    <row r="61" spans="1:6" ht="14.25" x14ac:dyDescent="0.15">
      <c r="A61" s="9"/>
      <c r="B61" s="9" t="s">
        <v>206</v>
      </c>
      <c r="C61" s="9" t="s">
        <v>207</v>
      </c>
      <c r="D61" s="9" t="s">
        <v>69</v>
      </c>
      <c r="E61" s="9"/>
      <c r="F61" s="12" t="s">
        <v>208</v>
      </c>
    </row>
    <row r="62" spans="1:6" ht="14.25" x14ac:dyDescent="0.15">
      <c r="A62" s="9"/>
      <c r="B62" s="9" t="s">
        <v>209</v>
      </c>
      <c r="C62" s="9" t="s">
        <v>210</v>
      </c>
      <c r="D62" s="9" t="s">
        <v>69</v>
      </c>
      <c r="E62" s="9"/>
      <c r="F62" s="12" t="s">
        <v>211</v>
      </c>
    </row>
    <row r="63" spans="1:6" ht="14.25" x14ac:dyDescent="0.15">
      <c r="A63" s="13"/>
      <c r="B63" s="13" t="s">
        <v>212</v>
      </c>
      <c r="C63" s="13" t="s">
        <v>213</v>
      </c>
      <c r="D63" s="13" t="s">
        <v>69</v>
      </c>
      <c r="E63" s="13"/>
      <c r="F63" s="12" t="s">
        <v>214</v>
      </c>
    </row>
    <row r="64" spans="1:6" ht="28.5" x14ac:dyDescent="0.15">
      <c r="A64" s="13"/>
      <c r="B64" s="13" t="s">
        <v>215</v>
      </c>
      <c r="C64" s="13" t="s">
        <v>216</v>
      </c>
      <c r="D64" s="13" t="s">
        <v>69</v>
      </c>
      <c r="E64" s="13"/>
      <c r="F64" s="12" t="s">
        <v>217</v>
      </c>
    </row>
    <row r="65" spans="1:6" ht="14.25" x14ac:dyDescent="0.15">
      <c r="A65" s="13" t="s">
        <v>38</v>
      </c>
      <c r="B65" s="13" t="s">
        <v>218</v>
      </c>
      <c r="C65" s="13" t="s">
        <v>219</v>
      </c>
      <c r="D65" s="13" t="s">
        <v>69</v>
      </c>
      <c r="E65" s="13"/>
      <c r="F65" s="12" t="s">
        <v>220</v>
      </c>
    </row>
    <row r="66" spans="1:6" ht="14.25" x14ac:dyDescent="0.15">
      <c r="A66" s="13" t="s">
        <v>38</v>
      </c>
      <c r="B66" s="13" t="s">
        <v>221</v>
      </c>
      <c r="C66" s="13" t="s">
        <v>222</v>
      </c>
      <c r="D66" s="13" t="s">
        <v>69</v>
      </c>
      <c r="E66" s="13"/>
      <c r="F66" s="12" t="s">
        <v>223</v>
      </c>
    </row>
    <row r="67" spans="1:6" ht="14.25" x14ac:dyDescent="0.15">
      <c r="A67" s="13" t="s">
        <v>38</v>
      </c>
      <c r="B67" s="13" t="s">
        <v>224</v>
      </c>
      <c r="C67" s="13" t="s">
        <v>225</v>
      </c>
      <c r="D67" s="13" t="s">
        <v>69</v>
      </c>
      <c r="E67" s="13"/>
      <c r="F67" s="12" t="s">
        <v>226</v>
      </c>
    </row>
    <row r="68" spans="1:6" ht="42.75" x14ac:dyDescent="0.15">
      <c r="A68" s="13" t="s">
        <v>38</v>
      </c>
      <c r="B68" s="13" t="s">
        <v>227</v>
      </c>
      <c r="C68" s="13" t="s">
        <v>228</v>
      </c>
      <c r="D68" s="13" t="s">
        <v>69</v>
      </c>
      <c r="E68" s="13"/>
      <c r="F68" s="12" t="s">
        <v>229</v>
      </c>
    </row>
    <row r="69" spans="1:6" ht="28.5" x14ac:dyDescent="0.15">
      <c r="A69" s="13" t="s">
        <v>38</v>
      </c>
      <c r="B69" s="13" t="s">
        <v>230</v>
      </c>
      <c r="C69" s="13" t="s">
        <v>231</v>
      </c>
      <c r="D69" s="13" t="s">
        <v>69</v>
      </c>
      <c r="E69" s="13"/>
      <c r="F69" s="12" t="s">
        <v>232</v>
      </c>
    </row>
    <row r="70" spans="1:6" ht="14.25" x14ac:dyDescent="0.15">
      <c r="A70" s="13"/>
      <c r="B70" s="13" t="s">
        <v>233</v>
      </c>
      <c r="C70" s="13" t="s">
        <v>234</v>
      </c>
      <c r="D70" s="13" t="s">
        <v>69</v>
      </c>
      <c r="E70" s="13"/>
      <c r="F70" s="12" t="s">
        <v>235</v>
      </c>
    </row>
    <row r="71" spans="1:6" ht="14.25" x14ac:dyDescent="0.15">
      <c r="A71" s="13" t="s">
        <v>38</v>
      </c>
      <c r="B71" s="13" t="s">
        <v>236</v>
      </c>
      <c r="C71" s="13" t="s">
        <v>237</v>
      </c>
      <c r="D71" s="13" t="s">
        <v>69</v>
      </c>
      <c r="E71" s="14"/>
      <c r="F71" s="15" t="s">
        <v>238</v>
      </c>
    </row>
    <row r="72" spans="1:6" ht="28.5" x14ac:dyDescent="0.15">
      <c r="A72" s="9" t="s">
        <v>38</v>
      </c>
      <c r="B72" s="9" t="s">
        <v>239</v>
      </c>
      <c r="C72" s="9" t="s">
        <v>240</v>
      </c>
      <c r="D72" s="9" t="s">
        <v>69</v>
      </c>
      <c r="E72" s="9"/>
      <c r="F72" s="12" t="s">
        <v>241</v>
      </c>
    </row>
    <row r="73" spans="1:6" ht="28.5" x14ac:dyDescent="0.15">
      <c r="A73" s="9" t="s">
        <v>38</v>
      </c>
      <c r="B73" s="9" t="s">
        <v>242</v>
      </c>
      <c r="C73" s="9" t="s">
        <v>243</v>
      </c>
      <c r="D73" s="9" t="s">
        <v>69</v>
      </c>
      <c r="E73" s="9"/>
      <c r="F73" s="12" t="s">
        <v>244</v>
      </c>
    </row>
    <row r="74" spans="1:6" ht="14.25" x14ac:dyDescent="0.15">
      <c r="A74" s="9" t="s">
        <v>412</v>
      </c>
      <c r="B74" s="9" t="s">
        <v>413</v>
      </c>
      <c r="C74" s="9" t="s">
        <v>414</v>
      </c>
      <c r="D74" s="9" t="s">
        <v>415</v>
      </c>
      <c r="E74" s="9" t="s">
        <v>412</v>
      </c>
      <c r="F74" s="9" t="s">
        <v>414</v>
      </c>
    </row>
    <row r="75" spans="1:6" ht="14.25" x14ac:dyDescent="0.15">
      <c r="A75" s="9" t="s">
        <v>412</v>
      </c>
      <c r="B75" s="9" t="s">
        <v>416</v>
      </c>
      <c r="C75" s="9" t="s">
        <v>417</v>
      </c>
      <c r="D75" s="9" t="s">
        <v>415</v>
      </c>
      <c r="E75" s="9" t="s">
        <v>412</v>
      </c>
      <c r="F75" s="9" t="s">
        <v>417</v>
      </c>
    </row>
    <row r="76" spans="1:6" ht="14.25" x14ac:dyDescent="0.15">
      <c r="A76" s="9" t="s">
        <v>412</v>
      </c>
      <c r="B76" s="9" t="s">
        <v>418</v>
      </c>
      <c r="C76" s="9" t="s">
        <v>419</v>
      </c>
      <c r="D76" s="9" t="s">
        <v>415</v>
      </c>
      <c r="E76" s="9" t="s">
        <v>412</v>
      </c>
      <c r="F76" s="9" t="s">
        <v>419</v>
      </c>
    </row>
    <row r="77" spans="1:6" ht="14.25" x14ac:dyDescent="0.15">
      <c r="A77" s="9" t="s">
        <v>38</v>
      </c>
      <c r="B77" s="9" t="s">
        <v>245</v>
      </c>
      <c r="C77" s="9" t="s">
        <v>246</v>
      </c>
      <c r="D77" s="9" t="s">
        <v>69</v>
      </c>
      <c r="E77" s="9"/>
      <c r="F77" s="12" t="s">
        <v>247</v>
      </c>
    </row>
    <row r="78" spans="1:6" ht="14.25" x14ac:dyDescent="0.15">
      <c r="A78" s="9"/>
      <c r="B78" s="9" t="s">
        <v>248</v>
      </c>
      <c r="C78" s="9" t="s">
        <v>249</v>
      </c>
      <c r="D78" s="9" t="s">
        <v>69</v>
      </c>
      <c r="E78" s="9"/>
      <c r="F78" s="12" t="s">
        <v>250</v>
      </c>
    </row>
    <row r="79" spans="1:6" ht="14.25" x14ac:dyDescent="0.15">
      <c r="A79" s="9" t="s">
        <v>38</v>
      </c>
      <c r="B79" s="9" t="s">
        <v>251</v>
      </c>
      <c r="C79" s="9" t="s">
        <v>252</v>
      </c>
      <c r="D79" s="9" t="s">
        <v>69</v>
      </c>
      <c r="E79" s="9"/>
      <c r="F79" s="12" t="s">
        <v>253</v>
      </c>
    </row>
    <row r="80" spans="1:6" ht="28.5" x14ac:dyDescent="0.15">
      <c r="A80" s="9" t="s">
        <v>38</v>
      </c>
      <c r="B80" s="9" t="s">
        <v>254</v>
      </c>
      <c r="C80" s="9" t="s">
        <v>255</v>
      </c>
      <c r="D80" s="9" t="s">
        <v>69</v>
      </c>
      <c r="E80" s="9"/>
      <c r="F80" s="12" t="s">
        <v>256</v>
      </c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28" zoomScaleNormal="100" workbookViewId="0">
      <selection activeCell="A49" sqref="A49:XFD50"/>
    </sheetView>
  </sheetViews>
  <sheetFormatPr defaultRowHeight="13.5" x14ac:dyDescent="0.15"/>
  <cols>
    <col min="1" max="1" width="7.375"/>
    <col min="2" max="2" width="16.375"/>
    <col min="3" max="3" width="25.5"/>
    <col min="4" max="4" width="15.375"/>
    <col min="5" max="5" width="6.375"/>
    <col min="6" max="6" width="55.375"/>
    <col min="7" max="7" width="13.375"/>
    <col min="8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 t="s">
        <v>257</v>
      </c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spans="1:6" ht="14.25" x14ac:dyDescent="0.15">
      <c r="A5" s="13" t="s">
        <v>38</v>
      </c>
      <c r="B5" s="3" t="s">
        <v>39</v>
      </c>
      <c r="C5" s="3" t="s">
        <v>40</v>
      </c>
      <c r="D5" s="3" t="s">
        <v>41</v>
      </c>
      <c r="E5" s="3"/>
      <c r="F5" s="12" t="s">
        <v>42</v>
      </c>
    </row>
    <row r="6" spans="1:6" ht="14.25" x14ac:dyDescent="0.15">
      <c r="A6" s="13"/>
      <c r="B6" s="3" t="s">
        <v>23</v>
      </c>
      <c r="C6" s="3" t="s">
        <v>43</v>
      </c>
      <c r="D6" s="3" t="s">
        <v>41</v>
      </c>
      <c r="E6" s="3"/>
      <c r="F6" s="12" t="s">
        <v>44</v>
      </c>
    </row>
    <row r="7" spans="1:6" ht="14.25" x14ac:dyDescent="0.15">
      <c r="A7" s="13"/>
      <c r="B7" s="3" t="s">
        <v>45</v>
      </c>
      <c r="C7" s="3" t="s">
        <v>46</v>
      </c>
      <c r="D7" s="3" t="s">
        <v>41</v>
      </c>
      <c r="E7" s="3"/>
      <c r="F7" s="12" t="s">
        <v>47</v>
      </c>
    </row>
    <row r="8" spans="1:6" ht="14.25" x14ac:dyDescent="0.15">
      <c r="A8" s="13"/>
      <c r="B8" s="3" t="s">
        <v>25</v>
      </c>
      <c r="C8" s="3" t="s">
        <v>48</v>
      </c>
      <c r="D8" s="3" t="s">
        <v>41</v>
      </c>
      <c r="E8" s="3"/>
      <c r="F8" s="12" t="s">
        <v>49</v>
      </c>
    </row>
    <row r="9" spans="1:6" ht="14.25" x14ac:dyDescent="0.15">
      <c r="A9" s="13"/>
      <c r="B9" s="3" t="s">
        <v>50</v>
      </c>
      <c r="C9" s="3" t="s">
        <v>51</v>
      </c>
      <c r="D9" s="3" t="s">
        <v>41</v>
      </c>
      <c r="E9" s="3"/>
      <c r="F9" s="12" t="s">
        <v>52</v>
      </c>
    </row>
    <row r="10" spans="1:6" ht="14.25" x14ac:dyDescent="0.15">
      <c r="A10" s="13"/>
      <c r="B10" s="3" t="s">
        <v>53</v>
      </c>
      <c r="C10" s="3" t="s">
        <v>54</v>
      </c>
      <c r="D10" s="3" t="s">
        <v>41</v>
      </c>
      <c r="E10" s="3"/>
      <c r="F10" s="12" t="s">
        <v>55</v>
      </c>
    </row>
    <row r="11" spans="1:6" ht="14.25" x14ac:dyDescent="0.15">
      <c r="A11" s="13" t="s">
        <v>38</v>
      </c>
      <c r="B11" s="3" t="s">
        <v>56</v>
      </c>
      <c r="C11" s="3" t="s">
        <v>57</v>
      </c>
      <c r="D11" s="3" t="s">
        <v>41</v>
      </c>
      <c r="E11" s="3"/>
      <c r="F11" s="12" t="s">
        <v>58</v>
      </c>
    </row>
    <row r="12" spans="1:6" ht="14.25" x14ac:dyDescent="0.15">
      <c r="A12" s="13" t="s">
        <v>38</v>
      </c>
      <c r="B12" s="3" t="s">
        <v>59</v>
      </c>
      <c r="C12" s="3" t="s">
        <v>60</v>
      </c>
      <c r="D12" s="3" t="s">
        <v>41</v>
      </c>
      <c r="E12" s="3"/>
      <c r="F12" s="12" t="s">
        <v>61</v>
      </c>
    </row>
    <row r="13" spans="1:6" ht="14.25" x14ac:dyDescent="0.15">
      <c r="A13" s="13" t="s">
        <v>38</v>
      </c>
      <c r="B13" s="3" t="s">
        <v>62</v>
      </c>
      <c r="C13" s="3" t="s">
        <v>63</v>
      </c>
      <c r="D13" s="3" t="s">
        <v>41</v>
      </c>
      <c r="E13" s="3"/>
      <c r="F13" s="12" t="s">
        <v>64</v>
      </c>
    </row>
    <row r="14" spans="1:6" ht="14.25" x14ac:dyDescent="0.15">
      <c r="A14" s="13" t="s">
        <v>38</v>
      </c>
      <c r="B14" s="3" t="s">
        <v>65</v>
      </c>
      <c r="C14" s="3" t="s">
        <v>30</v>
      </c>
      <c r="D14" s="3" t="s">
        <v>41</v>
      </c>
      <c r="E14" s="3" t="s">
        <v>38</v>
      </c>
      <c r="F14" s="12" t="s">
        <v>66</v>
      </c>
    </row>
    <row r="15" spans="1:6" ht="14.25" x14ac:dyDescent="0.15">
      <c r="A15" s="13" t="s">
        <v>38</v>
      </c>
      <c r="B15" s="3" t="s">
        <v>79</v>
      </c>
      <c r="C15" s="3" t="s">
        <v>80</v>
      </c>
      <c r="D15" s="3" t="s">
        <v>258</v>
      </c>
      <c r="E15" s="3"/>
      <c r="F15" s="12" t="s">
        <v>259</v>
      </c>
    </row>
    <row r="16" spans="1:6" ht="14.25" x14ac:dyDescent="0.15">
      <c r="A16" s="13"/>
      <c r="B16" s="3" t="s">
        <v>82</v>
      </c>
      <c r="C16" s="3" t="s">
        <v>83</v>
      </c>
      <c r="D16" s="3" t="s">
        <v>258</v>
      </c>
      <c r="E16" s="3"/>
      <c r="F16" s="12" t="s">
        <v>84</v>
      </c>
    </row>
    <row r="17" spans="1:6" ht="14.25" x14ac:dyDescent="0.15">
      <c r="A17" s="13"/>
      <c r="B17" s="3" t="s">
        <v>85</v>
      </c>
      <c r="C17" s="3" t="s">
        <v>86</v>
      </c>
      <c r="D17" s="3" t="s">
        <v>258</v>
      </c>
      <c r="E17" s="3"/>
      <c r="F17" s="12" t="s">
        <v>87</v>
      </c>
    </row>
    <row r="18" spans="1:6" ht="14.25" x14ac:dyDescent="0.15">
      <c r="A18" s="13"/>
      <c r="B18" s="3" t="s">
        <v>88</v>
      </c>
      <c r="C18" s="3" t="s">
        <v>260</v>
      </c>
      <c r="D18" s="3" t="s">
        <v>258</v>
      </c>
      <c r="E18" s="3"/>
      <c r="F18" s="12" t="s">
        <v>90</v>
      </c>
    </row>
    <row r="19" spans="1:6" ht="14.25" x14ac:dyDescent="0.15">
      <c r="A19" s="13" t="s">
        <v>38</v>
      </c>
      <c r="B19" s="3" t="s">
        <v>261</v>
      </c>
      <c r="C19" s="3" t="s">
        <v>101</v>
      </c>
      <c r="D19" s="3" t="s">
        <v>258</v>
      </c>
      <c r="E19" s="3"/>
      <c r="F19" s="12" t="s">
        <v>262</v>
      </c>
    </row>
    <row r="20" spans="1:6" ht="14.25" x14ac:dyDescent="0.15">
      <c r="A20" s="13"/>
      <c r="B20" s="3" t="s">
        <v>263</v>
      </c>
      <c r="C20" s="3" t="s">
        <v>264</v>
      </c>
      <c r="D20" s="3" t="s">
        <v>258</v>
      </c>
      <c r="E20" s="3"/>
      <c r="F20" s="12" t="s">
        <v>105</v>
      </c>
    </row>
    <row r="21" spans="1:6" ht="14.25" x14ac:dyDescent="0.15">
      <c r="A21" s="13"/>
      <c r="B21" s="3" t="s">
        <v>265</v>
      </c>
      <c r="C21" s="3" t="s">
        <v>266</v>
      </c>
      <c r="D21" s="3" t="s">
        <v>258</v>
      </c>
      <c r="E21" s="3"/>
      <c r="F21" s="12" t="s">
        <v>267</v>
      </c>
    </row>
    <row r="22" spans="1:6" ht="14.25" x14ac:dyDescent="0.15">
      <c r="A22" s="13"/>
      <c r="B22" s="3" t="s">
        <v>268</v>
      </c>
      <c r="C22" s="3" t="s">
        <v>269</v>
      </c>
      <c r="D22" s="3" t="s">
        <v>258</v>
      </c>
      <c r="E22" s="3"/>
      <c r="F22" s="12" t="s">
        <v>108</v>
      </c>
    </row>
    <row r="23" spans="1:6" ht="14.25" x14ac:dyDescent="0.15">
      <c r="A23" s="13" t="s">
        <v>38</v>
      </c>
      <c r="B23" s="3" t="s">
        <v>270</v>
      </c>
      <c r="C23" s="3" t="s">
        <v>271</v>
      </c>
      <c r="D23" s="3" t="s">
        <v>258</v>
      </c>
      <c r="E23" s="3"/>
      <c r="F23" s="12" t="s">
        <v>272</v>
      </c>
    </row>
    <row r="24" spans="1:6" ht="14.25" x14ac:dyDescent="0.15">
      <c r="A24" s="13"/>
      <c r="B24" s="3" t="s">
        <v>273</v>
      </c>
      <c r="C24" s="3" t="s">
        <v>274</v>
      </c>
      <c r="D24" s="3" t="s">
        <v>258</v>
      </c>
      <c r="E24" s="3"/>
      <c r="F24" s="4" t="s">
        <v>275</v>
      </c>
    </row>
    <row r="25" spans="1:6" ht="14.25" x14ac:dyDescent="0.15">
      <c r="A25" s="13"/>
      <c r="B25" s="3" t="s">
        <v>276</v>
      </c>
      <c r="C25" s="3" t="s">
        <v>277</v>
      </c>
      <c r="D25" s="3" t="s">
        <v>258</v>
      </c>
      <c r="E25" s="3"/>
      <c r="F25" s="4" t="s">
        <v>278</v>
      </c>
    </row>
    <row r="26" spans="1:6" ht="14.25" x14ac:dyDescent="0.15">
      <c r="A26" s="13"/>
      <c r="B26" s="3" t="s">
        <v>279</v>
      </c>
      <c r="C26" s="3" t="s">
        <v>280</v>
      </c>
      <c r="D26" s="3" t="s">
        <v>258</v>
      </c>
      <c r="E26" s="3"/>
      <c r="F26" s="4" t="s">
        <v>281</v>
      </c>
    </row>
    <row r="27" spans="1:6" ht="14.25" x14ac:dyDescent="0.15">
      <c r="A27" s="3"/>
      <c r="B27" s="3" t="s">
        <v>282</v>
      </c>
      <c r="C27" s="3" t="s">
        <v>283</v>
      </c>
      <c r="D27" s="3" t="s">
        <v>258</v>
      </c>
      <c r="E27" s="3"/>
      <c r="F27" s="4" t="s">
        <v>284</v>
      </c>
    </row>
    <row r="28" spans="1:6" ht="14.25" x14ac:dyDescent="0.15">
      <c r="A28" s="3" t="s">
        <v>38</v>
      </c>
      <c r="B28" s="3" t="s">
        <v>285</v>
      </c>
      <c r="C28" s="3" t="s">
        <v>286</v>
      </c>
      <c r="D28" s="3" t="s">
        <v>258</v>
      </c>
      <c r="E28" s="3"/>
      <c r="F28" s="12" t="s">
        <v>287</v>
      </c>
    </row>
    <row r="29" spans="1:6" ht="14.25" x14ac:dyDescent="0.15">
      <c r="A29" s="3"/>
      <c r="B29" s="3" t="s">
        <v>288</v>
      </c>
      <c r="C29" s="3" t="s">
        <v>289</v>
      </c>
      <c r="D29" s="3" t="s">
        <v>258</v>
      </c>
      <c r="E29" s="3"/>
      <c r="F29" s="4" t="s">
        <v>290</v>
      </c>
    </row>
    <row r="30" spans="1:6" ht="14.25" x14ac:dyDescent="0.15">
      <c r="A30" s="3"/>
      <c r="B30" s="3" t="s">
        <v>291</v>
      </c>
      <c r="C30" s="3" t="s">
        <v>292</v>
      </c>
      <c r="D30" s="3" t="s">
        <v>258</v>
      </c>
      <c r="E30" s="3"/>
      <c r="F30" s="4" t="s">
        <v>293</v>
      </c>
    </row>
    <row r="31" spans="1:6" ht="14.25" x14ac:dyDescent="0.15">
      <c r="A31" s="3"/>
      <c r="B31" s="3" t="s">
        <v>294</v>
      </c>
      <c r="C31" s="3" t="s">
        <v>295</v>
      </c>
      <c r="D31" s="3" t="s">
        <v>258</v>
      </c>
      <c r="E31" s="3"/>
      <c r="F31" s="4" t="s">
        <v>296</v>
      </c>
    </row>
    <row r="32" spans="1:6" ht="14.25" x14ac:dyDescent="0.15">
      <c r="A32" s="3"/>
      <c r="B32" s="3" t="s">
        <v>297</v>
      </c>
      <c r="C32" s="3" t="s">
        <v>298</v>
      </c>
      <c r="D32" s="3" t="s">
        <v>258</v>
      </c>
      <c r="E32" s="3"/>
      <c r="F32" s="4" t="s">
        <v>299</v>
      </c>
    </row>
    <row r="33" spans="1:6" ht="28.5" x14ac:dyDescent="0.15">
      <c r="A33" s="13" t="s">
        <v>38</v>
      </c>
      <c r="B33" s="3" t="s">
        <v>300</v>
      </c>
      <c r="C33" s="3" t="s">
        <v>301</v>
      </c>
      <c r="D33" s="3" t="s">
        <v>258</v>
      </c>
      <c r="E33" s="3" t="s">
        <v>38</v>
      </c>
      <c r="F33" s="12" t="s">
        <v>302</v>
      </c>
    </row>
    <row r="34" spans="1:6" ht="14.25" x14ac:dyDescent="0.15">
      <c r="A34" s="13" t="s">
        <v>38</v>
      </c>
      <c r="B34" s="3" t="s">
        <v>134</v>
      </c>
      <c r="C34" s="3" t="s">
        <v>303</v>
      </c>
      <c r="D34" s="3" t="s">
        <v>258</v>
      </c>
      <c r="E34" s="3" t="s">
        <v>38</v>
      </c>
      <c r="F34" s="12" t="s">
        <v>304</v>
      </c>
    </row>
    <row r="35" spans="1:6" ht="14.25" x14ac:dyDescent="0.15">
      <c r="A35" s="16"/>
      <c r="B35" s="17" t="s">
        <v>305</v>
      </c>
      <c r="C35" s="17" t="s">
        <v>306</v>
      </c>
      <c r="D35" s="17" t="s">
        <v>258</v>
      </c>
      <c r="E35" s="17"/>
      <c r="F35" s="18" t="s">
        <v>307</v>
      </c>
    </row>
    <row r="36" spans="1:6" ht="14.25" x14ac:dyDescent="0.15">
      <c r="A36" s="16"/>
      <c r="B36" s="17" t="s">
        <v>308</v>
      </c>
      <c r="C36" s="17" t="s">
        <v>309</v>
      </c>
      <c r="D36" s="17" t="s">
        <v>258</v>
      </c>
      <c r="E36" s="17"/>
      <c r="F36" s="18" t="s">
        <v>310</v>
      </c>
    </row>
    <row r="37" spans="1:6" ht="14.25" x14ac:dyDescent="0.15">
      <c r="A37" s="13" t="s">
        <v>38</v>
      </c>
      <c r="B37" s="3" t="s">
        <v>152</v>
      </c>
      <c r="C37" s="3" t="s">
        <v>153</v>
      </c>
      <c r="D37" s="3" t="s">
        <v>258</v>
      </c>
      <c r="E37" s="3" t="s">
        <v>38</v>
      </c>
      <c r="F37" s="12" t="s">
        <v>311</v>
      </c>
    </row>
    <row r="38" spans="1:6" ht="14.25" x14ac:dyDescent="0.15">
      <c r="A38" s="3" t="s">
        <v>38</v>
      </c>
      <c r="B38" s="3" t="s">
        <v>158</v>
      </c>
      <c r="C38" s="3" t="s">
        <v>159</v>
      </c>
      <c r="D38" s="3" t="s">
        <v>258</v>
      </c>
      <c r="E38" s="3"/>
      <c r="F38" s="4" t="s">
        <v>312</v>
      </c>
    </row>
    <row r="39" spans="1:6" ht="14.25" x14ac:dyDescent="0.15">
      <c r="A39" s="13" t="s">
        <v>38</v>
      </c>
      <c r="B39" s="3" t="s">
        <v>167</v>
      </c>
      <c r="C39" s="3" t="s">
        <v>168</v>
      </c>
      <c r="D39" s="3" t="s">
        <v>258</v>
      </c>
      <c r="E39" s="3" t="s">
        <v>38</v>
      </c>
      <c r="F39" s="12" t="s">
        <v>313</v>
      </c>
    </row>
    <row r="40" spans="1:6" ht="14.25" x14ac:dyDescent="0.15">
      <c r="A40" s="16"/>
      <c r="B40" s="17" t="s">
        <v>314</v>
      </c>
      <c r="C40" s="17" t="s">
        <v>315</v>
      </c>
      <c r="D40" s="17" t="s">
        <v>258</v>
      </c>
      <c r="E40" s="17"/>
      <c r="F40" s="18" t="s">
        <v>316</v>
      </c>
    </row>
    <row r="41" spans="1:6" ht="14.25" x14ac:dyDescent="0.15">
      <c r="A41" s="16"/>
      <c r="B41" s="17" t="s">
        <v>317</v>
      </c>
      <c r="C41" s="17" t="s">
        <v>318</v>
      </c>
      <c r="D41" s="17" t="s">
        <v>258</v>
      </c>
      <c r="E41" s="17"/>
      <c r="F41" s="18" t="s">
        <v>319</v>
      </c>
    </row>
    <row r="42" spans="1:6" ht="14.25" x14ac:dyDescent="0.15">
      <c r="A42" s="9" t="s">
        <v>38</v>
      </c>
      <c r="B42" s="9" t="s">
        <v>191</v>
      </c>
      <c r="C42" s="9" t="s">
        <v>192</v>
      </c>
      <c r="D42" s="17" t="s">
        <v>258</v>
      </c>
      <c r="E42" s="9" t="s">
        <v>38</v>
      </c>
      <c r="F42" s="12" t="s">
        <v>320</v>
      </c>
    </row>
    <row r="43" spans="1:6" ht="14.25" x14ac:dyDescent="0.15">
      <c r="A43" s="13" t="s">
        <v>38</v>
      </c>
      <c r="B43" s="3" t="s">
        <v>161</v>
      </c>
      <c r="C43" s="3" t="s">
        <v>321</v>
      </c>
      <c r="D43" s="3" t="s">
        <v>258</v>
      </c>
      <c r="E43" s="3"/>
      <c r="F43" s="12" t="s">
        <v>322</v>
      </c>
    </row>
    <row r="44" spans="1:6" ht="28.5" x14ac:dyDescent="0.15">
      <c r="A44" s="13" t="s">
        <v>38</v>
      </c>
      <c r="B44" s="3" t="s">
        <v>109</v>
      </c>
      <c r="C44" s="3" t="s">
        <v>323</v>
      </c>
      <c r="D44" s="3" t="s">
        <v>258</v>
      </c>
      <c r="E44" s="3" t="s">
        <v>38</v>
      </c>
      <c r="F44" s="12" t="s">
        <v>324</v>
      </c>
    </row>
    <row r="45" spans="1:6" ht="14.25" x14ac:dyDescent="0.15">
      <c r="A45" s="13" t="s">
        <v>38</v>
      </c>
      <c r="B45" s="3" t="s">
        <v>325</v>
      </c>
      <c r="C45" s="3" t="s">
        <v>326</v>
      </c>
      <c r="D45" s="3" t="s">
        <v>258</v>
      </c>
      <c r="E45" s="3" t="s">
        <v>38</v>
      </c>
      <c r="F45" s="12" t="s">
        <v>327</v>
      </c>
    </row>
    <row r="46" spans="1:6" ht="14.25" x14ac:dyDescent="0.15">
      <c r="A46" s="13" t="s">
        <v>38</v>
      </c>
      <c r="B46" s="3" t="s">
        <v>328</v>
      </c>
      <c r="C46" s="3" t="s">
        <v>329</v>
      </c>
      <c r="D46" s="3" t="s">
        <v>258</v>
      </c>
      <c r="E46" s="3"/>
      <c r="F46" s="12" t="s">
        <v>330</v>
      </c>
    </row>
    <row r="47" spans="1:6" ht="14.25" x14ac:dyDescent="0.15">
      <c r="A47" s="13" t="s">
        <v>38</v>
      </c>
      <c r="B47" s="3" t="s">
        <v>331</v>
      </c>
      <c r="C47" s="3" t="s">
        <v>332</v>
      </c>
      <c r="D47" s="3" t="s">
        <v>258</v>
      </c>
      <c r="E47" s="3" t="s">
        <v>38</v>
      </c>
      <c r="F47" s="12" t="s">
        <v>333</v>
      </c>
    </row>
    <row r="48" spans="1:6" ht="14.25" x14ac:dyDescent="0.15">
      <c r="A48" s="13" t="s">
        <v>38</v>
      </c>
      <c r="B48" s="3" t="s">
        <v>334</v>
      </c>
      <c r="C48" s="3" t="s">
        <v>335</v>
      </c>
      <c r="D48" s="3" t="s">
        <v>258</v>
      </c>
      <c r="E48" s="3"/>
      <c r="F48" s="12" t="s">
        <v>235</v>
      </c>
    </row>
    <row r="49" spans="1:6" ht="14.25" x14ac:dyDescent="0.15">
      <c r="A49" s="13" t="s">
        <v>412</v>
      </c>
      <c r="B49" s="3" t="s">
        <v>426</v>
      </c>
      <c r="C49" s="3" t="s">
        <v>427</v>
      </c>
      <c r="D49" s="3" t="s">
        <v>422</v>
      </c>
      <c r="E49" s="3" t="s">
        <v>412</v>
      </c>
      <c r="F49" s="12" t="s">
        <v>428</v>
      </c>
    </row>
    <row r="50" spans="1:6" ht="14.25" x14ac:dyDescent="0.15">
      <c r="A50" s="13" t="s">
        <v>412</v>
      </c>
      <c r="B50" s="3" t="s">
        <v>429</v>
      </c>
      <c r="C50" s="3" t="s">
        <v>430</v>
      </c>
      <c r="D50" s="3" t="s">
        <v>422</v>
      </c>
      <c r="E50" s="3" t="s">
        <v>412</v>
      </c>
      <c r="F50" s="12" t="s">
        <v>431</v>
      </c>
    </row>
    <row r="51" spans="1:6" ht="14.25" x14ac:dyDescent="0.15">
      <c r="A51" s="13" t="s">
        <v>38</v>
      </c>
      <c r="B51" s="3" t="s">
        <v>336</v>
      </c>
      <c r="C51" s="3" t="s">
        <v>165</v>
      </c>
      <c r="D51" s="3" t="s">
        <v>258</v>
      </c>
      <c r="E51" s="3"/>
      <c r="F51" s="12" t="s">
        <v>337</v>
      </c>
    </row>
    <row r="52" spans="1:6" ht="14.25" x14ac:dyDescent="0.15">
      <c r="A52" s="13" t="s">
        <v>38</v>
      </c>
      <c r="B52" s="3" t="s">
        <v>338</v>
      </c>
      <c r="C52" s="3" t="s">
        <v>339</v>
      </c>
      <c r="D52" s="3" t="s">
        <v>258</v>
      </c>
      <c r="E52" s="3"/>
      <c r="F52" s="12" t="s">
        <v>340</v>
      </c>
    </row>
    <row r="53" spans="1:6" ht="14.25" x14ac:dyDescent="0.15">
      <c r="A53" s="13" t="s">
        <v>412</v>
      </c>
      <c r="B53" s="3" t="s">
        <v>420</v>
      </c>
      <c r="C53" s="3" t="s">
        <v>421</v>
      </c>
      <c r="D53" s="3" t="s">
        <v>422</v>
      </c>
      <c r="E53" s="3" t="s">
        <v>412</v>
      </c>
      <c r="F53" s="12" t="s">
        <v>423</v>
      </c>
    </row>
    <row r="54" spans="1:6" ht="14.25" x14ac:dyDescent="0.15">
      <c r="A54" s="13" t="s">
        <v>412</v>
      </c>
      <c r="B54" s="3" t="s">
        <v>424</v>
      </c>
      <c r="C54" s="3" t="s">
        <v>425</v>
      </c>
      <c r="D54" s="3" t="s">
        <v>422</v>
      </c>
      <c r="E54" s="3" t="s">
        <v>412</v>
      </c>
      <c r="F54" s="3" t="s">
        <v>425</v>
      </c>
    </row>
    <row r="55" spans="1:6" ht="14.25" x14ac:dyDescent="0.15">
      <c r="A55" s="13" t="s">
        <v>38</v>
      </c>
      <c r="B55" s="3" t="s">
        <v>236</v>
      </c>
      <c r="C55" s="3" t="s">
        <v>341</v>
      </c>
      <c r="D55" s="3" t="s">
        <v>258</v>
      </c>
      <c r="E55" s="3"/>
      <c r="F55" s="12" t="s">
        <v>237</v>
      </c>
    </row>
    <row r="56" spans="1:6" ht="14.25" x14ac:dyDescent="0.15">
      <c r="A56" s="13"/>
      <c r="B56" s="9"/>
      <c r="C56" s="9"/>
      <c r="D56" s="9"/>
      <c r="E56" s="9"/>
      <c r="F56" s="12"/>
    </row>
    <row r="57" spans="1:6" ht="14.25" x14ac:dyDescent="0.15">
      <c r="A57" s="9"/>
      <c r="B57" s="9"/>
      <c r="C57" s="9"/>
      <c r="D57" s="9"/>
      <c r="E57" s="9"/>
      <c r="F57" s="12"/>
    </row>
    <row r="58" spans="1:6" ht="14.25" x14ac:dyDescent="0.15">
      <c r="A58" s="9"/>
      <c r="B58" s="9"/>
      <c r="C58" s="9"/>
      <c r="D58" s="9"/>
      <c r="E58" s="9"/>
      <c r="F58" s="12"/>
    </row>
    <row r="59" spans="1:6" ht="14.25" x14ac:dyDescent="0.15">
      <c r="A59" s="9"/>
      <c r="B59" s="9"/>
      <c r="C59" s="9"/>
      <c r="D59" s="9"/>
      <c r="E59" s="9"/>
      <c r="F59" s="12"/>
    </row>
    <row r="60" spans="1:6" ht="14.25" x14ac:dyDescent="0.15">
      <c r="A60" s="9"/>
      <c r="B60" s="9"/>
      <c r="C60" s="9"/>
      <c r="D60" s="9"/>
      <c r="E60" s="9"/>
      <c r="F60" s="12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Id="1" sqref="A42:F42 A1"/>
    </sheetView>
  </sheetViews>
  <sheetFormatPr defaultRowHeight="13.5" x14ac:dyDescent="0.15"/>
  <cols>
    <col min="1" max="1" width="4.5"/>
    <col min="2" max="2" width="21.25"/>
    <col min="3" max="3" width="22.875"/>
    <col min="4" max="4" width="7.75"/>
    <col min="5" max="5" width="7.375"/>
    <col min="6" max="6" width="49.625"/>
    <col min="7" max="1025" width="7.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/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spans="1:6" ht="14.25" x14ac:dyDescent="0.15">
      <c r="A5" s="5" t="s">
        <v>38</v>
      </c>
      <c r="B5" s="3" t="s">
        <v>50</v>
      </c>
      <c r="C5" s="3" t="s">
        <v>342</v>
      </c>
      <c r="D5" s="3" t="s">
        <v>50</v>
      </c>
      <c r="E5" s="3"/>
      <c r="F5" s="3" t="s">
        <v>343</v>
      </c>
    </row>
    <row r="6" spans="1:6" ht="14.25" x14ac:dyDescent="0.15">
      <c r="A6" s="5"/>
      <c r="B6" s="3" t="s">
        <v>23</v>
      </c>
      <c r="C6" s="3" t="s">
        <v>92</v>
      </c>
      <c r="D6" s="3" t="s">
        <v>50</v>
      </c>
      <c r="E6" s="3"/>
      <c r="F6" s="3" t="s">
        <v>344</v>
      </c>
    </row>
    <row r="7" spans="1:6" ht="14.25" x14ac:dyDescent="0.15">
      <c r="A7" s="5"/>
      <c r="B7" s="3" t="s">
        <v>345</v>
      </c>
      <c r="C7" s="3" t="s">
        <v>86</v>
      </c>
      <c r="D7" s="3" t="s">
        <v>50</v>
      </c>
      <c r="E7" s="3"/>
      <c r="F7" s="3" t="s">
        <v>346</v>
      </c>
    </row>
    <row r="8" spans="1:6" ht="14.25" x14ac:dyDescent="0.15">
      <c r="A8" s="5"/>
      <c r="B8" s="3" t="s">
        <v>347</v>
      </c>
      <c r="C8" s="3" t="s">
        <v>348</v>
      </c>
      <c r="D8" s="3" t="s">
        <v>50</v>
      </c>
      <c r="E8" s="3"/>
      <c r="F8" s="3" t="s">
        <v>349</v>
      </c>
    </row>
    <row r="9" spans="1:6" ht="14.25" x14ac:dyDescent="0.15">
      <c r="A9" s="5"/>
      <c r="B9" s="3" t="s">
        <v>350</v>
      </c>
      <c r="C9" s="3" t="s">
        <v>351</v>
      </c>
      <c r="D9" s="3" t="s">
        <v>50</v>
      </c>
      <c r="E9" s="3"/>
      <c r="F9" s="3" t="s">
        <v>352</v>
      </c>
    </row>
    <row r="10" spans="1:6" ht="14.25" x14ac:dyDescent="0.15">
      <c r="A10" s="5"/>
      <c r="B10" s="3" t="s">
        <v>353</v>
      </c>
      <c r="C10" s="3" t="s">
        <v>354</v>
      </c>
      <c r="D10" s="3" t="s">
        <v>50</v>
      </c>
      <c r="E10" s="3"/>
      <c r="F10" s="3" t="s">
        <v>355</v>
      </c>
    </row>
    <row r="11" spans="1:6" ht="14.25" x14ac:dyDescent="0.15">
      <c r="A11" s="5"/>
      <c r="B11" s="3" t="s">
        <v>356</v>
      </c>
      <c r="C11" s="3" t="s">
        <v>357</v>
      </c>
      <c r="D11" s="3" t="s">
        <v>50</v>
      </c>
      <c r="E11" s="3"/>
      <c r="F11" s="3" t="s">
        <v>358</v>
      </c>
    </row>
    <row r="12" spans="1:6" ht="14.25" x14ac:dyDescent="0.15">
      <c r="A12" s="5"/>
      <c r="B12" s="3" t="s">
        <v>359</v>
      </c>
      <c r="C12" s="3" t="s">
        <v>360</v>
      </c>
      <c r="D12" s="3" t="s">
        <v>50</v>
      </c>
      <c r="E12" s="3"/>
      <c r="F12" s="3" t="s">
        <v>361</v>
      </c>
    </row>
    <row r="13" spans="1:6" ht="14.25" x14ac:dyDescent="0.15">
      <c r="A13" s="5"/>
      <c r="B13" s="3" t="s">
        <v>362</v>
      </c>
      <c r="C13" s="3" t="s">
        <v>363</v>
      </c>
      <c r="D13" s="3" t="s">
        <v>50</v>
      </c>
      <c r="E13" s="3"/>
      <c r="F13" s="3" t="s">
        <v>364</v>
      </c>
    </row>
    <row r="14" spans="1:6" ht="14.25" x14ac:dyDescent="0.15">
      <c r="A14" s="5"/>
      <c r="B14" s="3" t="s">
        <v>365</v>
      </c>
      <c r="C14" s="3" t="s">
        <v>366</v>
      </c>
      <c r="D14" s="3" t="s">
        <v>50</v>
      </c>
      <c r="E14" s="3"/>
      <c r="F14" s="3" t="s">
        <v>367</v>
      </c>
    </row>
    <row r="15" spans="1:6" ht="14.25" x14ac:dyDescent="0.15">
      <c r="A15" s="5"/>
      <c r="B15" s="3" t="s">
        <v>368</v>
      </c>
      <c r="C15" s="3" t="s">
        <v>369</v>
      </c>
      <c r="D15" s="3" t="s">
        <v>50</v>
      </c>
      <c r="E15" s="3"/>
      <c r="F15" s="3" t="s">
        <v>370</v>
      </c>
    </row>
    <row r="16" spans="1:6" ht="14.25" x14ac:dyDescent="0.15">
      <c r="A16" s="5"/>
      <c r="B16" s="3" t="s">
        <v>45</v>
      </c>
      <c r="C16" s="3" t="s">
        <v>46</v>
      </c>
      <c r="D16" s="3" t="s">
        <v>50</v>
      </c>
      <c r="E16" s="3"/>
      <c r="F16" s="3" t="s">
        <v>371</v>
      </c>
    </row>
    <row r="17" spans="1:6" ht="14.25" x14ac:dyDescent="0.15">
      <c r="A17" s="5"/>
      <c r="B17" s="3" t="s">
        <v>372</v>
      </c>
      <c r="C17" s="3" t="s">
        <v>373</v>
      </c>
      <c r="D17" s="3" t="s">
        <v>50</v>
      </c>
      <c r="E17" s="3"/>
      <c r="F17" s="3" t="s">
        <v>374</v>
      </c>
    </row>
    <row r="18" spans="1:6" ht="14.25" x14ac:dyDescent="0.15">
      <c r="A18" s="5"/>
      <c r="B18" s="3" t="s">
        <v>276</v>
      </c>
      <c r="C18" s="3" t="s">
        <v>277</v>
      </c>
      <c r="D18" s="3" t="s">
        <v>50</v>
      </c>
      <c r="E18" s="3"/>
      <c r="F18" s="3" t="s">
        <v>278</v>
      </c>
    </row>
    <row r="19" spans="1:6" ht="14.25" x14ac:dyDescent="0.15">
      <c r="A19" s="5"/>
      <c r="B19" s="3" t="s">
        <v>375</v>
      </c>
      <c r="C19" s="3" t="s">
        <v>376</v>
      </c>
      <c r="D19" s="3" t="s">
        <v>50</v>
      </c>
      <c r="E19" s="3"/>
      <c r="F19" s="3" t="s">
        <v>377</v>
      </c>
    </row>
    <row r="20" spans="1:6" ht="14.25" x14ac:dyDescent="0.15">
      <c r="A20" s="5"/>
      <c r="B20" s="3" t="s">
        <v>378</v>
      </c>
      <c r="C20" s="3" t="s">
        <v>379</v>
      </c>
      <c r="D20" s="3" t="s">
        <v>50</v>
      </c>
      <c r="E20" s="3"/>
      <c r="F20" s="3" t="s">
        <v>380</v>
      </c>
    </row>
    <row r="21" spans="1:6" ht="14.25" x14ac:dyDescent="0.15">
      <c r="A21" s="5" t="s">
        <v>38</v>
      </c>
      <c r="B21" s="3" t="s">
        <v>381</v>
      </c>
      <c r="C21" s="3" t="s">
        <v>382</v>
      </c>
      <c r="D21" s="3" t="s">
        <v>50</v>
      </c>
      <c r="E21" s="3" t="s">
        <v>38</v>
      </c>
      <c r="F21" s="3" t="s">
        <v>383</v>
      </c>
    </row>
    <row r="22" spans="1:6" ht="14.25" x14ac:dyDescent="0.15">
      <c r="A22" s="5" t="s">
        <v>38</v>
      </c>
      <c r="B22" s="3" t="s">
        <v>384</v>
      </c>
      <c r="C22" s="3" t="s">
        <v>323</v>
      </c>
      <c r="D22" s="3" t="s">
        <v>50</v>
      </c>
      <c r="E22" s="3" t="s">
        <v>38</v>
      </c>
      <c r="F22" s="3" t="s">
        <v>385</v>
      </c>
    </row>
    <row r="23" spans="1:6" ht="14.25" x14ac:dyDescent="0.15">
      <c r="A23" s="5" t="s">
        <v>38</v>
      </c>
      <c r="B23" s="3" t="s">
        <v>386</v>
      </c>
      <c r="C23" s="3" t="s">
        <v>387</v>
      </c>
      <c r="D23" s="3" t="s">
        <v>50</v>
      </c>
      <c r="E23" s="3" t="s">
        <v>38</v>
      </c>
      <c r="F23" s="3" t="s">
        <v>388</v>
      </c>
    </row>
    <row r="24" spans="1:6" ht="14.25" x14ac:dyDescent="0.15">
      <c r="A24" s="5" t="s">
        <v>38</v>
      </c>
      <c r="B24" s="3" t="s">
        <v>389</v>
      </c>
      <c r="C24" s="3" t="s">
        <v>390</v>
      </c>
      <c r="D24" s="3" t="s">
        <v>50</v>
      </c>
      <c r="E24" s="3" t="s">
        <v>38</v>
      </c>
      <c r="F24" s="3" t="s">
        <v>391</v>
      </c>
    </row>
    <row r="25" spans="1:6" ht="14.25" x14ac:dyDescent="0.15">
      <c r="A25" s="5" t="s">
        <v>38</v>
      </c>
      <c r="B25" s="3" t="s">
        <v>392</v>
      </c>
      <c r="C25" s="3" t="s">
        <v>393</v>
      </c>
      <c r="D25" s="3" t="s">
        <v>50</v>
      </c>
      <c r="E25" s="3" t="s">
        <v>38</v>
      </c>
      <c r="F25" s="3" t="s">
        <v>394</v>
      </c>
    </row>
    <row r="26" spans="1:6" ht="14.25" x14ac:dyDescent="0.15">
      <c r="A26" s="5"/>
      <c r="B26" s="3"/>
      <c r="C26" s="3"/>
      <c r="D26" s="3"/>
      <c r="E26" s="3"/>
      <c r="F26" s="4"/>
    </row>
    <row r="27" spans="1:6" ht="14.25" x14ac:dyDescent="0.15">
      <c r="A27" s="5"/>
      <c r="B27" s="3"/>
      <c r="C27" s="3"/>
      <c r="D27" s="3"/>
      <c r="E27" s="3"/>
      <c r="F27" s="4"/>
    </row>
    <row r="28" spans="1:6" ht="14.25" x14ac:dyDescent="0.15">
      <c r="A28" s="5"/>
      <c r="B28" s="3"/>
      <c r="C28" s="3"/>
      <c r="D28" s="3"/>
      <c r="E28" s="3"/>
      <c r="F28" s="4"/>
    </row>
    <row r="29" spans="1:6" ht="14.25" x14ac:dyDescent="0.15">
      <c r="A29" s="5"/>
      <c r="B29" s="3"/>
      <c r="C29" s="3"/>
      <c r="D29" s="3"/>
      <c r="E29" s="3"/>
      <c r="F29" s="4"/>
    </row>
    <row r="30" spans="1:6" ht="14.25" x14ac:dyDescent="0.15">
      <c r="A30" s="5"/>
      <c r="B30" s="3"/>
      <c r="C30" s="3"/>
      <c r="D30" s="3"/>
      <c r="E30" s="3"/>
      <c r="F30" s="4"/>
    </row>
    <row r="31" spans="1:6" ht="14.25" x14ac:dyDescent="0.15">
      <c r="A31" s="5"/>
      <c r="B31" s="3"/>
      <c r="C31" s="3"/>
      <c r="D31" s="3"/>
      <c r="E31" s="3"/>
      <c r="F31" s="4"/>
    </row>
    <row r="32" spans="1:6" ht="14.25" x14ac:dyDescent="0.15">
      <c r="A32" s="5"/>
      <c r="B32" s="3"/>
      <c r="C32" s="3"/>
      <c r="D32" s="3"/>
      <c r="E32" s="3"/>
      <c r="F32" s="4"/>
    </row>
    <row r="33" spans="1:6" ht="14.25" x14ac:dyDescent="0.15">
      <c r="A33" s="5"/>
      <c r="B33" s="3"/>
      <c r="C33" s="3"/>
      <c r="D33" s="3"/>
      <c r="E33" s="3"/>
      <c r="F33" s="4"/>
    </row>
    <row r="34" spans="1:6" ht="14.25" x14ac:dyDescent="0.15">
      <c r="A34" s="3"/>
      <c r="B34" s="3"/>
      <c r="C34" s="3"/>
      <c r="D34" s="3"/>
      <c r="E34" s="3"/>
      <c r="F34" s="4"/>
    </row>
    <row r="35" spans="1:6" ht="14.25" x14ac:dyDescent="0.15">
      <c r="A35" s="3"/>
      <c r="B35" s="3"/>
      <c r="C35" s="3"/>
      <c r="D35" s="3"/>
      <c r="E35" s="3"/>
      <c r="F35" s="4"/>
    </row>
    <row r="36" spans="1:6" ht="14.25" x14ac:dyDescent="0.15">
      <c r="A36" s="3"/>
      <c r="B36" s="3"/>
      <c r="C36" s="3"/>
      <c r="D36" s="3"/>
      <c r="E36" s="3"/>
      <c r="F36" s="4"/>
    </row>
    <row r="37" spans="1:6" ht="14.25" x14ac:dyDescent="0.15">
      <c r="A37" s="3"/>
      <c r="B37" s="3"/>
      <c r="C37" s="3"/>
      <c r="D37" s="3"/>
      <c r="E37" s="3"/>
      <c r="F37" s="4"/>
    </row>
    <row r="38" spans="1:6" ht="14.25" x14ac:dyDescent="0.15">
      <c r="A38" s="3"/>
      <c r="B38" s="3"/>
      <c r="C38" s="3"/>
      <c r="D38" s="3"/>
      <c r="E38" s="3"/>
      <c r="F38" s="4"/>
    </row>
    <row r="39" spans="1:6" ht="14.25" x14ac:dyDescent="0.15">
      <c r="A39" s="3"/>
      <c r="B39" s="3"/>
      <c r="C39" s="3"/>
      <c r="D39" s="3"/>
      <c r="E39" s="3"/>
      <c r="F39" s="4"/>
    </row>
    <row r="40" spans="1:6" ht="14.25" x14ac:dyDescent="0.15">
      <c r="A40" s="3"/>
      <c r="B40" s="3"/>
      <c r="C40" s="3"/>
      <c r="D40" s="3"/>
      <c r="E40" s="3"/>
      <c r="F40" s="4"/>
    </row>
    <row r="41" spans="1:6" ht="14.25" x14ac:dyDescent="0.15">
      <c r="A41" s="5"/>
      <c r="B41" s="5"/>
      <c r="C41" s="5"/>
      <c r="D41" s="5"/>
      <c r="E41" s="5"/>
      <c r="F41" s="4"/>
    </row>
    <row r="42" spans="1:6" ht="14.25" x14ac:dyDescent="0.15">
      <c r="A42" s="5"/>
      <c r="B42" s="5"/>
      <c r="C42" s="5"/>
      <c r="D42" s="5"/>
      <c r="E42" s="5"/>
      <c r="F42" s="4"/>
    </row>
    <row r="43" spans="1:6" ht="14.25" x14ac:dyDescent="0.15">
      <c r="A43" s="5"/>
      <c r="B43" s="5"/>
      <c r="C43" s="5"/>
      <c r="D43" s="5"/>
      <c r="E43" s="5"/>
      <c r="F43" s="4"/>
    </row>
    <row r="44" spans="1:6" ht="14.25" x14ac:dyDescent="0.15">
      <c r="A44" s="5"/>
      <c r="B44" s="5"/>
      <c r="C44" s="5"/>
      <c r="D44" s="5"/>
      <c r="E44" s="5"/>
      <c r="F44" s="4"/>
    </row>
    <row r="45" spans="1:6" ht="14.25" x14ac:dyDescent="0.15">
      <c r="A45" s="5"/>
      <c r="B45" s="5"/>
      <c r="C45" s="5"/>
      <c r="D45" s="5"/>
      <c r="E45" s="5"/>
      <c r="F45" s="4"/>
    </row>
    <row r="46" spans="1:6" ht="14.25" x14ac:dyDescent="0.15">
      <c r="A46" s="5"/>
      <c r="B46" s="5"/>
      <c r="C46" s="5"/>
      <c r="D46" s="5"/>
      <c r="E46" s="5"/>
      <c r="F46" s="4"/>
    </row>
    <row r="47" spans="1:6" ht="14.25" x14ac:dyDescent="0.15">
      <c r="A47" s="5"/>
      <c r="B47" s="5"/>
      <c r="C47" s="5"/>
      <c r="D47" s="5"/>
      <c r="E47" s="5"/>
      <c r="F47" s="3"/>
    </row>
    <row r="48" spans="1:6" ht="14.25" x14ac:dyDescent="0.15">
      <c r="A48" s="5"/>
      <c r="B48" s="5"/>
      <c r="C48" s="5"/>
      <c r="D48" s="5"/>
      <c r="E48" s="5"/>
      <c r="F48" s="4"/>
    </row>
    <row r="49" spans="1:6" ht="14.25" x14ac:dyDescent="0.15">
      <c r="A49" s="5"/>
      <c r="B49" s="5"/>
      <c r="C49" s="5"/>
      <c r="D49" s="5"/>
      <c r="E49" s="5"/>
      <c r="F49" s="3"/>
    </row>
    <row r="50" spans="1:6" ht="14.25" x14ac:dyDescent="0.15">
      <c r="A50" s="5"/>
      <c r="B50" s="5"/>
      <c r="C50" s="5"/>
      <c r="D50" s="5"/>
      <c r="E50" s="5"/>
      <c r="F50" s="4"/>
    </row>
    <row r="51" spans="1:6" ht="14.25" x14ac:dyDescent="0.15">
      <c r="A51" s="5"/>
      <c r="B51" s="5"/>
      <c r="C51" s="5"/>
      <c r="D51" s="5"/>
      <c r="E51" s="19"/>
      <c r="F51" s="20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6"/>
  <sheetViews>
    <sheetView zoomScaleNormal="100" workbookViewId="0">
      <selection activeCell="C1" activeCellId="1" sqref="A42:F42 C1"/>
    </sheetView>
  </sheetViews>
  <sheetFormatPr defaultRowHeight="13.5" x14ac:dyDescent="0.15"/>
  <cols>
    <col min="1" max="1" width="7.375"/>
    <col min="2" max="2" width="16.375"/>
    <col min="3" max="3" width="28"/>
    <col min="4" max="4" width="9.375"/>
    <col min="5" max="5" width="16.125"/>
    <col min="6" max="6" width="16.25"/>
    <col min="7" max="1025" width="7.375"/>
  </cols>
  <sheetData>
    <row r="4" spans="1:6" ht="14.25" x14ac:dyDescent="0.15">
      <c r="A4" s="21"/>
      <c r="B4" s="8" t="s">
        <v>33</v>
      </c>
      <c r="C4" s="9" t="s">
        <v>34</v>
      </c>
      <c r="D4" s="9" t="s">
        <v>35</v>
      </c>
      <c r="E4" s="9" t="s">
        <v>395</v>
      </c>
      <c r="F4" s="9" t="s">
        <v>396</v>
      </c>
    </row>
    <row r="5" spans="1:6" ht="16.5" x14ac:dyDescent="0.15">
      <c r="A5" s="21"/>
      <c r="B5" s="22" t="s">
        <v>20</v>
      </c>
      <c r="C5" s="7" t="s">
        <v>397</v>
      </c>
      <c r="D5" s="23"/>
      <c r="E5" s="24" t="s">
        <v>398</v>
      </c>
      <c r="F5" s="24" t="s">
        <v>399</v>
      </c>
    </row>
    <row r="6" spans="1:6" ht="49.5" x14ac:dyDescent="0.15">
      <c r="A6" s="21"/>
      <c r="B6" s="22" t="s">
        <v>400</v>
      </c>
      <c r="C6" s="7" t="s">
        <v>401</v>
      </c>
      <c r="D6" s="23"/>
      <c r="E6" s="24" t="s">
        <v>402</v>
      </c>
      <c r="F6" s="24" t="s">
        <v>403</v>
      </c>
    </row>
    <row r="7" spans="1:6" ht="14.25" x14ac:dyDescent="0.15">
      <c r="A7" s="21"/>
      <c r="B7" s="8" t="s">
        <v>39</v>
      </c>
      <c r="C7" s="9" t="s">
        <v>404</v>
      </c>
      <c r="D7" s="9" t="s">
        <v>41</v>
      </c>
      <c r="E7" s="9"/>
      <c r="F7" s="9"/>
    </row>
    <row r="8" spans="1:6" ht="57" x14ac:dyDescent="0.15">
      <c r="A8" s="21"/>
      <c r="B8" s="8" t="s">
        <v>23</v>
      </c>
      <c r="C8" s="9" t="s">
        <v>24</v>
      </c>
      <c r="D8" s="9" t="s">
        <v>41</v>
      </c>
      <c r="E8" s="12" t="s">
        <v>405</v>
      </c>
      <c r="F8" s="12" t="s">
        <v>405</v>
      </c>
    </row>
    <row r="9" spans="1:6" ht="57" x14ac:dyDescent="0.15">
      <c r="A9" s="21"/>
      <c r="B9" s="8" t="s">
        <v>25</v>
      </c>
      <c r="C9" s="9" t="s">
        <v>26</v>
      </c>
      <c r="D9" s="9" t="s">
        <v>41</v>
      </c>
      <c r="E9" s="12" t="s">
        <v>406</v>
      </c>
      <c r="F9" s="12" t="s">
        <v>406</v>
      </c>
    </row>
    <row r="10" spans="1:6" ht="42.75" x14ac:dyDescent="0.15">
      <c r="A10" s="21"/>
      <c r="B10" s="8" t="s">
        <v>50</v>
      </c>
      <c r="C10" s="9" t="s">
        <v>28</v>
      </c>
      <c r="D10" s="9" t="s">
        <v>41</v>
      </c>
      <c r="E10" s="12" t="s">
        <v>407</v>
      </c>
      <c r="F10" s="12" t="s">
        <v>407</v>
      </c>
    </row>
    <row r="11" spans="1:6" ht="14.25" x14ac:dyDescent="0.15">
      <c r="A11" s="21"/>
      <c r="B11" s="8" t="s">
        <v>53</v>
      </c>
      <c r="C11" s="9" t="s">
        <v>408</v>
      </c>
      <c r="D11" s="9" t="s">
        <v>41</v>
      </c>
      <c r="E11" s="12"/>
      <c r="F11" s="12"/>
    </row>
    <row r="12" spans="1:6" ht="14.25" x14ac:dyDescent="0.15">
      <c r="A12" s="21"/>
      <c r="B12" s="8" t="s">
        <v>56</v>
      </c>
      <c r="C12" s="9" t="s">
        <v>57</v>
      </c>
      <c r="D12" s="9" t="s">
        <v>41</v>
      </c>
      <c r="E12" s="12"/>
      <c r="F12" s="12"/>
    </row>
    <row r="13" spans="1:6" ht="14.25" x14ac:dyDescent="0.15">
      <c r="A13" s="21"/>
      <c r="B13" s="8" t="s">
        <v>59</v>
      </c>
      <c r="C13" s="9" t="s">
        <v>60</v>
      </c>
      <c r="D13" s="9" t="s">
        <v>41</v>
      </c>
      <c r="E13" s="12"/>
      <c r="F13" s="12"/>
    </row>
    <row r="14" spans="1:6" ht="42.75" x14ac:dyDescent="0.15">
      <c r="A14" s="21"/>
      <c r="B14" s="9" t="s">
        <v>65</v>
      </c>
      <c r="C14" s="9" t="s">
        <v>30</v>
      </c>
      <c r="D14" s="9" t="s">
        <v>41</v>
      </c>
      <c r="E14" s="12" t="s">
        <v>409</v>
      </c>
      <c r="F14" s="12" t="s">
        <v>409</v>
      </c>
    </row>
    <row r="15" spans="1:6" ht="14.25" x14ac:dyDescent="0.15">
      <c r="A15" s="21"/>
      <c r="B15" s="8" t="s">
        <v>67</v>
      </c>
      <c r="C15" s="9" t="s">
        <v>68</v>
      </c>
      <c r="D15" s="9" t="s">
        <v>69</v>
      </c>
      <c r="E15" s="12"/>
      <c r="F15" s="12"/>
    </row>
    <row r="16" spans="1:6" ht="14.25" x14ac:dyDescent="0.15">
      <c r="A16" s="21"/>
      <c r="B16" s="8" t="s">
        <v>74</v>
      </c>
      <c r="C16" s="9" t="s">
        <v>75</v>
      </c>
      <c r="D16" s="9" t="s">
        <v>69</v>
      </c>
      <c r="E16" s="12"/>
      <c r="F16" s="12"/>
    </row>
    <row r="17" spans="1:6" ht="14.25" x14ac:dyDescent="0.15">
      <c r="A17" s="21"/>
      <c r="B17" s="8" t="s">
        <v>76</v>
      </c>
      <c r="C17" s="9" t="s">
        <v>77</v>
      </c>
      <c r="D17" s="9" t="s">
        <v>69</v>
      </c>
      <c r="E17" s="12"/>
      <c r="F17" s="12"/>
    </row>
    <row r="18" spans="1:6" ht="14.25" x14ac:dyDescent="0.15">
      <c r="A18" s="21"/>
      <c r="B18" s="8" t="s">
        <v>88</v>
      </c>
      <c r="C18" s="9" t="s">
        <v>90</v>
      </c>
      <c r="D18" s="9" t="s">
        <v>69</v>
      </c>
      <c r="E18" s="9"/>
      <c r="F18" s="9"/>
    </row>
    <row r="19" spans="1:6" ht="14.25" x14ac:dyDescent="0.15">
      <c r="A19" s="21"/>
      <c r="B19" s="8" t="s">
        <v>410</v>
      </c>
      <c r="C19" s="9" t="s">
        <v>411</v>
      </c>
      <c r="D19" s="9" t="s">
        <v>258</v>
      </c>
      <c r="E19" s="9"/>
      <c r="F19" s="9"/>
    </row>
    <row r="20" spans="1:6" ht="14.25" x14ac:dyDescent="0.15">
      <c r="A20" s="21"/>
      <c r="B20" s="8" t="s">
        <v>79</v>
      </c>
      <c r="C20" s="9" t="s">
        <v>80</v>
      </c>
      <c r="D20" s="9" t="s">
        <v>258</v>
      </c>
      <c r="E20" s="9"/>
      <c r="F20" s="9"/>
    </row>
    <row r="21" spans="1:6" ht="14.25" x14ac:dyDescent="0.15">
      <c r="A21" s="21"/>
      <c r="B21" s="8" t="s">
        <v>261</v>
      </c>
      <c r="C21" s="9" t="s">
        <v>101</v>
      </c>
      <c r="D21" s="9" t="s">
        <v>258</v>
      </c>
      <c r="E21" s="9"/>
      <c r="F21" s="9"/>
    </row>
    <row r="22" spans="1:6" ht="14.25" x14ac:dyDescent="0.15">
      <c r="A22" s="21"/>
      <c r="B22" s="8" t="s">
        <v>300</v>
      </c>
      <c r="C22" s="9" t="s">
        <v>301</v>
      </c>
      <c r="D22" s="9" t="s">
        <v>258</v>
      </c>
      <c r="E22" s="9"/>
      <c r="F22" s="9"/>
    </row>
    <row r="23" spans="1:6" ht="14.25" x14ac:dyDescent="0.15">
      <c r="A23" s="21"/>
      <c r="B23" s="8" t="s">
        <v>134</v>
      </c>
      <c r="C23" s="9" t="s">
        <v>303</v>
      </c>
      <c r="D23" s="9" t="s">
        <v>258</v>
      </c>
      <c r="E23" s="9"/>
      <c r="F23" s="9"/>
    </row>
    <row r="24" spans="1:6" ht="14.25" x14ac:dyDescent="0.15">
      <c r="A24" s="21"/>
      <c r="B24" s="8" t="s">
        <v>161</v>
      </c>
      <c r="C24" s="9" t="s">
        <v>321</v>
      </c>
      <c r="D24" s="9" t="s">
        <v>258</v>
      </c>
      <c r="E24" s="9"/>
      <c r="F24" s="9"/>
    </row>
    <row r="25" spans="1:6" ht="14.25" x14ac:dyDescent="0.15">
      <c r="A25" s="21"/>
      <c r="B25" s="8" t="s">
        <v>109</v>
      </c>
      <c r="C25" s="9" t="s">
        <v>323</v>
      </c>
      <c r="D25" s="9" t="s">
        <v>258</v>
      </c>
      <c r="E25" s="9"/>
      <c r="F25" s="9"/>
    </row>
    <row r="26" spans="1:6" ht="14.25" x14ac:dyDescent="0.15">
      <c r="A26" s="21"/>
      <c r="B26" s="8" t="s">
        <v>336</v>
      </c>
      <c r="C26" s="9" t="s">
        <v>165</v>
      </c>
      <c r="D26" s="9" t="s">
        <v>258</v>
      </c>
      <c r="E26" s="9"/>
      <c r="F26" s="9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Target</vt:lpstr>
      <vt:lpstr>CheckSheet(Linux)</vt:lpstr>
      <vt:lpstr>CheckSheet(Windows)</vt:lpstr>
      <vt:lpstr>CheckSheet(VMHost)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40</cp:revision>
  <cp:lastPrinted>2016-08-15T00:58:00Z</cp:lastPrinted>
  <dcterms:created xsi:type="dcterms:W3CDTF">2016-08-12T12:14:00Z</dcterms:created>
  <dcterms:modified xsi:type="dcterms:W3CDTF">2017-04-27T01:52:52Z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