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get" sheetId="1" state="visible" r:id="rId2"/>
    <sheet name="CheckSheet(Linux)" sheetId="2" state="visible" r:id="rId3"/>
    <sheet name="CheckSheet(Windows)" sheetId="3" state="visible" r:id="rId4"/>
    <sheet name="CheckSheet(VMHost)" sheetId="4" state="visible" r:id="rId5"/>
    <sheet name="Rul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<sst xmlns="http://schemas.openxmlformats.org/spreadsheetml/2006/main" count="893" uniqueCount="461">
  <si>
    <t xml:space="preserve"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</si>
  <si>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</si>
  <si>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 xml:space="preserve">項目ID</t>
  </si>
  <si>
    <t xml:space="preserve">定義</t>
  </si>
  <si>
    <t xml:space="preserve">platform</t>
  </si>
  <si>
    <t xml:space="preserve">チェックシートのID。検査対象がESXiホストの場合は'VMHost'を、ゲストOSの場合は、'Windows'または'Linux'を記入。設定ファイル内evidence.sheet_name_specのIDを指定</t>
  </si>
  <si>
    <t xml:space="preserve">Linux</t>
  </si>
  <si>
    <t xml:space="preserve">virtualization</t>
  </si>
  <si>
    <t xml:space="preserve">'VM’か’オンプレサーバ’かを選択</t>
  </si>
  <si>
    <t xml:space="preserve">オンプレ</t>
  </si>
  <si>
    <t xml:space="preserve">server_name</t>
  </si>
  <si>
    <t xml:space="preserve">検査対象サーバ名。検査シート内で一意となる名称を記入してください。</t>
  </si>
  <si>
    <t xml:space="preserve">centos7</t>
  </si>
  <si>
    <t xml:space="preserve">ip</t>
  </si>
  <si>
    <t xml:space="preserve">SSH接続、PowerShell内コマンドで接続するIPアドレス</t>
  </si>
  <si>
    <t xml:space="preserve">os_account_id</t>
  </si>
  <si>
    <t xml:space="preserve"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</si>
  <si>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 xml:space="preserve">Test</t>
  </si>
  <si>
    <t xml:space="preserve">remote_account_id</t>
  </si>
  <si>
    <t xml:space="preserve">リモート採取で使用するアカウントID。vCenterサーバなどリモートから情報採取をする場合のリモートのアカウントIDを指定する。ローカル採取の場合は未記入</t>
  </si>
  <si>
    <t xml:space="preserve">remote_alias</t>
  </si>
  <si>
    <t xml:space="preserve">リモート採取をする場合の、検査対象サーバ名のエイリアス名。vCenterの場合、vm名。ローカル採取の場合は未記入</t>
  </si>
  <si>
    <t xml:space="preserve">verify_id</t>
  </si>
  <si>
    <t xml:space="preserve">シート「検証ルール」のIDを指定。検証が不要な場合は未記入</t>
  </si>
  <si>
    <t xml:space="preserve">compare_server</t>
  </si>
  <si>
    <t xml:space="preserve">比較対象サーバ名。verify_idの入力が必須。未記入の場合はverify_idで指定した検査ルールの比較対象サーバ設定が既定値になる</t>
  </si>
  <si>
    <t xml:space="preserve">以降の行はユーザ定義パラメータの指定行となり、検査コード、検査ルールからserver_info['項目ID']パラメータで値を参照します</t>
  </si>
  <si>
    <t xml:space="preserve">NumCpu</t>
  </si>
  <si>
    <t xml:space="preserve">CPU割り当て数</t>
  </si>
  <si>
    <t xml:space="preserve">MemoryGB</t>
  </si>
  <si>
    <t xml:space="preserve">メモリ割り当て</t>
  </si>
  <si>
    <t xml:space="preserve">ESXiHost</t>
  </si>
  <si>
    <t xml:space="preserve">ESXiホスト</t>
  </si>
  <si>
    <t xml:space="preserve">HDDType</t>
  </si>
  <si>
    <t xml:space="preserve"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</si>
  <si>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</si>
  <si>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 xml:space="preserve">ID</t>
  </si>
  <si>
    <t xml:space="preserve">項目</t>
  </si>
  <si>
    <t xml:space="preserve">分類</t>
  </si>
  <si>
    <t xml:space="preserve">デバイス</t>
  </si>
  <si>
    <t xml:space="preserve">採取情報</t>
  </si>
  <si>
    <t xml:space="preserve">Y</t>
  </si>
  <si>
    <t xml:space="preserve">vm</t>
  </si>
  <si>
    <t xml:space="preserve">VMWare リソース</t>
  </si>
  <si>
    <t xml:space="preserve">vCenter</t>
  </si>
  <si>
    <t xml:space="preserve">VMWare CPU,メモリ割り当て、 電源On-Off、ホストIPの検索</t>
  </si>
  <si>
    <t xml:space="preserve">├─CPU割り当て数</t>
  </si>
  <si>
    <t xml:space="preserve">仮想マシンのCPU仮想ソケット数</t>
  </si>
  <si>
    <t xml:space="preserve">PowerState</t>
  </si>
  <si>
    <t xml:space="preserve">├─電源状態</t>
  </si>
  <si>
    <t xml:space="preserve">電源On/Off</t>
  </si>
  <si>
    <t xml:space="preserve">├─メモリ割り当て</t>
  </si>
  <si>
    <t xml:space="preserve">メモリ割り当てサイズ[GB]</t>
  </si>
  <si>
    <t xml:space="preserve">VMHost</t>
  </si>
  <si>
    <t xml:space="preserve">├─ESXiホスト</t>
  </si>
  <si>
    <t xml:space="preserve">ESXiホスト名</t>
  </si>
  <si>
    <t xml:space="preserve">Cluster</t>
  </si>
  <si>
    <t xml:space="preserve">└─クラスター</t>
  </si>
  <si>
    <t xml:space="preserve">vCenterクラスタ名、vCenter構成でない場合は未記入</t>
  </si>
  <si>
    <t xml:space="preserve">datastore</t>
  </si>
  <si>
    <t xml:space="preserve">データストア </t>
  </si>
  <si>
    <t xml:space="preserve">データストアパスの取得</t>
  </si>
  <si>
    <t xml:space="preserve">network</t>
  </si>
  <si>
    <t xml:space="preserve">ネットワーク・アダプタ</t>
  </si>
  <si>
    <t xml:space="preserve">ネットワーク・アダプタの取得</t>
  </si>
  <si>
    <t xml:space="preserve">vmwaretool</t>
  </si>
  <si>
    <t xml:space="preserve">VMWare ツール</t>
  </si>
  <si>
    <t xml:space="preserve">VMWare ツールの有無、アップグレードの検索</t>
  </si>
  <si>
    <t xml:space="preserve">vm_timesync</t>
  </si>
  <si>
    <t xml:space="preserve">VMWare 時刻同期</t>
  </si>
  <si>
    <t xml:space="preserve">VMWare 時刻同期の有無</t>
  </si>
  <si>
    <t xml:space="preserve">vm_iops_limit</t>
  </si>
  <si>
    <t xml:space="preserve">ストレージIOPS制限</t>
  </si>
  <si>
    <t xml:space="preserve">ストレージリソースのIOPS制限値を検索</t>
  </si>
  <si>
    <t xml:space="preserve">vm_storage</t>
  </si>
  <si>
    <t xml:space="preserve">ストレージ構成情報検索</t>
  </si>
  <si>
    <t xml:space="preserve">hostname</t>
  </si>
  <si>
    <t xml:space="preserve">ホスト名</t>
  </si>
  <si>
    <t xml:space="preserve">ホスト名の検索</t>
  </si>
  <si>
    <t xml:space="preserve">hostname_fqdn</t>
  </si>
  <si>
    <t xml:space="preserve">FQDN名</t>
  </si>
  <si>
    <t xml:space="preserve">FQDN名の検索</t>
  </si>
  <si>
    <t xml:space="preserve">uname</t>
  </si>
  <si>
    <t xml:space="preserve">OSカーネル</t>
  </si>
  <si>
    <t xml:space="preserve">lsb</t>
  </si>
  <si>
    <t xml:space="preserve">OSバージョン</t>
  </si>
  <si>
    <t xml:space="preserve">Linux OSディストリビューション情報 を検索</t>
  </si>
  <si>
    <t xml:space="preserve">cpu</t>
  </si>
  <si>
    <t xml:space="preserve">CPU情報</t>
  </si>
  <si>
    <t xml:space="preserve">/proc/cpuinfo を検索してプロセッサ構成を検索</t>
  </si>
  <si>
    <t xml:space="preserve">model_name</t>
  </si>
  <si>
    <t xml:space="preserve">├─プロセッサーモデル</t>
  </si>
  <si>
    <t xml:space="preserve">CPUプロセッサーモデル</t>
  </si>
  <si>
    <t xml:space="preserve">mhz</t>
  </si>
  <si>
    <t xml:space="preserve">├─CPUクロック</t>
  </si>
  <si>
    <t xml:space="preserve">CPUクロック数[MHz]</t>
  </si>
  <si>
    <t xml:space="preserve">cpu_total</t>
  </si>
  <si>
    <t xml:space="preserve">├─CPUスレッド数</t>
  </si>
  <si>
    <t xml:space="preserve">CPUスレッド数</t>
  </si>
  <si>
    <t xml:space="preserve">cpu_core</t>
  </si>
  <si>
    <t xml:space="preserve">├─CPUコア数</t>
  </si>
  <si>
    <t xml:space="preserve">CPUコア数。VMの場合は未記入</t>
  </si>
  <si>
    <t xml:space="preserve">cpu_real</t>
  </si>
  <si>
    <t xml:space="preserve">└─CPUソケット数</t>
  </si>
  <si>
    <t xml:space="preserve">CPUソケット数</t>
  </si>
  <si>
    <t xml:space="preserve">machineid</t>
  </si>
  <si>
    <t xml:space="preserve">サーバの識別子</t>
  </si>
  <si>
    <t xml:space="preserve">以下のファイルを検索してマシンの識別子を検索
    /etc/machine-id
    /var/lib/dbus/machine-id</t>
  </si>
  <si>
    <t xml:space="preserve">meminfo</t>
  </si>
  <si>
    <t xml:space="preserve">メモリ情報</t>
  </si>
  <si>
    <t xml:space="preserve">"/proc/meminfo" ファイルを検索してメモリ構成を検索</t>
  </si>
  <si>
    <t xml:space="preserve">mem_total</t>
  </si>
  <si>
    <t xml:space="preserve">├─搭載メモリ量</t>
  </si>
  <si>
    <t xml:space="preserve">物理搭載メモリ量[KB]</t>
  </si>
  <si>
    <t xml:space="preserve">mem_free</t>
  </si>
  <si>
    <t xml:space="preserve">└─メモリ空容量</t>
  </si>
  <si>
    <t xml:space="preserve">メモリ空き容量[KB]</t>
  </si>
  <si>
    <t xml:space="preserve">ネットワーク情報</t>
  </si>
  <si>
    <t xml:space="preserve">/sbin/ip addr'コマンドでネットワークデバイスリストを検索。詳細は別シートに登録</t>
  </si>
  <si>
    <t xml:space="preserve">hw_address</t>
  </si>
  <si>
    <t xml:space="preserve">└─MACアドレス</t>
  </si>
  <si>
    <t xml:space="preserve">MACアドレス</t>
  </si>
  <si>
    <t xml:space="preserve">net_onboot</t>
  </si>
  <si>
    <t xml:space="preserve">ネットワークブート</t>
  </si>
  <si>
    <t xml:space="preserve">/etc/sysconfig/network-scripts下のファイルを検索してネットワークブート情報検索</t>
  </si>
  <si>
    <t xml:space="preserve">net_route</t>
  </si>
  <si>
    <t xml:space="preserve">デフォルトゲートウェイ</t>
  </si>
  <si>
    <t xml:space="preserve">/sbin/ip route'コマンドを実行してデフォルトゲートウェイアドレスを検索</t>
  </si>
  <si>
    <t xml:space="preserve">net_bond</t>
  </si>
  <si>
    <t xml:space="preserve">NICの冗長化(bonding設定)</t>
  </si>
  <si>
    <t xml:space="preserve">/etc/sysconfig/network-scripts/*-bond*ファイルを検索してNIC冗長設定情報検索</t>
  </si>
  <si>
    <t xml:space="preserve">net_bond_opts</t>
  </si>
  <si>
    <t xml:space="preserve">└─bonding設定オプション</t>
  </si>
  <si>
    <t xml:space="preserve">動作モード(mode),MII監視間隔(miimon),リンクアップ遅延(updelay)</t>
  </si>
  <si>
    <t xml:space="preserve">y</t>
  </si>
  <si>
    <t xml:space="preserve">block_device</t>
  </si>
  <si>
    <t xml:space="preserve">ストレージデバイス</t>
  </si>
  <si>
    <t xml:space="preserve">/sys/block/下を検索し、各デバイスのベンダー情報、タイムアウト値、キューサイズを検索
</t>
  </si>
  <si>
    <t xml:space="preserve">mdadb</t>
  </si>
  <si>
    <t xml:space="preserve">ディスクRAID</t>
  </si>
  <si>
    <t xml:space="preserve">"/proc/mdstat" ファイルを探して、md([0-9]+)デバイスを取得。"mdadm --detail /dev/#{device}" を実行して、結果を取得。
</t>
  </si>
  <si>
    <t xml:space="preserve">filesystem</t>
  </si>
  <si>
    <t xml:space="preserve">ファイルシステム</t>
  </si>
  <si>
    <t xml:space="preserve">"/bin/lsblk -i"コマンドを実行して行数を検索。詳細は別シートに登録</t>
  </si>
  <si>
    <t xml:space="preserve">filesystem./</t>
  </si>
  <si>
    <t xml:space="preserve">├─ルート(/)マウントポイント</t>
  </si>
  <si>
    <t xml:space="preserve">ルート(/)マウントポイント容量</t>
  </si>
  <si>
    <t xml:space="preserve">filesystem.[SWAP]</t>
  </si>
  <si>
    <t xml:space="preserve">├─スワップ</t>
  </si>
  <si>
    <t xml:space="preserve">スワップ容量</t>
  </si>
  <si>
    <t xml:space="preserve">filesystem./boot</t>
  </si>
  <si>
    <t xml:space="preserve">└─/boot マウントポイント</t>
  </si>
  <si>
    <t xml:space="preserve">/boot マウントポイント容量</t>
  </si>
  <si>
    <t xml:space="preserve">fstab</t>
  </si>
  <si>
    <t xml:space="preserve">自動マウントの設定</t>
  </si>
  <si>
    <t xml:space="preserve">/etc/fstab から設定値が/dev/から始まるパスで、defaultになっている自動マウントされたデバイスを検索</t>
  </si>
  <si>
    <t xml:space="preserve">lvm</t>
  </si>
  <si>
    <t xml:space="preserve">論理ボリューム情報</t>
  </si>
  <si>
    <t xml:space="preserve">mountコマンドで、/dev/mapper/{ボリュームグループ名}-{論理ボリューム名}を検索</t>
  </si>
  <si>
    <t xml:space="preserve">user</t>
  </si>
  <si>
    <t xml:space="preserve">ユーザ情報</t>
  </si>
  <si>
    <t xml:space="preserve">"/etc/passwd" を検索して、ユーザ名を検索。詳細は別シートに登録</t>
  </si>
  <si>
    <t xml:space="preserve">user.zabbix</t>
  </si>
  <si>
    <t xml:space="preserve">└─zabbix ユーザ</t>
  </si>
  <si>
    <t xml:space="preserve">zabbix ユーザの有無</t>
  </si>
  <si>
    <t xml:space="preserve">logon_test</t>
  </si>
  <si>
    <t xml:space="preserve">ログオンテスト</t>
  </si>
  <si>
    <t xml:space="preserve">config.groovyに記述したログオン検査用ユーザでssh疎通を確認</t>
  </si>
  <si>
    <t xml:space="preserve">fips</t>
  </si>
  <si>
    <t xml:space="preserve">データの暗号化</t>
  </si>
  <si>
    <t xml:space="preserve">以下ファイルを読んで、データ暗号化の有無を確認
/proc/sys/crypto/fips_enabled</t>
  </si>
  <si>
    <t xml:space="preserve">virturization</t>
  </si>
  <si>
    <t xml:space="preserve">仮想化プラットフォーム</t>
  </si>
  <si>
    <t xml:space="preserve">XEN, KVM, Virtualbox など Linux の仮想化プラットフォームの検索</t>
  </si>
  <si>
    <t xml:space="preserve">service</t>
  </si>
  <si>
    <t xml:space="preserve">サービス構成</t>
  </si>
  <si>
    <t xml:space="preserve">chkconfig --list コマンドで、サービス数を検索、詳細は別シートに登録</t>
  </si>
  <si>
    <t xml:space="preserve">service.kdump</t>
  </si>
  <si>
    <t xml:space="preserve">├─Kdumpクラッシュリカバリ</t>
  </si>
  <si>
    <t xml:space="preserve">kdump クラッシュリカバリーサービスの自動起動設定</t>
  </si>
  <si>
    <t xml:space="preserve">service.iptables</t>
  </si>
  <si>
    <t xml:space="preserve">├─ファイヤーウォール</t>
  </si>
  <si>
    <t xml:space="preserve">iptables ファイヤーウォールの自動起動設定</t>
  </si>
  <si>
    <t xml:space="preserve">service.ip6tables</t>
  </si>
  <si>
    <t xml:space="preserve">├─IPv6ファイヤーウォール</t>
  </si>
  <si>
    <t xml:space="preserve">ip6tables ファイヤーウォールの自動起動設定</t>
  </si>
  <si>
    <t xml:space="preserve">service.restorecond</t>
  </si>
  <si>
    <t xml:space="preserve">├─SELinux運用サポート</t>
  </si>
  <si>
    <t xml:space="preserve">SELinux の運用サポートデーモンの自動起動設定</t>
  </si>
  <si>
    <t xml:space="preserve">service.NetworkManager</t>
  </si>
  <si>
    <t xml:space="preserve">├─ネットワークマネージャー</t>
  </si>
  <si>
    <t xml:space="preserve">ネットワーク管理の自動起動設定</t>
  </si>
  <si>
    <t xml:space="preserve">service.wdaemon</t>
  </si>
  <si>
    <t xml:space="preserve">├─wdaemon</t>
  </si>
  <si>
    <t xml:space="preserve">Wacom タブレットのホットプラグ機能の自動起動設定</t>
  </si>
  <si>
    <t xml:space="preserve">service.vncserver</t>
  </si>
  <si>
    <t xml:space="preserve">└─VNCサービス</t>
  </si>
  <si>
    <t xml:space="preserve">VNCサーバの自動起動設定</t>
  </si>
  <si>
    <t xml:space="preserve">packages</t>
  </si>
  <si>
    <t xml:space="preserve">パッケージ構成</t>
  </si>
  <si>
    <t xml:space="preserve">rpm -qa でパッケージ情報取得</t>
  </si>
  <si>
    <t xml:space="preserve">packages.gcc</t>
  </si>
  <si>
    <t xml:space="preserve">├─gcc コンパイラ</t>
  </si>
  <si>
    <t xml:space="preserve">gcc パッケージ</t>
  </si>
  <si>
    <t xml:space="preserve">packages.httpd</t>
  </si>
  <si>
    <t xml:space="preserve">├─Apache HTTPサービス</t>
  </si>
  <si>
    <t xml:space="preserve">httpd パッケージ</t>
  </si>
  <si>
    <t xml:space="preserve">packages.mysql</t>
  </si>
  <si>
    <t xml:space="preserve">├─MySQLデータベース</t>
  </si>
  <si>
    <t xml:space="preserve">mysql パッケージ</t>
  </si>
  <si>
    <t xml:space="preserve">packages.sos</t>
  </si>
  <si>
    <t xml:space="preserve">├─sos</t>
  </si>
  <si>
    <t xml:space="preserve">Linux システムから設定と診断情報を取得するツール</t>
  </si>
  <si>
    <t xml:space="preserve">packages.sysstat</t>
  </si>
  <si>
    <t xml:space="preserve">├─sysstat</t>
  </si>
  <si>
    <t xml:space="preserve">sarコマンドが入っているパッケージ</t>
  </si>
  <si>
    <t xml:space="preserve">packages.dmidecode</t>
  </si>
  <si>
    <t xml:space="preserve">├─dmidecode</t>
  </si>
  <si>
    <t xml:space="preserve">ハードウェア構成情報のレポートツール</t>
  </si>
  <si>
    <t xml:space="preserve">packages.net-snmp</t>
  </si>
  <si>
    <t xml:space="preserve">├─NetSNMP</t>
  </si>
  <si>
    <t xml:space="preserve">SNMPマネージャライブラリ</t>
  </si>
  <si>
    <t xml:space="preserve">packages.net-snmp-utils</t>
  </si>
  <si>
    <t xml:space="preserve">├─NetSNMPユーティリティ</t>
  </si>
  <si>
    <t xml:space="preserve">SNMPマネージャコマンドラインプログラム</t>
  </si>
  <si>
    <t xml:space="preserve">packages.hpsmh</t>
  </si>
  <si>
    <t xml:space="preserve">├─HPE SMHユーティリティ</t>
  </si>
  <si>
    <t xml:space="preserve">HP Systems Insight Manager（SIM）にプラグインとして統合されているサーバー構成の統合管理ツール</t>
  </si>
  <si>
    <t xml:space="preserve">packages.lm_sensors</t>
  </si>
  <si>
    <t xml:space="preserve">├─lm_sensors</t>
  </si>
  <si>
    <t xml:space="preserve">温度・電圧・ファンを監視するためのツール(Linux monitoring sensors)</t>
  </si>
  <si>
    <t xml:space="preserve">packages.mt-st</t>
  </si>
  <si>
    <t xml:space="preserve">├─mt-st</t>
  </si>
  <si>
    <t xml:space="preserve">Magnetic tape control tools for Linux SCSI tapes</t>
  </si>
  <si>
    <t xml:space="preserve">packages.e4fsprogs</t>
  </si>
  <si>
    <t xml:space="preserve">├─e4fsprogs</t>
  </si>
  <si>
    <t xml:space="preserve">ext4 ファイルシステムユーティリティ</t>
  </si>
  <si>
    <t xml:space="preserve">requiement_for_oracle</t>
  </si>
  <si>
    <t xml:space="preserve">├─Oracle必須パッケージ</t>
  </si>
  <si>
    <t xml:space="preserve">Oracle必須パッケージがインストールされているか。'compat-libcap1','compat-libstdc++-33','libstdc++-devel', 'gcc-c++','ksh','libaio-devel'</t>
  </si>
  <si>
    <t xml:space="preserve">requiement_for_base</t>
  </si>
  <si>
    <t xml:space="preserve">├─システム管理用パッケージ</t>
  </si>
  <si>
    <t xml:space="preserve">システム管理用パッケージがインストールされているか。'sysstat', 'dmidecode', 'strace', 'net-snmp-libs', 'net-snmp-utils', 'busybox-anaconda'
'alchemist','xinetd','tftp-server','system-config-netboot-cmd','system-config-netboot',</t>
  </si>
  <si>
    <t xml:space="preserve">requiement_for_sophos</t>
  </si>
  <si>
    <t xml:space="preserve">├─sophosパッケージ</t>
  </si>
  <si>
    <t xml:space="preserve">SOPHOS関連パッケージがインストールされているか。 'glibc', 'nss-softokn-freebl', 'libXau', 'libxcb', 'libX11', 'libXpm'</t>
  </si>
  <si>
    <t xml:space="preserve">requiement_for_msm</t>
  </si>
  <si>
    <t xml:space="preserve">└─msnパッケージ</t>
  </si>
  <si>
    <t xml:space="preserve">MSN(MegaRAID Storage Manager)関連パッケージがインストールされているか。 'MegaRAID_Storage_Manager', 'Lib_Utils2', 'Lib_Utils', 'sas_snmp', 'sas_ir_snmp'</t>
  </si>
  <si>
    <t xml:space="preserve">mount_iso</t>
  </si>
  <si>
    <t xml:space="preserve">ISOマウントの有無</t>
  </si>
  <si>
    <t xml:space="preserve">mount コマンドで.isoファイルのマウント情報取得</t>
  </si>
  <si>
    <t xml:space="preserve">proxy_global</t>
  </si>
  <si>
    <t xml:space="preserve">yumコマンドプロキシ設定有無</t>
  </si>
  <si>
    <t xml:space="preserve"> /etc/yum.conf から、proxyサーバ定義を検索</t>
  </si>
  <si>
    <t xml:space="preserve">crash_size</t>
  </si>
  <si>
    <t xml:space="preserve">クラッシュダンプサイズ</t>
  </si>
  <si>
    <t xml:space="preserve">/sys/kernel/kexec_crash_size を検索</t>
  </si>
  <si>
    <t xml:space="preserve">runlevel</t>
  </si>
  <si>
    <t xml:space="preserve">ランレベル</t>
  </si>
  <si>
    <t xml:space="preserve">OS起動時のランレベルからコンソール設定(3 : CUIコンソール、5 : GUIコンソール)を検索
</t>
  </si>
  <si>
    <t xml:space="preserve">resolve_conf</t>
  </si>
  <si>
    <t xml:space="preserve">DNS設定</t>
  </si>
  <si>
    <t xml:space="preserve">/etc/resolve.conf から nameserver を検索
</t>
  </si>
  <si>
    <t xml:space="preserve">nameservers</t>
  </si>
  <si>
    <t xml:space="preserve">└─DNSサーバ名</t>
  </si>
  <si>
    <t xml:space="preserve">DNSサーバの検索</t>
  </si>
  <si>
    <t xml:space="preserve">keyboard</t>
  </si>
  <si>
    <t xml:space="preserve">キーボード配列</t>
  </si>
  <si>
    <t xml:space="preserve">language</t>
  </si>
  <si>
    <t xml:space="preserve">OS言語</t>
  </si>
  <si>
    <t xml:space="preserve">timezone</t>
  </si>
  <si>
    <t xml:space="preserve">タイムゾーン</t>
  </si>
  <si>
    <t xml:space="preserve">ntp</t>
  </si>
  <si>
    <t xml:space="preserve">NTPサーバ名</t>
  </si>
  <si>
    <t xml:space="preserve">NTPサーバの検索</t>
  </si>
  <si>
    <t xml:space="preserve">ntp_slew</t>
  </si>
  <si>
    <t xml:space="preserve">NTP slewモードの検索</t>
  </si>
  <si>
    <t xml:space="preserve">/etc/sysconfig/ntpd から、OPTIONSを検索。設定しない＝「-u」、設定する「-x」</t>
  </si>
  <si>
    <t xml:space="preserve">snmp_trap</t>
  </si>
  <si>
    <t xml:space="preserve">SNMPトラップ情報</t>
  </si>
  <si>
    <t xml:space="preserve">'/etc/snmp/snmpd.confから、trapsink &lt;管理サーバ&gt; &lt;コミュニティ名&gt; &lt;ポート番号&gt; 行を検索</t>
  </si>
  <si>
    <t xml:space="preserve">sestatus</t>
  </si>
  <si>
    <t xml:space="preserve">SELinuxステータス</t>
  </si>
  <si>
    <t xml:space="preserve">sestatus コマンドからステータス検索</t>
  </si>
  <si>
    <t xml:space="preserve">se_mode</t>
  </si>
  <si>
    <t xml:space="preserve">└─SELinux モード</t>
  </si>
  <si>
    <t xml:space="preserve">SELinuxモードの検索。SELinuxが無効の場合は空白</t>
  </si>
  <si>
    <t xml:space="preserve">error_messages</t>
  </si>
  <si>
    <t xml:space="preserve">Syslogエラー</t>
  </si>
  <si>
    <t xml:space="preserve">Syslogメッセージでerror,warning,failedを含む行を抽出</t>
  </si>
  <si>
    <t xml:space="preserve">oracle_module</t>
  </si>
  <si>
    <t xml:space="preserve">Oracleインストーラの有無</t>
  </si>
  <si>
    <t xml:space="preserve">/root/packageの下にOracleインストールファイルがあるか</t>
  </si>
  <si>
    <t xml:space="preserve">oracle</t>
  </si>
  <si>
    <t xml:space="preserve">Oracleモジュールの有無</t>
  </si>
  <si>
    <t xml:space="preserve">"ls -d /opt/oracle/app/product/*/*" でOracleのバージョン、サーバ/クライアントを検索</t>
  </si>
  <si>
    <t xml:space="preserve">* IDが "filesystem.*", "user.*", "service.*" の行はカスタム項目となります。システム構成／要件に合わせて項目の削除、追加、変更をしてください。 </t>
  </si>
  <si>
    <t xml:space="preserve">Windows</t>
  </si>
  <si>
    <t xml:space="preserve">Win32_Processor オブジェクトからCPU情報を検索</t>
  </si>
  <si>
    <t xml:space="preserve">└─スレッド数</t>
  </si>
  <si>
    <t xml:space="preserve">memory</t>
  </si>
  <si>
    <t xml:space="preserve">Win32_OperatingSystemから、メモリ情報を検索</t>
  </si>
  <si>
    <t xml:space="preserve">total_visible</t>
  </si>
  <si>
    <t xml:space="preserve">├─物理メモリ量</t>
  </si>
  <si>
    <t xml:space="preserve">total_virtual</t>
  </si>
  <si>
    <t xml:space="preserve">├─仮想メモリ量</t>
  </si>
  <si>
    <t xml:space="preserve">仮想メモリ量[KB]</t>
  </si>
  <si>
    <t xml:space="preserve">free_physical</t>
  </si>
  <si>
    <t xml:space="preserve">└─空きメモリ量</t>
  </si>
  <si>
    <t xml:space="preserve">system</t>
  </si>
  <si>
    <t xml:space="preserve">システム情報</t>
  </si>
  <si>
    <t xml:space="preserve">Win32_ComputerSystemから、システム情報を検索</t>
  </si>
  <si>
    <t xml:space="preserve">Domain</t>
  </si>
  <si>
    <t xml:space="preserve">├─ドメイン名</t>
  </si>
  <si>
    <t xml:space="preserve">ドメイン名</t>
  </si>
  <si>
    <t xml:space="preserve">Manufacturer</t>
  </si>
  <si>
    <t xml:space="preserve">├─メーカー</t>
  </si>
  <si>
    <t xml:space="preserve">メーカー</t>
  </si>
  <si>
    <t xml:space="preserve">Model</t>
  </si>
  <si>
    <t xml:space="preserve">├─モデル</t>
  </si>
  <si>
    <t xml:space="preserve">モデル</t>
  </si>
  <si>
    <t xml:space="preserve">Name</t>
  </si>
  <si>
    <t xml:space="preserve">└─コンピューター名</t>
  </si>
  <si>
    <t xml:space="preserve">コンピューター名</t>
  </si>
  <si>
    <t xml:space="preserve">os</t>
  </si>
  <si>
    <t xml:space="preserve">OS情報</t>
  </si>
  <si>
    <t xml:space="preserve">Win32_OperatingSystemから、OS情報を検索</t>
  </si>
  <si>
    <t xml:space="preserve">os_caption</t>
  </si>
  <si>
    <t xml:space="preserve">├─OS名</t>
  </si>
  <si>
    <t xml:space="preserve">OS名称</t>
  </si>
  <si>
    <t xml:space="preserve">os_csd_version</t>
  </si>
  <si>
    <t xml:space="preserve">├─サービスパック</t>
  </si>
  <si>
    <t xml:space="preserve">サービスパック名</t>
  </si>
  <si>
    <t xml:space="preserve">os_architecture</t>
  </si>
  <si>
    <t xml:space="preserve">├─アーキテクチャ</t>
  </si>
  <si>
    <t xml:space="preserve">アーキテクチャ(32bit/64bit)</t>
  </si>
  <si>
    <t xml:space="preserve">os_product_type</t>
  </si>
  <si>
    <t xml:space="preserve">└─製品タイプ</t>
  </si>
  <si>
    <t xml:space="preserve">1:ワークステーション 2:ドメインコントローラ 3:サーバー</t>
  </si>
  <si>
    <t xml:space="preserve">driver</t>
  </si>
  <si>
    <t xml:space="preserve">ドライバー</t>
  </si>
  <si>
    <t xml:space="preserve">Win32_PnPSignedDriverから、ドライバー登録件数を検索。詳細は、別シートに登録</t>
  </si>
  <si>
    <t xml:space="preserve">ディスク容量</t>
  </si>
  <si>
    <t xml:space="preserve">Win32_LogicalDiskから、ストレージ容量を検索。詳細は、別シートに登録</t>
  </si>
  <si>
    <t xml:space="preserve">filesystem.C:</t>
  </si>
  <si>
    <t xml:space="preserve">├─Cドライブ</t>
  </si>
  <si>
    <t xml:space="preserve">Cドライブ容量</t>
  </si>
  <si>
    <t xml:space="preserve">filesystem.D:</t>
  </si>
  <si>
    <t xml:space="preserve">└─Dドライブ</t>
  </si>
  <si>
    <t xml:space="preserve">Dドライブ容量</t>
  </si>
  <si>
    <t xml:space="preserve">Win32_UserAccount から、アカウント情報を検索</t>
  </si>
  <si>
    <t xml:space="preserve">config.groovyに記述したログオン検査用ユーザでPowerShellリモート疎通を確認</t>
  </si>
  <si>
    <t xml:space="preserve">Get-Service から、サービスのステータスを検索</t>
  </si>
  <si>
    <t xml:space="preserve">service.VMTools</t>
  </si>
  <si>
    <t xml:space="preserve">├─VMTools</t>
  </si>
  <si>
    <t xml:space="preserve">VMware Tools サービス</t>
  </si>
  <si>
    <t xml:space="preserve">service.wuauserv</t>
  </si>
  <si>
    <t xml:space="preserve">└─wuauserv</t>
  </si>
  <si>
    <t xml:space="preserve">Windows Update サービス</t>
  </si>
  <si>
    <t xml:space="preserve">パッケージ情報取得</t>
  </si>
  <si>
    <t xml:space="preserve">システム暗号化</t>
  </si>
  <si>
    <t xml:space="preserve">システム暗号化ポリシー。Enabled の値を検索</t>
  </si>
  <si>
    <t xml:space="preserve">ネットワーク構成</t>
  </si>
  <si>
    <t xml:space="preserve">Win32_NetworkAdapterConfiguration。IP,GW,Indexを検索。詳細は、別シートに登録</t>
  </si>
  <si>
    <t xml:space="preserve">nic_teaming</t>
  </si>
  <si>
    <t xml:space="preserve">NICチーミング(NetLBFO)設定</t>
  </si>
  <si>
    <t xml:space="preserve">NICチーミング(NetLBFO)名を検索</t>
  </si>
  <si>
    <t xml:space="preserve">network_profile</t>
  </si>
  <si>
    <t xml:space="preserve">ネットワークプロファイル</t>
  </si>
  <si>
    <t xml:space="preserve">ネットワークプロファイル。0:パブリック,1:プライベート,2:ドメイン認証</t>
  </si>
  <si>
    <t xml:space="preserve">remote_desktop</t>
  </si>
  <si>
    <t xml:space="preserve">リモートデスクトップ接続許可設定</t>
  </si>
  <si>
    <t xml:space="preserve">リモートデスクトップ接続の許可設定を検索。0：利用可能、1：利用不可【既定】</t>
  </si>
  <si>
    <t xml:space="preserve">firewall</t>
  </si>
  <si>
    <t xml:space="preserve">ファイヤーウォール</t>
  </si>
  <si>
    <t xml:space="preserve">Windows Firewall の受信規制リストを検索。詳細は、別シートに登録</t>
  </si>
  <si>
    <t xml:space="preserve">dns</t>
  </si>
  <si>
    <t xml:space="preserve">DNSサーバ</t>
  </si>
  <si>
    <t xml:space="preserve">virturalization</t>
  </si>
  <si>
    <t xml:space="preserve">Win32_ComputerSystemから仮想化プラットフォームを検索</t>
  </si>
  <si>
    <t xml:space="preserve">storage_timeout</t>
  </si>
  <si>
    <t xml:space="preserve">ストレージタイムアウト値</t>
  </si>
  <si>
    <t xml:space="preserve">ストレージタイムアウト[秒]</t>
  </si>
  <si>
    <t xml:space="preserve">NTPサーバ情報</t>
  </si>
  <si>
    <t xml:space="preserve">ie_version</t>
  </si>
  <si>
    <t xml:space="preserve">InternetExplorerバージョン</t>
  </si>
  <si>
    <t xml:space="preserve">feature</t>
  </si>
  <si>
    <t xml:space="preserve">Windows機能</t>
  </si>
  <si>
    <t xml:space="preserve">インストールされたWindows機能</t>
  </si>
  <si>
    <t xml:space="preserve">system_log</t>
  </si>
  <si>
    <t xml:space="preserve">Windowsシステムイベントログ</t>
  </si>
  <si>
    <t xml:space="preserve">Windowsシステムイベントログから、エラーを抽出</t>
  </si>
  <si>
    <t xml:space="preserve">apps_log</t>
  </si>
  <si>
    <t xml:space="preserve">Windowsアプリイベントログ</t>
  </si>
  <si>
    <t xml:space="preserve">Windowsアプリイベントログから、エラーを抽出</t>
  </si>
  <si>
    <t xml:space="preserve">ホスト情報</t>
  </si>
  <si>
    <t xml:space="preserve">vCenter情報のホスト情報を検索します</t>
  </si>
  <si>
    <t xml:space="preserve">CPUコア数</t>
  </si>
  <si>
    <t xml:space="preserve">CpuTotalMhz</t>
  </si>
  <si>
    <t xml:space="preserve">CPUクロック</t>
  </si>
  <si>
    <t xml:space="preserve">MemoryTotalGB</t>
  </si>
  <si>
    <t xml:space="preserve">├─メモリ容量</t>
  </si>
  <si>
    <t xml:space="preserve">メモリ容量</t>
  </si>
  <si>
    <t xml:space="preserve">LicenseKey</t>
  </si>
  <si>
    <t xml:space="preserve">├─ライセンス</t>
  </si>
  <si>
    <t xml:space="preserve">ライセンス</t>
  </si>
  <si>
    <t xml:space="preserve">ProcessorType</t>
  </si>
  <si>
    <t xml:space="preserve">├─プロセッサタイプ</t>
  </si>
  <si>
    <t xml:space="preserve">プロセッサタイプ</t>
  </si>
  <si>
    <t xml:space="preserve">Version</t>
  </si>
  <si>
    <t xml:space="preserve">├─バージョン</t>
  </si>
  <si>
    <t xml:space="preserve">バージョン</t>
  </si>
  <si>
    <t xml:space="preserve">Build</t>
  </si>
  <si>
    <t xml:space="preserve">├─ビルド</t>
  </si>
  <si>
    <t xml:space="preserve">ビルド</t>
  </si>
  <si>
    <t xml:space="preserve">FirewallDefaultPolicy</t>
  </si>
  <si>
    <t xml:space="preserve">├─ファイヤーウォールポリシー</t>
  </si>
  <si>
    <t xml:space="preserve">ファイヤーウォールポリシー</t>
  </si>
  <si>
    <t xml:space="preserve">HyperthreadingActive</t>
  </si>
  <si>
    <t xml:space="preserve">├─ハイパースレッディング</t>
  </si>
  <si>
    <t xml:space="preserve">ハイパースレッディング</t>
  </si>
  <si>
    <t xml:space="preserve">TimeZone</t>
  </si>
  <si>
    <t xml:space="preserve">├─タイムゾーン</t>
  </si>
  <si>
    <t xml:space="preserve">電源状態</t>
  </si>
  <si>
    <t xml:space="preserve">VMSwapfilePolicy</t>
  </si>
  <si>
    <t xml:space="preserve">├─スワップポリシー</t>
  </si>
  <si>
    <t xml:space="preserve">スワップポリシー</t>
  </si>
  <si>
    <t xml:space="preserve">StorageInfo</t>
  </si>
  <si>
    <t xml:space="preserve">├─ストレージ</t>
  </si>
  <si>
    <t xml:space="preserve">ストレージ</t>
  </si>
  <si>
    <t xml:space="preserve">NetworkInfo</t>
  </si>
  <si>
    <t xml:space="preserve">└─ネットワーク</t>
  </si>
  <si>
    <t xml:space="preserve">ネットワーク</t>
  </si>
  <si>
    <t xml:space="preserve">Account</t>
  </si>
  <si>
    <t xml:space="preserve">アカウント情報</t>
  </si>
  <si>
    <t xml:space="preserve">アカウント数を検索し、別シートに詳細情報を登録します</t>
  </si>
  <si>
    <t xml:space="preserve">NetworkAdapter</t>
  </si>
  <si>
    <t xml:space="preserve">ネットワーク構成数を検索し、別シートに詳細情報を登録します</t>
  </si>
  <si>
    <t xml:space="preserve">Disk</t>
  </si>
  <si>
    <t xml:space="preserve">ディスク構成</t>
  </si>
  <si>
    <t xml:space="preserve">ディスク構成数を検索し、別シートに詳細情報を登録します</t>
  </si>
  <si>
    <t xml:space="preserve">DiskPartition</t>
  </si>
  <si>
    <t xml:space="preserve">ディスクパーティション</t>
  </si>
  <si>
    <t xml:space="preserve">ディスクパーティション数を検索し、別シートに詳細情報を登録します</t>
  </si>
  <si>
    <t xml:space="preserve">Datastore</t>
  </si>
  <si>
    <t xml:space="preserve">データストア</t>
  </si>
  <si>
    <t xml:space="preserve">データストア数を検索し、別シートに詳細情報を登録します</t>
  </si>
  <si>
    <t xml:space="preserve">RuleAP</t>
  </si>
  <si>
    <t xml:space="preserve">RuleDB</t>
  </si>
  <si>
    <t xml:space="preserve">結果を比較する対象サーバ</t>
  </si>
  <si>
    <t xml:space="preserve">compare_source</t>
  </si>
  <si>
    <r>
      <rPr>
        <sz val="10"/>
        <color rgb="FF000000"/>
        <rFont val="ＭＳ Ｐゴシック"/>
        <family val="2"/>
        <charset val="128"/>
      </rPr>
      <t xml:space="preserve">結果を比較するソース。</t>
    </r>
    <r>
      <rPr>
        <sz val="10"/>
        <color rgb="FF000000"/>
        <rFont val="メイリオ"/>
        <family val="3"/>
        <charset val="1"/>
      </rPr>
      <t xml:space="preserve">actual:</t>
    </r>
    <r>
      <rPr>
        <sz val="10"/>
        <color rgb="FF000000"/>
        <rFont val="ＭＳ Ｐゴシック"/>
        <family val="2"/>
        <charset val="128"/>
      </rPr>
      <t xml:space="preserve">実行結果から、</t>
    </r>
    <r>
      <rPr>
        <sz val="10"/>
        <color rgb="FF000000"/>
        <rFont val="メイリオ"/>
        <family val="3"/>
        <charset val="1"/>
      </rPr>
      <t xml:space="preserve">local:node</t>
    </r>
    <r>
      <rPr>
        <sz val="10"/>
        <color rgb="FF000000"/>
        <rFont val="ＭＳ Ｐゴシック"/>
        <family val="2"/>
        <charset val="128"/>
      </rPr>
      <t xml:space="preserve">ディレクトリから、</t>
    </r>
    <r>
      <rPr>
        <sz val="10"/>
        <color rgb="FF000000"/>
        <rFont val="メイリオ"/>
        <family val="3"/>
        <charset val="1"/>
      </rPr>
      <t xml:space="preserve"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</si>
  <si>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 xml:space="preserve">VMWare リソース割り当て</t>
  </si>
  <si>
    <t xml:space="preserve">x == NumberUtils.toDouble(server_info['NumCpu'])</t>
  </si>
  <si>
    <t xml:space="preserve">x == NumberUtils.toDouble(server_info['MemoryGB'])</t>
  </si>
  <si>
    <t xml:space="preserve">x.indexOf(server_info['ESXiHost']) != -1</t>
  </si>
  <si>
    <t xml:space="preserve">クラスター</t>
  </si>
  <si>
    <t xml:space="preserve">x.minus(" ") == server_info['HDDType'].minus(" ")</t>
  </si>
  <si>
    <t xml:space="preserve">total</t>
  </si>
  <si>
    <t xml:space="preserve">スレッド数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</si>
</sst>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  <charset val="1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true" diagonalDown="false">
      <left style="hair"/>
      <right style="hair"/>
      <top style="hair"/>
      <bottom style="hair"/>
      <diagonal style="hair"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9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D8" activeCellId="0" sqref="D8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36.8247422680412"/>
    <col collapsed="false" hidden="false" max="8" min="4" style="0" width="13.3659793814433"/>
    <col collapsed="false" hidden="false" max="9" min="9" style="0" width="12.2731958762887"/>
    <col collapsed="false" hidden="false" max="1025" min="10" style="0" width="7.3659793814433"/>
  </cols>
  <sheetData>
    <row r="1" customFormat="false" ht="13.5" hidden="false" customHeight="false" outlineLevel="0" collapsed="fals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52.5" hidden="false" customHeight="true" outlineLevel="0" collapsed="false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3.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4.25" hidden="false" customHeight="false" outlineLevel="0" collapsed="false">
      <c r="B4" s="3" t="s">
        <v>2</v>
      </c>
      <c r="C4" s="3" t="s">
        <v>3</v>
      </c>
      <c r="D4" s="3" t="n">
        <v>1</v>
      </c>
      <c r="E4" s="3" t="n">
        <v>2</v>
      </c>
      <c r="F4" s="3" t="n">
        <v>3</v>
      </c>
      <c r="G4" s="3" t="n">
        <v>4</v>
      </c>
      <c r="H4" s="3" t="n">
        <v>5</v>
      </c>
      <c r="I4" s="3" t="n">
        <v>6</v>
      </c>
      <c r="J4" s="3" t="n">
        <v>7</v>
      </c>
      <c r="K4" s="3" t="n">
        <v>8</v>
      </c>
      <c r="L4" s="3" t="n">
        <v>9</v>
      </c>
      <c r="M4" s="3" t="n">
        <v>10</v>
      </c>
    </row>
    <row r="5" customFormat="false" ht="64.9" hidden="false" customHeight="false" outlineLevel="0" collapsed="false">
      <c r="B5" s="3" t="s">
        <v>4</v>
      </c>
      <c r="C5" s="4" t="s">
        <v>5</v>
      </c>
      <c r="D5" s="5" t="s">
        <v>6</v>
      </c>
      <c r="E5" s="5"/>
      <c r="F5" s="5"/>
      <c r="G5" s="5"/>
      <c r="H5" s="5"/>
      <c r="I5" s="5"/>
      <c r="J5" s="5"/>
      <c r="K5" s="5"/>
      <c r="L5" s="5"/>
      <c r="M5" s="5"/>
    </row>
    <row r="6" customFormat="false" ht="14.15" hidden="false" customHeight="false" outlineLevel="0" collapsed="false">
      <c r="B6" s="3" t="s">
        <v>7</v>
      </c>
      <c r="C6" s="4" t="s">
        <v>8</v>
      </c>
      <c r="D6" s="5" t="s">
        <v>9</v>
      </c>
      <c r="E6" s="5"/>
      <c r="F6" s="5"/>
      <c r="G6" s="5"/>
      <c r="H6" s="5"/>
      <c r="I6" s="5"/>
      <c r="J6" s="5"/>
      <c r="K6" s="5"/>
      <c r="L6" s="5"/>
      <c r="M6" s="5"/>
    </row>
    <row r="7" customFormat="false" ht="26.85" hidden="false" customHeight="false" outlineLevel="0" collapsed="false">
      <c r="B7" s="3" t="s">
        <v>10</v>
      </c>
      <c r="C7" s="4" t="s">
        <v>11</v>
      </c>
      <c r="D7" s="4" t="s">
        <v>12</v>
      </c>
      <c r="E7" s="4"/>
      <c r="F7" s="4" t="str">
        <f aca="false">IF(OR(F$5="Linux",F$5="Windows",F$5="VMHost"),"サーバ名を入力してください","")</f>
        <v/>
      </c>
      <c r="G7" s="4" t="str">
        <f aca="false">IF(OR(G$5="Linux",G$5="Windows",G$5="VMHost"),"サーバ名を入力してください","")</f>
        <v/>
      </c>
      <c r="H7" s="4" t="str">
        <f aca="false">IF(OR(H$5="Linux",H$5="Windows",H$5="VMHost"),"サーバ名を入力してください","")</f>
        <v/>
      </c>
      <c r="I7" s="4" t="str">
        <f aca="false">IF(OR(I$5="Linux",I$5="Windows",I$5="VMHost"),"サーバ名を入力してください","")</f>
        <v/>
      </c>
      <c r="J7" s="4" t="str">
        <f aca="false">IF(OR(J$5="Linux",J$5="Windows",J$5="VMHost"),"サーバ名を入力してください","")</f>
        <v/>
      </c>
      <c r="K7" s="4" t="str">
        <f aca="false">IF(OR(K$5="Linux",K$5="Windows",K$5="VMHost"),"サーバ名を入力してください","")</f>
        <v/>
      </c>
      <c r="L7" s="4" t="str">
        <f aca="false">IF(OR(L$5="Linux",L$5="Windows",L$5="VMHost"),"サーバ名を入力してください","")</f>
        <v/>
      </c>
      <c r="M7" s="4" t="str">
        <f aca="false">IF(OR(M$5="Linux",M$5="Windows",M$5="VMHost"),"サーバ名を入力してください","")</f>
        <v/>
      </c>
    </row>
    <row r="8" customFormat="false" ht="26.95" hidden="false" customHeight="false" outlineLevel="0" collapsed="false">
      <c r="B8" s="3" t="s">
        <v>13</v>
      </c>
      <c r="C8" s="4" t="s">
        <v>14</v>
      </c>
      <c r="D8" s="4" t="s">
        <v>12</v>
      </c>
      <c r="E8" s="4"/>
      <c r="F8" s="4" t="str">
        <f aca="false">IF(OR(F$5="Linux",F$5="Windows",F$5="VMHost"),"IPアドレスを入力してください","")</f>
        <v/>
      </c>
      <c r="G8" s="4" t="str">
        <f aca="false">IF(OR(G$5="Linux",G$5="Windows",G$5="VMHost"),"IPアドレスを入力してください","")</f>
        <v/>
      </c>
      <c r="H8" s="4" t="str">
        <f aca="false">IF(OR(H$5="Linux",H$5="Windows",H$5="VMHost"),"IPアドレスを入力してください","")</f>
        <v/>
      </c>
      <c r="I8" s="4" t="str">
        <f aca="false">IF(OR(I$5="Linux",I$5="Windows",I$5="VMHost"),"IPアドレスを入力してください","")</f>
        <v/>
      </c>
      <c r="J8" s="4" t="str">
        <f aca="false">IF(OR(J$5="Linux",J$5="Windows",J$5="VMHost"),"IPアドレスを入力してください","")</f>
        <v/>
      </c>
      <c r="K8" s="4" t="str">
        <f aca="false">IF(OR(K$5="Linux",K$5="Windows",K$5="VMHost"),"IPアドレスを入力してください","")</f>
        <v/>
      </c>
      <c r="L8" s="4" t="str">
        <f aca="false">IF(OR(L$5="Linux",L$5="Windows",L$5="VMHost"),"IPアドレスを入力してください","")</f>
        <v/>
      </c>
      <c r="M8" s="4" t="str">
        <f aca="false">IF(OR(M$5="Linux",M$5="Windows",M$5="VMHost"),"IPアドレスを入力してください","")</f>
        <v/>
      </c>
    </row>
    <row r="9" customFormat="false" ht="64.9" hidden="false" customHeight="false" outlineLevel="0" collapsed="false">
      <c r="B9" s="3" t="s">
        <v>15</v>
      </c>
      <c r="C9" s="4" t="s">
        <v>16</v>
      </c>
      <c r="D9" s="4" t="s">
        <v>17</v>
      </c>
      <c r="E9" s="4"/>
      <c r="F9" s="4" t="str">
        <f aca="false">IF(OR(F$5="Linux",F$5="Windows",F$5="VMHost"),"OSアカウントIDを入力してください","")</f>
        <v/>
      </c>
      <c r="G9" s="4" t="str">
        <f aca="false">IF(OR(G$5="Linux",G$5="Windows",G$5="VMHost"),"OSアカウントIDを入力してください","")</f>
        <v/>
      </c>
      <c r="H9" s="4" t="str">
        <f aca="false">IF(OR(H$5="Linux",H$5="Windows",H$5="VMHost"),"OSアカウントIDを入力してください","")</f>
        <v/>
      </c>
      <c r="I9" s="4" t="str">
        <f aca="false">IF(OR(I$5="Linux",I$5="Windows",I$5="VMHost"),"OSアカウントIDを入力してください","")</f>
        <v/>
      </c>
      <c r="J9" s="4" t="str">
        <f aca="false">IF(OR(J$5="Linux",J$5="Windows",J$5="VMHost"),"OSアカウントIDを入力してください","")</f>
        <v/>
      </c>
      <c r="K9" s="4" t="str">
        <f aca="false">IF(OR(K$5="Linux",K$5="Windows",K$5="VMHost"),"OSアカウントIDを入力してください","")</f>
        <v/>
      </c>
      <c r="L9" s="4" t="str">
        <f aca="false">IF(OR(L$5="Linux",L$5="Windows",L$5="VMHost"),"OSアカウントIDを入力してください","")</f>
        <v/>
      </c>
      <c r="M9" s="4" t="str">
        <f aca="false">IF(OR(M$5="Linux",M$5="Windows",M$5="VMHost"),"OSアカウントIDを入力してください","")</f>
        <v/>
      </c>
    </row>
    <row r="10" customFormat="false" ht="52.2" hidden="false" customHeight="false" outlineLevel="0" collapsed="false">
      <c r="B10" s="3" t="s">
        <v>18</v>
      </c>
      <c r="C10" s="4" t="s">
        <v>19</v>
      </c>
      <c r="D10" s="4"/>
      <c r="E10" s="4"/>
      <c r="F10" s="4" t="str">
        <f aca="false">IF(OR(F$6="VM"),"vCenterアカウントIDを入力してください","")</f>
        <v/>
      </c>
      <c r="G10" s="4" t="str">
        <f aca="false">IF(OR(G$6="VM"),"vCenterアカウントIDを入力してください","")</f>
        <v/>
      </c>
      <c r="H10" s="4" t="str">
        <f aca="false">IF(OR(H$6="VM"),"vCenterアカウントIDを入力してください","")</f>
        <v/>
      </c>
      <c r="I10" s="4" t="str">
        <f aca="false">IF(OR(I$6="VM"),"vCenterアカウントIDを入力してください","")</f>
        <v/>
      </c>
      <c r="J10" s="4" t="str">
        <f aca="false">IF(OR(J$6="VM"),"vCenterアカウントIDを入力してください","")</f>
        <v/>
      </c>
      <c r="K10" s="4" t="str">
        <f aca="false">IF(OR(K$6="VM"),"vCenterアカウントIDを入力してください","")</f>
        <v/>
      </c>
      <c r="L10" s="4" t="str">
        <f aca="false">IF(OR(L$6="VM"),"vCenterアカウントIDを入力してください","")</f>
        <v/>
      </c>
      <c r="M10" s="4" t="str">
        <f aca="false">IF(OR(M$6="VM"),"vCenterアカウントIDを入力してください","")</f>
        <v/>
      </c>
    </row>
    <row r="11" customFormat="false" ht="39.55" hidden="false" customHeight="false" outlineLevel="0" collapsed="false">
      <c r="B11" s="3" t="s">
        <v>20</v>
      </c>
      <c r="C11" s="4" t="s">
        <v>21</v>
      </c>
      <c r="D11" s="4"/>
      <c r="E11" s="4"/>
      <c r="F11" s="4" t="str">
        <f aca="false">IF(OR(F$6="VM"),"vCenter内のサーバ名を入力してください","")</f>
        <v/>
      </c>
      <c r="G11" s="4" t="str">
        <f aca="false">IF(OR(G$6="VM"),"vCenter内のサーバ名を入力してください","")</f>
        <v/>
      </c>
      <c r="H11" s="4" t="str">
        <f aca="false">IF(OR(H$6="VM"),"vCenter内のサーバ名を入力してください","")</f>
        <v/>
      </c>
      <c r="I11" s="4" t="str">
        <f aca="false">IF(OR(I$6="VM"),"vCenter内のサーバ名を入力してください","")</f>
        <v/>
      </c>
      <c r="J11" s="4" t="str">
        <f aca="false">IF(OR(J$6="VM"),"vCenter内のサーバ名を入力してください","")</f>
        <v/>
      </c>
      <c r="K11" s="4" t="str">
        <f aca="false">IF(OR(K$6="VM"),"vCenter内のサーバ名を入力してください","")</f>
        <v/>
      </c>
      <c r="L11" s="4" t="str">
        <f aca="false">IF(OR(L$6="VM"),"vCenter内のサーバ名を入力してください","")</f>
        <v/>
      </c>
      <c r="M11" s="4" t="str">
        <f aca="false">IF(OR(M$6="VM"),"vCenter内のサーバ名を入力してください","")</f>
        <v/>
      </c>
    </row>
    <row r="12" customFormat="false" ht="28.5" hidden="false" customHeight="false" outlineLevel="0" collapsed="false">
      <c r="B12" s="3" t="s">
        <v>22</v>
      </c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customFormat="false" ht="36" hidden="false" customHeight="false" outlineLevel="0" collapsed="false">
      <c r="B13" s="6" t="s">
        <v>24</v>
      </c>
      <c r="C13" s="7" t="s">
        <v>25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customFormat="false" ht="42.75" hidden="false" customHeight="false" outlineLevel="0" collapsed="false">
      <c r="B14" s="3"/>
      <c r="C14" s="4" t="s">
        <v>26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customFormat="false" ht="14.25" hidden="false" customHeight="false" outlineLevel="0" collapsed="false">
      <c r="B15" s="8" t="s">
        <v>27</v>
      </c>
      <c r="C15" s="9" t="s">
        <v>28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customFormat="false" ht="14.25" hidden="false" customHeight="false" outlineLevel="0" collapsed="false">
      <c r="B16" s="8" t="s">
        <v>29</v>
      </c>
      <c r="C16" s="9" t="s">
        <v>30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customFormat="false" ht="14.25" hidden="false" customHeight="false" outlineLevel="0" collapsed="false">
      <c r="B17" s="3" t="s">
        <v>31</v>
      </c>
      <c r="C17" s="9" t="s">
        <v>32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customFormat="false" ht="14.25" hidden="false" customHeight="false" outlineLevel="0" collapsed="false">
      <c r="B18" s="3" t="s">
        <v>33</v>
      </c>
      <c r="C18" s="9" t="s">
        <v>34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customFormat="false" ht="14.25" hidden="false" customHeight="false" outlineLevel="0" collapsed="false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</sheetData>
  <mergeCells count="1">
    <mergeCell ref="B2:M2"/>
  </mergeCells>
  <dataValidations count="2">
    <dataValidation allowBlank="true" operator="equal" showDropDown="false" showErrorMessage="true" showInputMessage="false" sqref="D5:M5" type="list">
      <formula1>"選択してください,Linux,Windows,VMHost"</formula1>
      <formula2>0</formula2>
    </dataValidation>
    <dataValidation allowBlank="true" operator="equal" showDropDown="false" showErrorMessage="true" showInputMessage="false" sqref="D6:M6" type="list">
      <formula1>"選択してください,オンプレ,VM"</formula1>
      <formula2>0</formula2>
    </dataValidation>
  </dataValidation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D8 A11"/>
    </sheetView>
  </sheetViews>
  <sheetFormatPr defaultRowHeight="13.5"/>
  <cols>
    <col collapsed="false" hidden="false" max="1" min="1" style="0" width="7.3659793814433"/>
    <col collapsed="false" hidden="false" max="2" min="2" style="0" width="19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6.41237113402062"/>
    <col collapsed="false" hidden="false" max="6" min="6" style="0" width="54.8247422680412"/>
    <col collapsed="false" hidden="false" max="10" min="7" style="0" width="13.3659793814433"/>
    <col collapsed="false" hidden="false" max="1025" min="11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 t="s">
        <v>35</v>
      </c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9" t="s">
        <v>17</v>
      </c>
      <c r="B4" s="9" t="s">
        <v>36</v>
      </c>
      <c r="C4" s="9" t="s">
        <v>37</v>
      </c>
      <c r="D4" s="9" t="s">
        <v>38</v>
      </c>
      <c r="E4" s="9" t="s">
        <v>39</v>
      </c>
      <c r="F4" s="12" t="s">
        <v>40</v>
      </c>
    </row>
    <row r="5" customFormat="false" ht="14.25" hidden="false" customHeight="false" outlineLevel="0" collapsed="false">
      <c r="A5" s="13" t="s">
        <v>41</v>
      </c>
      <c r="B5" s="9" t="s">
        <v>42</v>
      </c>
      <c r="C5" s="9" t="s">
        <v>43</v>
      </c>
      <c r="D5" s="9" t="s">
        <v>44</v>
      </c>
      <c r="E5" s="9"/>
      <c r="F5" s="12" t="s">
        <v>45</v>
      </c>
    </row>
    <row r="6" customFormat="false" ht="14.25" hidden="false" customHeight="false" outlineLevel="0" collapsed="false">
      <c r="A6" s="13"/>
      <c r="B6" s="9" t="s">
        <v>27</v>
      </c>
      <c r="C6" s="9" t="s">
        <v>46</v>
      </c>
      <c r="D6" s="9" t="s">
        <v>44</v>
      </c>
      <c r="E6" s="9"/>
      <c r="F6" s="12" t="s">
        <v>47</v>
      </c>
    </row>
    <row r="7" customFormat="false" ht="14.25" hidden="false" customHeight="false" outlineLevel="0" collapsed="false">
      <c r="A7" s="13"/>
      <c r="B7" s="9" t="s">
        <v>48</v>
      </c>
      <c r="C7" s="9" t="s">
        <v>49</v>
      </c>
      <c r="D7" s="9" t="s">
        <v>44</v>
      </c>
      <c r="E7" s="9"/>
      <c r="F7" s="12" t="s">
        <v>50</v>
      </c>
    </row>
    <row r="8" customFormat="false" ht="14.25" hidden="false" customHeight="false" outlineLevel="0" collapsed="false">
      <c r="A8" s="13"/>
      <c r="B8" s="9" t="s">
        <v>29</v>
      </c>
      <c r="C8" s="9" t="s">
        <v>51</v>
      </c>
      <c r="D8" s="9" t="s">
        <v>44</v>
      </c>
      <c r="E8" s="9"/>
      <c r="F8" s="12" t="s">
        <v>52</v>
      </c>
    </row>
    <row r="9" customFormat="false" ht="14.25" hidden="false" customHeight="false" outlineLevel="0" collapsed="false">
      <c r="A9" s="13"/>
      <c r="B9" s="9" t="s">
        <v>53</v>
      </c>
      <c r="C9" s="9" t="s">
        <v>54</v>
      </c>
      <c r="D9" s="9" t="s">
        <v>44</v>
      </c>
      <c r="E9" s="9"/>
      <c r="F9" s="12" t="s">
        <v>55</v>
      </c>
    </row>
    <row r="10" customFormat="false" ht="14.25" hidden="false" customHeight="false" outlineLevel="0" collapsed="false">
      <c r="A10" s="13"/>
      <c r="B10" s="9" t="s">
        <v>56</v>
      </c>
      <c r="C10" s="9" t="s">
        <v>57</v>
      </c>
      <c r="D10" s="9" t="s">
        <v>44</v>
      </c>
      <c r="E10" s="9"/>
      <c r="F10" s="12" t="s">
        <v>58</v>
      </c>
    </row>
    <row r="11" customFormat="false" ht="14.2" hidden="false" customHeight="false" outlineLevel="0" collapsed="false">
      <c r="A11" s="5" t="s">
        <v>41</v>
      </c>
      <c r="B11" s="3" t="s">
        <v>59</v>
      </c>
      <c r="C11" s="14" t="s">
        <v>60</v>
      </c>
      <c r="D11" s="3" t="s">
        <v>44</v>
      </c>
      <c r="E11" s="3" t="s">
        <v>41</v>
      </c>
      <c r="F11" s="4" t="s">
        <v>61</v>
      </c>
    </row>
    <row r="12" customFormat="false" ht="13.8" hidden="false" customHeight="false" outlineLevel="0" collapsed="false">
      <c r="A12" s="5" t="s">
        <v>41</v>
      </c>
      <c r="B12" s="3" t="s">
        <v>62</v>
      </c>
      <c r="C12" s="3" t="s">
        <v>63</v>
      </c>
      <c r="D12" s="3" t="s">
        <v>44</v>
      </c>
      <c r="E12" s="3" t="s">
        <v>41</v>
      </c>
      <c r="F12" s="3" t="s">
        <v>64</v>
      </c>
    </row>
    <row r="13" customFormat="false" ht="14.25" hidden="false" customHeight="false" outlineLevel="0" collapsed="false">
      <c r="A13" s="13" t="s">
        <v>41</v>
      </c>
      <c r="B13" s="9" t="s">
        <v>65</v>
      </c>
      <c r="C13" s="9" t="s">
        <v>66</v>
      </c>
      <c r="D13" s="9" t="s">
        <v>44</v>
      </c>
      <c r="E13" s="9"/>
      <c r="F13" s="12" t="s">
        <v>67</v>
      </c>
    </row>
    <row r="14" customFormat="false" ht="14.25" hidden="false" customHeight="false" outlineLevel="0" collapsed="false">
      <c r="A14" s="13" t="s">
        <v>41</v>
      </c>
      <c r="B14" s="9" t="s">
        <v>68</v>
      </c>
      <c r="C14" s="9" t="s">
        <v>69</v>
      </c>
      <c r="D14" s="9" t="s">
        <v>44</v>
      </c>
      <c r="E14" s="9"/>
      <c r="F14" s="12" t="s">
        <v>70</v>
      </c>
    </row>
    <row r="15" customFormat="false" ht="14.25" hidden="false" customHeight="false" outlineLevel="0" collapsed="false">
      <c r="A15" s="13" t="s">
        <v>41</v>
      </c>
      <c r="B15" s="9" t="s">
        <v>71</v>
      </c>
      <c r="C15" s="9" t="s">
        <v>72</v>
      </c>
      <c r="D15" s="9" t="s">
        <v>44</v>
      </c>
      <c r="E15" s="9"/>
      <c r="F15" s="12" t="s">
        <v>73</v>
      </c>
    </row>
    <row r="16" customFormat="false" ht="14.25" hidden="false" customHeight="false" outlineLevel="0" collapsed="false">
      <c r="A16" s="13" t="s">
        <v>41</v>
      </c>
      <c r="B16" s="9" t="s">
        <v>74</v>
      </c>
      <c r="C16" s="9" t="s">
        <v>34</v>
      </c>
      <c r="D16" s="9" t="s">
        <v>44</v>
      </c>
      <c r="E16" s="9" t="s">
        <v>41</v>
      </c>
      <c r="F16" s="12" t="s">
        <v>75</v>
      </c>
    </row>
    <row r="17" customFormat="false" ht="14.25" hidden="false" customHeight="false" outlineLevel="0" collapsed="false">
      <c r="A17" s="13" t="s">
        <v>41</v>
      </c>
      <c r="B17" s="9" t="s">
        <v>76</v>
      </c>
      <c r="C17" s="9" t="s">
        <v>77</v>
      </c>
      <c r="D17" s="9" t="s">
        <v>6</v>
      </c>
      <c r="E17" s="9"/>
      <c r="F17" s="12" t="s">
        <v>78</v>
      </c>
    </row>
    <row r="18" customFormat="false" ht="14.25" hidden="false" customHeight="false" outlineLevel="0" collapsed="false">
      <c r="A18" s="13" t="s">
        <v>41</v>
      </c>
      <c r="B18" s="9" t="s">
        <v>79</v>
      </c>
      <c r="C18" s="9" t="s">
        <v>80</v>
      </c>
      <c r="D18" s="9" t="s">
        <v>6</v>
      </c>
      <c r="E18" s="9"/>
      <c r="F18" s="12" t="s">
        <v>81</v>
      </c>
    </row>
    <row r="19" customFormat="false" ht="14.25" hidden="false" customHeight="false" outlineLevel="0" collapsed="false">
      <c r="A19" s="13" t="s">
        <v>41</v>
      </c>
      <c r="B19" s="9" t="s">
        <v>82</v>
      </c>
      <c r="C19" s="9" t="s">
        <v>83</v>
      </c>
      <c r="D19" s="9" t="s">
        <v>6</v>
      </c>
      <c r="E19" s="9"/>
      <c r="F19" s="12" t="s">
        <v>83</v>
      </c>
    </row>
    <row r="20" customFormat="false" ht="14.25" hidden="false" customHeight="false" outlineLevel="0" collapsed="false">
      <c r="A20" s="13" t="s">
        <v>41</v>
      </c>
      <c r="B20" s="9" t="s">
        <v>84</v>
      </c>
      <c r="C20" s="9" t="s">
        <v>85</v>
      </c>
      <c r="D20" s="9" t="s">
        <v>6</v>
      </c>
      <c r="E20" s="9"/>
      <c r="F20" s="12" t="s">
        <v>86</v>
      </c>
    </row>
    <row r="21" customFormat="false" ht="14.25" hidden="false" customHeight="false" outlineLevel="0" collapsed="false">
      <c r="A21" s="13" t="s">
        <v>41</v>
      </c>
      <c r="B21" s="9" t="s">
        <v>87</v>
      </c>
      <c r="C21" s="9" t="s">
        <v>88</v>
      </c>
      <c r="D21" s="9" t="s">
        <v>6</v>
      </c>
      <c r="E21" s="9"/>
      <c r="F21" s="12" t="s">
        <v>89</v>
      </c>
    </row>
    <row r="22" customFormat="false" ht="14.25" hidden="false" customHeight="false" outlineLevel="0" collapsed="false">
      <c r="A22" s="13"/>
      <c r="B22" s="9" t="s">
        <v>90</v>
      </c>
      <c r="C22" s="9" t="s">
        <v>91</v>
      </c>
      <c r="D22" s="9" t="s">
        <v>6</v>
      </c>
      <c r="E22" s="9"/>
      <c r="F22" s="12" t="s">
        <v>92</v>
      </c>
    </row>
    <row r="23" customFormat="false" ht="14.25" hidden="false" customHeight="false" outlineLevel="0" collapsed="false">
      <c r="A23" s="13"/>
      <c r="B23" s="9" t="s">
        <v>93</v>
      </c>
      <c r="C23" s="9" t="s">
        <v>94</v>
      </c>
      <c r="D23" s="9" t="s">
        <v>6</v>
      </c>
      <c r="E23" s="9"/>
      <c r="F23" s="12" t="s">
        <v>95</v>
      </c>
    </row>
    <row r="24" customFormat="false" ht="14.25" hidden="false" customHeight="false" outlineLevel="0" collapsed="false">
      <c r="A24" s="13"/>
      <c r="B24" s="9" t="s">
        <v>96</v>
      </c>
      <c r="C24" s="9" t="s">
        <v>97</v>
      </c>
      <c r="D24" s="9" t="s">
        <v>6</v>
      </c>
      <c r="E24" s="9"/>
      <c r="F24" s="12" t="s">
        <v>98</v>
      </c>
    </row>
    <row r="25" customFormat="false" ht="14.25" hidden="false" customHeight="false" outlineLevel="0" collapsed="false">
      <c r="A25" s="13"/>
      <c r="B25" s="9" t="s">
        <v>99</v>
      </c>
      <c r="C25" s="9" t="s">
        <v>100</v>
      </c>
      <c r="D25" s="9" t="s">
        <v>6</v>
      </c>
      <c r="E25" s="9"/>
      <c r="F25" s="12" t="s">
        <v>101</v>
      </c>
    </row>
    <row r="26" customFormat="false" ht="14.25" hidden="false" customHeight="false" outlineLevel="0" collapsed="false">
      <c r="A26" s="13"/>
      <c r="B26" s="9" t="s">
        <v>102</v>
      </c>
      <c r="C26" s="9" t="s">
        <v>103</v>
      </c>
      <c r="D26" s="9" t="s">
        <v>6</v>
      </c>
      <c r="E26" s="9"/>
      <c r="F26" s="12" t="s">
        <v>104</v>
      </c>
    </row>
    <row r="27" customFormat="false" ht="42.75" hidden="false" customHeight="false" outlineLevel="0" collapsed="false">
      <c r="A27" s="13" t="s">
        <v>41</v>
      </c>
      <c r="B27" s="9" t="s">
        <v>105</v>
      </c>
      <c r="C27" s="9" t="s">
        <v>106</v>
      </c>
      <c r="D27" s="9" t="s">
        <v>6</v>
      </c>
      <c r="E27" s="9"/>
      <c r="F27" s="12" t="s">
        <v>107</v>
      </c>
    </row>
    <row r="28" customFormat="false" ht="14.25" hidden="false" customHeight="false" outlineLevel="0" collapsed="false">
      <c r="A28" s="13" t="s">
        <v>41</v>
      </c>
      <c r="B28" s="9" t="s">
        <v>108</v>
      </c>
      <c r="C28" s="9" t="s">
        <v>109</v>
      </c>
      <c r="D28" s="9" t="s">
        <v>6</v>
      </c>
      <c r="E28" s="9"/>
      <c r="F28" s="12" t="s">
        <v>110</v>
      </c>
    </row>
    <row r="29" customFormat="false" ht="14.25" hidden="false" customHeight="false" outlineLevel="0" collapsed="false">
      <c r="A29" s="13"/>
      <c r="B29" s="9" t="s">
        <v>111</v>
      </c>
      <c r="C29" s="9" t="s">
        <v>112</v>
      </c>
      <c r="D29" s="9" t="s">
        <v>6</v>
      </c>
      <c r="E29" s="9"/>
      <c r="F29" s="12" t="s">
        <v>113</v>
      </c>
    </row>
    <row r="30" customFormat="false" ht="14.25" hidden="false" customHeight="false" outlineLevel="0" collapsed="false">
      <c r="A30" s="13"/>
      <c r="B30" s="9" t="s">
        <v>114</v>
      </c>
      <c r="C30" s="9" t="s">
        <v>115</v>
      </c>
      <c r="D30" s="9" t="s">
        <v>6</v>
      </c>
      <c r="E30" s="9"/>
      <c r="F30" s="12" t="s">
        <v>116</v>
      </c>
    </row>
    <row r="31" customFormat="false" ht="14.25" hidden="false" customHeight="false" outlineLevel="0" collapsed="false">
      <c r="A31" s="13" t="s">
        <v>41</v>
      </c>
      <c r="B31" s="9" t="s">
        <v>62</v>
      </c>
      <c r="C31" s="9" t="s">
        <v>117</v>
      </c>
      <c r="D31" s="9" t="s">
        <v>6</v>
      </c>
      <c r="E31" s="9" t="s">
        <v>41</v>
      </c>
      <c r="F31" s="12" t="s">
        <v>118</v>
      </c>
    </row>
    <row r="32" customFormat="false" ht="14.25" hidden="false" customHeight="false" outlineLevel="0" collapsed="false">
      <c r="A32" s="13"/>
      <c r="B32" s="9" t="s">
        <v>119</v>
      </c>
      <c r="C32" s="9" t="s">
        <v>120</v>
      </c>
      <c r="D32" s="9" t="s">
        <v>6</v>
      </c>
      <c r="E32" s="9"/>
      <c r="F32" s="12" t="s">
        <v>121</v>
      </c>
    </row>
    <row r="33" customFormat="false" ht="28.5" hidden="false" customHeight="false" outlineLevel="0" collapsed="false">
      <c r="A33" s="13" t="s">
        <v>41</v>
      </c>
      <c r="B33" s="9" t="s">
        <v>122</v>
      </c>
      <c r="C33" s="9" t="s">
        <v>123</v>
      </c>
      <c r="D33" s="9" t="s">
        <v>6</v>
      </c>
      <c r="E33" s="9"/>
      <c r="F33" s="12" t="s">
        <v>124</v>
      </c>
    </row>
    <row r="34" customFormat="false" ht="14.25" hidden="false" customHeight="false" outlineLevel="0" collapsed="false">
      <c r="A34" s="13" t="s">
        <v>41</v>
      </c>
      <c r="B34" s="9" t="s">
        <v>125</v>
      </c>
      <c r="C34" s="9" t="s">
        <v>126</v>
      </c>
      <c r="D34" s="9" t="s">
        <v>6</v>
      </c>
      <c r="E34" s="9"/>
      <c r="F34" s="12" t="s">
        <v>127</v>
      </c>
    </row>
    <row r="35" customFormat="false" ht="28.5" hidden="false" customHeight="false" outlineLevel="0" collapsed="false">
      <c r="A35" s="13" t="s">
        <v>41</v>
      </c>
      <c r="B35" s="9" t="s">
        <v>128</v>
      </c>
      <c r="C35" s="9" t="s">
        <v>129</v>
      </c>
      <c r="D35" s="9" t="s">
        <v>6</v>
      </c>
      <c r="E35" s="9" t="s">
        <v>41</v>
      </c>
      <c r="F35" s="12" t="s">
        <v>130</v>
      </c>
    </row>
    <row r="36" customFormat="false" ht="14.25" hidden="false" customHeight="false" outlineLevel="0" collapsed="false">
      <c r="A36" s="13"/>
      <c r="B36" s="9" t="s">
        <v>131</v>
      </c>
      <c r="C36" s="9" t="s">
        <v>132</v>
      </c>
      <c r="D36" s="9" t="s">
        <v>6</v>
      </c>
      <c r="E36" s="9"/>
      <c r="F36" s="12" t="s">
        <v>133</v>
      </c>
    </row>
    <row r="37" customFormat="false" ht="42.75" hidden="false" customHeight="false" outlineLevel="0" collapsed="false">
      <c r="A37" s="13" t="s">
        <v>134</v>
      </c>
      <c r="B37" s="9" t="s">
        <v>135</v>
      </c>
      <c r="C37" s="9" t="s">
        <v>136</v>
      </c>
      <c r="D37" s="9" t="s">
        <v>6</v>
      </c>
      <c r="E37" s="9"/>
      <c r="F37" s="12" t="s">
        <v>137</v>
      </c>
    </row>
    <row r="38" customFormat="false" ht="42.75" hidden="false" customHeight="false" outlineLevel="0" collapsed="false">
      <c r="A38" s="13" t="s">
        <v>41</v>
      </c>
      <c r="B38" s="9" t="s">
        <v>138</v>
      </c>
      <c r="C38" s="9" t="s">
        <v>139</v>
      </c>
      <c r="D38" s="9" t="s">
        <v>6</v>
      </c>
      <c r="E38" s="9"/>
      <c r="F38" s="12" t="s">
        <v>140</v>
      </c>
    </row>
    <row r="39" customFormat="false" ht="14.25" hidden="false" customHeight="false" outlineLevel="0" collapsed="false">
      <c r="A39" s="13" t="s">
        <v>41</v>
      </c>
      <c r="B39" s="9" t="s">
        <v>141</v>
      </c>
      <c r="C39" s="9" t="s">
        <v>142</v>
      </c>
      <c r="D39" s="9" t="s">
        <v>6</v>
      </c>
      <c r="E39" s="9" t="s">
        <v>41</v>
      </c>
      <c r="F39" s="12" t="s">
        <v>143</v>
      </c>
    </row>
    <row r="40" customFormat="false" ht="14.25" hidden="false" customHeight="false" outlineLevel="0" collapsed="false">
      <c r="A40" s="13"/>
      <c r="B40" s="9" t="s">
        <v>144</v>
      </c>
      <c r="C40" s="9" t="s">
        <v>145</v>
      </c>
      <c r="D40" s="9" t="s">
        <v>6</v>
      </c>
      <c r="E40" s="9"/>
      <c r="F40" s="12" t="s">
        <v>146</v>
      </c>
    </row>
    <row r="41" customFormat="false" ht="14.25" hidden="false" customHeight="false" outlineLevel="0" collapsed="false">
      <c r="A41" s="13"/>
      <c r="B41" s="9" t="s">
        <v>147</v>
      </c>
      <c r="C41" s="9" t="s">
        <v>148</v>
      </c>
      <c r="D41" s="9" t="s">
        <v>6</v>
      </c>
      <c r="E41" s="9"/>
      <c r="F41" s="12" t="s">
        <v>149</v>
      </c>
    </row>
    <row r="42" customFormat="false" ht="14.25" hidden="false" customHeight="false" outlineLevel="0" collapsed="false">
      <c r="A42" s="9"/>
      <c r="B42" s="9" t="s">
        <v>150</v>
      </c>
      <c r="C42" s="9" t="s">
        <v>151</v>
      </c>
      <c r="D42" s="9" t="s">
        <v>6</v>
      </c>
      <c r="E42" s="9"/>
      <c r="F42" s="12" t="s">
        <v>152</v>
      </c>
    </row>
    <row r="43" customFormat="false" ht="28.5" hidden="false" customHeight="false" outlineLevel="0" collapsed="false">
      <c r="A43" s="9" t="s">
        <v>41</v>
      </c>
      <c r="B43" s="9" t="s">
        <v>153</v>
      </c>
      <c r="C43" s="9" t="s">
        <v>154</v>
      </c>
      <c r="D43" s="9" t="s">
        <v>6</v>
      </c>
      <c r="E43" s="9"/>
      <c r="F43" s="12" t="s">
        <v>155</v>
      </c>
    </row>
    <row r="44" customFormat="false" ht="28.5" hidden="false" customHeight="false" outlineLevel="0" collapsed="false">
      <c r="A44" s="9" t="s">
        <v>41</v>
      </c>
      <c r="B44" s="9" t="s">
        <v>156</v>
      </c>
      <c r="C44" s="9" t="s">
        <v>157</v>
      </c>
      <c r="D44" s="9" t="s">
        <v>6</v>
      </c>
      <c r="E44" s="9" t="s">
        <v>41</v>
      </c>
      <c r="F44" s="12" t="s">
        <v>158</v>
      </c>
    </row>
    <row r="45" customFormat="false" ht="14.25" hidden="false" customHeight="false" outlineLevel="0" collapsed="false">
      <c r="A45" s="9" t="s">
        <v>41</v>
      </c>
      <c r="B45" s="9" t="s">
        <v>159</v>
      </c>
      <c r="C45" s="9" t="s">
        <v>160</v>
      </c>
      <c r="D45" s="9" t="s">
        <v>6</v>
      </c>
      <c r="E45" s="9" t="s">
        <v>41</v>
      </c>
      <c r="F45" s="12" t="s">
        <v>161</v>
      </c>
    </row>
    <row r="46" customFormat="false" ht="14.25" hidden="false" customHeight="false" outlineLevel="0" collapsed="false">
      <c r="A46" s="9"/>
      <c r="B46" s="9" t="s">
        <v>162</v>
      </c>
      <c r="C46" s="9" t="s">
        <v>163</v>
      </c>
      <c r="D46" s="9" t="s">
        <v>6</v>
      </c>
      <c r="E46" s="9"/>
      <c r="F46" s="12" t="s">
        <v>164</v>
      </c>
    </row>
    <row r="47" customFormat="false" ht="14.25" hidden="false" customHeight="false" outlineLevel="0" collapsed="false">
      <c r="A47" s="3" t="s">
        <v>41</v>
      </c>
      <c r="B47" s="3" t="s">
        <v>165</v>
      </c>
      <c r="C47" s="3" t="s">
        <v>166</v>
      </c>
      <c r="D47" s="3" t="s">
        <v>6</v>
      </c>
      <c r="E47" s="3"/>
      <c r="F47" s="4" t="s">
        <v>167</v>
      </c>
    </row>
    <row r="48" customFormat="false" ht="42.75" hidden="false" customHeight="false" outlineLevel="0" collapsed="false">
      <c r="A48" s="9" t="s">
        <v>41</v>
      </c>
      <c r="B48" s="9" t="s">
        <v>168</v>
      </c>
      <c r="C48" s="9" t="s">
        <v>169</v>
      </c>
      <c r="D48" s="9" t="s">
        <v>6</v>
      </c>
      <c r="E48" s="9"/>
      <c r="F48" s="12" t="s">
        <v>170</v>
      </c>
    </row>
    <row r="49" customFormat="false" ht="14.25" hidden="false" customHeight="false" outlineLevel="0" collapsed="false">
      <c r="A49" s="9" t="s">
        <v>41</v>
      </c>
      <c r="B49" s="9" t="s">
        <v>171</v>
      </c>
      <c r="C49" s="9" t="s">
        <v>172</v>
      </c>
      <c r="D49" s="9" t="s">
        <v>6</v>
      </c>
      <c r="E49" s="9"/>
      <c r="F49" s="12" t="s">
        <v>173</v>
      </c>
    </row>
    <row r="50" customFormat="false" ht="14.25" hidden="false" customHeight="false" outlineLevel="0" collapsed="false">
      <c r="A50" s="9" t="s">
        <v>41</v>
      </c>
      <c r="B50" s="9" t="s">
        <v>174</v>
      </c>
      <c r="C50" s="9" t="s">
        <v>175</v>
      </c>
      <c r="D50" s="9" t="s">
        <v>6</v>
      </c>
      <c r="E50" s="9" t="s">
        <v>41</v>
      </c>
      <c r="F50" s="12" t="s">
        <v>176</v>
      </c>
    </row>
    <row r="51" customFormat="false" ht="14.25" hidden="false" customHeight="false" outlineLevel="0" collapsed="false">
      <c r="A51" s="9"/>
      <c r="B51" s="9" t="s">
        <v>177</v>
      </c>
      <c r="C51" s="9" t="s">
        <v>178</v>
      </c>
      <c r="D51" s="9" t="s">
        <v>6</v>
      </c>
      <c r="E51" s="9"/>
      <c r="F51" s="12" t="s">
        <v>179</v>
      </c>
    </row>
    <row r="52" customFormat="false" ht="14.25" hidden="false" customHeight="false" outlineLevel="0" collapsed="false">
      <c r="A52" s="9"/>
      <c r="B52" s="9" t="s">
        <v>180</v>
      </c>
      <c r="C52" s="9" t="s">
        <v>181</v>
      </c>
      <c r="D52" s="9" t="s">
        <v>6</v>
      </c>
      <c r="E52" s="9"/>
      <c r="F52" s="12" t="s">
        <v>182</v>
      </c>
    </row>
    <row r="53" customFormat="false" ht="14.25" hidden="false" customHeight="false" outlineLevel="0" collapsed="false">
      <c r="A53" s="9"/>
      <c r="B53" s="9" t="s">
        <v>183</v>
      </c>
      <c r="C53" s="9" t="s">
        <v>184</v>
      </c>
      <c r="D53" s="9" t="s">
        <v>6</v>
      </c>
      <c r="E53" s="9"/>
      <c r="F53" s="12" t="s">
        <v>185</v>
      </c>
    </row>
    <row r="54" customFormat="false" ht="14.25" hidden="false" customHeight="false" outlineLevel="0" collapsed="false">
      <c r="A54" s="9"/>
      <c r="B54" s="9" t="s">
        <v>186</v>
      </c>
      <c r="C54" s="9" t="s">
        <v>187</v>
      </c>
      <c r="D54" s="9" t="s">
        <v>6</v>
      </c>
      <c r="E54" s="9"/>
      <c r="F54" s="12" t="s">
        <v>188</v>
      </c>
    </row>
    <row r="55" customFormat="false" ht="14.25" hidden="false" customHeight="false" outlineLevel="0" collapsed="false">
      <c r="A55" s="9"/>
      <c r="B55" s="9" t="s">
        <v>189</v>
      </c>
      <c r="C55" s="9" t="s">
        <v>190</v>
      </c>
      <c r="D55" s="9" t="s">
        <v>6</v>
      </c>
      <c r="E55" s="9"/>
      <c r="F55" s="12" t="s">
        <v>191</v>
      </c>
    </row>
    <row r="56" customFormat="false" ht="14.25" hidden="false" customHeight="false" outlineLevel="0" collapsed="false">
      <c r="A56" s="9"/>
      <c r="B56" s="9" t="s">
        <v>192</v>
      </c>
      <c r="C56" s="9" t="s">
        <v>193</v>
      </c>
      <c r="D56" s="9" t="s">
        <v>6</v>
      </c>
      <c r="E56" s="9"/>
      <c r="F56" s="12" t="s">
        <v>194</v>
      </c>
    </row>
    <row r="57" customFormat="false" ht="14.25" hidden="false" customHeight="false" outlineLevel="0" collapsed="false">
      <c r="A57" s="9"/>
      <c r="B57" s="9" t="s">
        <v>195</v>
      </c>
      <c r="C57" s="9" t="s">
        <v>196</v>
      </c>
      <c r="D57" s="9" t="s">
        <v>6</v>
      </c>
      <c r="E57" s="9"/>
      <c r="F57" s="12" t="s">
        <v>197</v>
      </c>
    </row>
    <row r="58" customFormat="false" ht="14.25" hidden="false" customHeight="false" outlineLevel="0" collapsed="false">
      <c r="A58" s="9" t="s">
        <v>41</v>
      </c>
      <c r="B58" s="9" t="s">
        <v>198</v>
      </c>
      <c r="C58" s="9" t="s">
        <v>199</v>
      </c>
      <c r="D58" s="9" t="s">
        <v>6</v>
      </c>
      <c r="E58" s="9" t="s">
        <v>41</v>
      </c>
      <c r="F58" s="12" t="s">
        <v>200</v>
      </c>
    </row>
    <row r="59" customFormat="false" ht="14.25" hidden="false" customHeight="false" outlineLevel="0" collapsed="false">
      <c r="A59" s="9"/>
      <c r="B59" s="9" t="s">
        <v>201</v>
      </c>
      <c r="C59" s="9" t="s">
        <v>202</v>
      </c>
      <c r="D59" s="9" t="s">
        <v>6</v>
      </c>
      <c r="E59" s="9"/>
      <c r="F59" s="12" t="s">
        <v>203</v>
      </c>
    </row>
    <row r="60" customFormat="false" ht="14.25" hidden="false" customHeight="false" outlineLevel="0" collapsed="false">
      <c r="A60" s="9"/>
      <c r="B60" s="9" t="s">
        <v>204</v>
      </c>
      <c r="C60" s="9" t="s">
        <v>205</v>
      </c>
      <c r="D60" s="9" t="s">
        <v>6</v>
      </c>
      <c r="E60" s="9"/>
      <c r="F60" s="12" t="s">
        <v>206</v>
      </c>
    </row>
    <row r="61" customFormat="false" ht="14.25" hidden="false" customHeight="false" outlineLevel="0" collapsed="false">
      <c r="A61" s="9"/>
      <c r="B61" s="9" t="s">
        <v>207</v>
      </c>
      <c r="C61" s="9" t="s">
        <v>208</v>
      </c>
      <c r="D61" s="9" t="s">
        <v>6</v>
      </c>
      <c r="E61" s="9"/>
      <c r="F61" s="12" t="s">
        <v>209</v>
      </c>
    </row>
    <row r="62" customFormat="false" ht="14.25" hidden="false" customHeight="false" outlineLevel="0" collapsed="false">
      <c r="A62" s="9"/>
      <c r="B62" s="9" t="s">
        <v>210</v>
      </c>
      <c r="C62" s="9" t="s">
        <v>211</v>
      </c>
      <c r="D62" s="9" t="s">
        <v>6</v>
      </c>
      <c r="E62" s="9"/>
      <c r="F62" s="12" t="s">
        <v>212</v>
      </c>
    </row>
    <row r="63" customFormat="false" ht="14.25" hidden="false" customHeight="false" outlineLevel="0" collapsed="false">
      <c r="A63" s="9"/>
      <c r="B63" s="9" t="s">
        <v>213</v>
      </c>
      <c r="C63" s="9" t="s">
        <v>214</v>
      </c>
      <c r="D63" s="9" t="s">
        <v>6</v>
      </c>
      <c r="E63" s="9"/>
      <c r="F63" s="12" t="s">
        <v>215</v>
      </c>
    </row>
    <row r="64" customFormat="false" ht="14.25" hidden="false" customHeight="false" outlineLevel="0" collapsed="false">
      <c r="A64" s="9"/>
      <c r="B64" s="9" t="s">
        <v>216</v>
      </c>
      <c r="C64" s="9" t="s">
        <v>217</v>
      </c>
      <c r="D64" s="9" t="s">
        <v>6</v>
      </c>
      <c r="E64" s="9"/>
      <c r="F64" s="12" t="s">
        <v>218</v>
      </c>
    </row>
    <row r="65" customFormat="false" ht="14.25" hidden="false" customHeight="false" outlineLevel="0" collapsed="false">
      <c r="A65" s="9"/>
      <c r="B65" s="9" t="s">
        <v>219</v>
      </c>
      <c r="C65" s="9" t="s">
        <v>220</v>
      </c>
      <c r="D65" s="9" t="s">
        <v>6</v>
      </c>
      <c r="E65" s="9"/>
      <c r="F65" s="12" t="s">
        <v>221</v>
      </c>
    </row>
    <row r="66" customFormat="false" ht="14.25" hidden="false" customHeight="false" outlineLevel="0" collapsed="false">
      <c r="A66" s="9"/>
      <c r="B66" s="9" t="s">
        <v>222</v>
      </c>
      <c r="C66" s="9" t="s">
        <v>223</v>
      </c>
      <c r="D66" s="9" t="s">
        <v>6</v>
      </c>
      <c r="E66" s="9"/>
      <c r="F66" s="12" t="s">
        <v>224</v>
      </c>
    </row>
    <row r="67" customFormat="false" ht="28.5" hidden="false" customHeight="false" outlineLevel="0" collapsed="false">
      <c r="A67" s="9"/>
      <c r="B67" s="9" t="s">
        <v>225</v>
      </c>
      <c r="C67" s="9" t="s">
        <v>226</v>
      </c>
      <c r="D67" s="9" t="s">
        <v>6</v>
      </c>
      <c r="E67" s="9"/>
      <c r="F67" s="12" t="s">
        <v>227</v>
      </c>
    </row>
    <row r="68" customFormat="false" ht="14.25" hidden="false" customHeight="false" outlineLevel="0" collapsed="false">
      <c r="A68" s="9"/>
      <c r="B68" s="9" t="s">
        <v>228</v>
      </c>
      <c r="C68" s="9" t="s">
        <v>229</v>
      </c>
      <c r="D68" s="9" t="s">
        <v>6</v>
      </c>
      <c r="E68" s="9"/>
      <c r="F68" s="12" t="s">
        <v>230</v>
      </c>
    </row>
    <row r="69" customFormat="false" ht="14.25" hidden="false" customHeight="false" outlineLevel="0" collapsed="false">
      <c r="A69" s="9"/>
      <c r="B69" s="9" t="s">
        <v>231</v>
      </c>
      <c r="C69" s="9" t="s">
        <v>232</v>
      </c>
      <c r="D69" s="9" t="s">
        <v>6</v>
      </c>
      <c r="E69" s="9"/>
      <c r="F69" s="12" t="s">
        <v>233</v>
      </c>
    </row>
    <row r="70" customFormat="false" ht="14.25" hidden="false" customHeight="false" outlineLevel="0" collapsed="false">
      <c r="A70" s="13"/>
      <c r="B70" s="13" t="s">
        <v>234</v>
      </c>
      <c r="C70" s="13" t="s">
        <v>235</v>
      </c>
      <c r="D70" s="13" t="s">
        <v>6</v>
      </c>
      <c r="E70" s="13"/>
      <c r="F70" s="12" t="s">
        <v>236</v>
      </c>
    </row>
    <row r="71" customFormat="false" ht="28.5" hidden="false" customHeight="false" outlineLevel="0" collapsed="false">
      <c r="A71" s="13"/>
      <c r="B71" s="13" t="s">
        <v>237</v>
      </c>
      <c r="C71" s="9" t="s">
        <v>238</v>
      </c>
      <c r="D71" s="13" t="s">
        <v>6</v>
      </c>
      <c r="E71" s="13"/>
      <c r="F71" s="12" t="s">
        <v>239</v>
      </c>
    </row>
    <row r="72" customFormat="false" ht="57" hidden="false" customHeight="false" outlineLevel="0" collapsed="false">
      <c r="A72" s="13"/>
      <c r="B72" s="13" t="s">
        <v>240</v>
      </c>
      <c r="C72" s="9" t="s">
        <v>241</v>
      </c>
      <c r="D72" s="13" t="s">
        <v>6</v>
      </c>
      <c r="E72" s="13"/>
      <c r="F72" s="12" t="s">
        <v>242</v>
      </c>
    </row>
    <row r="73" customFormat="false" ht="28.5" hidden="false" customHeight="false" outlineLevel="0" collapsed="false">
      <c r="A73" s="13"/>
      <c r="B73" s="13" t="s">
        <v>243</v>
      </c>
      <c r="C73" s="13" t="s">
        <v>244</v>
      </c>
      <c r="D73" s="13" t="s">
        <v>6</v>
      </c>
      <c r="E73" s="13"/>
      <c r="F73" s="12" t="s">
        <v>245</v>
      </c>
    </row>
    <row r="74" customFormat="false" ht="42.75" hidden="false" customHeight="false" outlineLevel="0" collapsed="false">
      <c r="A74" s="13"/>
      <c r="B74" s="13" t="s">
        <v>246</v>
      </c>
      <c r="C74" s="13" t="s">
        <v>247</v>
      </c>
      <c r="D74" s="13" t="s">
        <v>6</v>
      </c>
      <c r="E74" s="13"/>
      <c r="F74" s="12" t="s">
        <v>248</v>
      </c>
    </row>
    <row r="75" customFormat="false" ht="14.25" hidden="false" customHeight="false" outlineLevel="0" collapsed="false">
      <c r="A75" s="13" t="s">
        <v>41</v>
      </c>
      <c r="B75" s="13" t="s">
        <v>249</v>
      </c>
      <c r="C75" s="13" t="s">
        <v>250</v>
      </c>
      <c r="D75" s="13" t="s">
        <v>6</v>
      </c>
      <c r="E75" s="13"/>
      <c r="F75" s="12" t="s">
        <v>251</v>
      </c>
    </row>
    <row r="76" customFormat="false" ht="14.25" hidden="false" customHeight="false" outlineLevel="0" collapsed="false">
      <c r="A76" s="13" t="s">
        <v>41</v>
      </c>
      <c r="B76" s="13" t="s">
        <v>252</v>
      </c>
      <c r="C76" s="13" t="s">
        <v>253</v>
      </c>
      <c r="D76" s="13" t="s">
        <v>6</v>
      </c>
      <c r="E76" s="13"/>
      <c r="F76" s="12" t="s">
        <v>254</v>
      </c>
    </row>
    <row r="77" customFormat="false" ht="14.25" hidden="false" customHeight="false" outlineLevel="0" collapsed="false">
      <c r="A77" s="13" t="s">
        <v>41</v>
      </c>
      <c r="B77" s="13" t="s">
        <v>255</v>
      </c>
      <c r="C77" s="13" t="s">
        <v>256</v>
      </c>
      <c r="D77" s="13" t="s">
        <v>6</v>
      </c>
      <c r="E77" s="13"/>
      <c r="F77" s="12" t="s">
        <v>257</v>
      </c>
    </row>
    <row r="78" customFormat="false" ht="42.75" hidden="false" customHeight="false" outlineLevel="0" collapsed="false">
      <c r="A78" s="13" t="s">
        <v>41</v>
      </c>
      <c r="B78" s="13" t="s">
        <v>258</v>
      </c>
      <c r="C78" s="13" t="s">
        <v>259</v>
      </c>
      <c r="D78" s="13" t="s">
        <v>6</v>
      </c>
      <c r="E78" s="13"/>
      <c r="F78" s="12" t="s">
        <v>260</v>
      </c>
    </row>
    <row r="79" customFormat="false" ht="28.5" hidden="false" customHeight="false" outlineLevel="0" collapsed="false">
      <c r="A79" s="13" t="s">
        <v>41</v>
      </c>
      <c r="B79" s="13" t="s">
        <v>261</v>
      </c>
      <c r="C79" s="13" t="s">
        <v>262</v>
      </c>
      <c r="D79" s="13" t="s">
        <v>6</v>
      </c>
      <c r="E79" s="13"/>
      <c r="F79" s="12" t="s">
        <v>263</v>
      </c>
    </row>
    <row r="80" customFormat="false" ht="14.25" hidden="false" customHeight="false" outlineLevel="0" collapsed="false">
      <c r="A80" s="13"/>
      <c r="B80" s="13" t="s">
        <v>264</v>
      </c>
      <c r="C80" s="13" t="s">
        <v>265</v>
      </c>
      <c r="D80" s="13" t="s">
        <v>6</v>
      </c>
      <c r="E80" s="13"/>
      <c r="F80" s="12" t="s">
        <v>266</v>
      </c>
    </row>
    <row r="81" customFormat="false" ht="14.25" hidden="false" customHeight="false" outlineLevel="0" collapsed="false">
      <c r="A81" s="13" t="s">
        <v>41</v>
      </c>
      <c r="B81" s="13" t="s">
        <v>267</v>
      </c>
      <c r="C81" s="13" t="s">
        <v>268</v>
      </c>
      <c r="D81" s="13" t="s">
        <v>6</v>
      </c>
      <c r="E81" s="13"/>
      <c r="F81" s="13" t="s">
        <v>268</v>
      </c>
    </row>
    <row r="82" customFormat="false" ht="14.25" hidden="false" customHeight="false" outlineLevel="0" collapsed="false">
      <c r="A82" s="13" t="s">
        <v>41</v>
      </c>
      <c r="B82" s="13" t="s">
        <v>269</v>
      </c>
      <c r="C82" s="13" t="s">
        <v>270</v>
      </c>
      <c r="D82" s="13" t="s">
        <v>6</v>
      </c>
      <c r="E82" s="13"/>
      <c r="F82" s="13" t="s">
        <v>270</v>
      </c>
    </row>
    <row r="83" customFormat="false" ht="14.25" hidden="false" customHeight="false" outlineLevel="0" collapsed="false">
      <c r="A83" s="13" t="s">
        <v>41</v>
      </c>
      <c r="B83" s="13" t="s">
        <v>271</v>
      </c>
      <c r="C83" s="13" t="s">
        <v>272</v>
      </c>
      <c r="D83" s="13" t="s">
        <v>6</v>
      </c>
      <c r="E83" s="13"/>
      <c r="F83" s="13" t="s">
        <v>272</v>
      </c>
    </row>
    <row r="84" customFormat="false" ht="14.25" hidden="false" customHeight="false" outlineLevel="0" collapsed="false">
      <c r="A84" s="13" t="s">
        <v>41</v>
      </c>
      <c r="B84" s="13" t="s">
        <v>273</v>
      </c>
      <c r="C84" s="13" t="s">
        <v>274</v>
      </c>
      <c r="D84" s="13" t="s">
        <v>6</v>
      </c>
      <c r="E84" s="15"/>
      <c r="F84" s="16" t="s">
        <v>275</v>
      </c>
    </row>
    <row r="85" customFormat="false" ht="28.5" hidden="false" customHeight="false" outlineLevel="0" collapsed="false">
      <c r="A85" s="9" t="s">
        <v>41</v>
      </c>
      <c r="B85" s="9" t="s">
        <v>276</v>
      </c>
      <c r="C85" s="9" t="s">
        <v>277</v>
      </c>
      <c r="D85" s="9" t="s">
        <v>6</v>
      </c>
      <c r="E85" s="9"/>
      <c r="F85" s="12" t="s">
        <v>278</v>
      </c>
    </row>
    <row r="86" customFormat="false" ht="28.5" hidden="false" customHeight="false" outlineLevel="0" collapsed="false">
      <c r="A86" s="9" t="s">
        <v>41</v>
      </c>
      <c r="B86" s="9" t="s">
        <v>279</v>
      </c>
      <c r="C86" s="9" t="s">
        <v>280</v>
      </c>
      <c r="D86" s="9" t="s">
        <v>6</v>
      </c>
      <c r="E86" s="9"/>
      <c r="F86" s="12" t="s">
        <v>281</v>
      </c>
    </row>
    <row r="87" customFormat="false" ht="14.25" hidden="false" customHeight="false" outlineLevel="0" collapsed="false">
      <c r="A87" s="9" t="s">
        <v>41</v>
      </c>
      <c r="B87" s="9" t="s">
        <v>282</v>
      </c>
      <c r="C87" s="9" t="s">
        <v>283</v>
      </c>
      <c r="D87" s="9" t="s">
        <v>6</v>
      </c>
      <c r="E87" s="9"/>
      <c r="F87" s="12" t="s">
        <v>284</v>
      </c>
    </row>
    <row r="88" customFormat="false" ht="14.25" hidden="false" customHeight="false" outlineLevel="0" collapsed="false">
      <c r="A88" s="9"/>
      <c r="B88" s="9" t="s">
        <v>285</v>
      </c>
      <c r="C88" s="9" t="s">
        <v>286</v>
      </c>
      <c r="D88" s="9" t="s">
        <v>6</v>
      </c>
      <c r="E88" s="9"/>
      <c r="F88" s="12" t="s">
        <v>287</v>
      </c>
    </row>
    <row r="89" customFormat="false" ht="14.25" hidden="false" customHeight="false" outlineLevel="0" collapsed="false">
      <c r="A89" s="9" t="s">
        <v>41</v>
      </c>
      <c r="B89" s="9" t="s">
        <v>288</v>
      </c>
      <c r="C89" s="9" t="s">
        <v>289</v>
      </c>
      <c r="D89" s="9" t="s">
        <v>6</v>
      </c>
      <c r="E89" s="9" t="s">
        <v>41</v>
      </c>
      <c r="F89" s="12" t="s">
        <v>290</v>
      </c>
    </row>
    <row r="90" customFormat="false" ht="14.25" hidden="false" customHeight="false" outlineLevel="0" collapsed="false">
      <c r="A90" s="9" t="s">
        <v>41</v>
      </c>
      <c r="B90" s="9" t="s">
        <v>291</v>
      </c>
      <c r="C90" s="9" t="s">
        <v>292</v>
      </c>
      <c r="D90" s="9" t="s">
        <v>6</v>
      </c>
      <c r="E90" s="9"/>
      <c r="F90" s="12" t="s">
        <v>293</v>
      </c>
    </row>
    <row r="91" customFormat="false" ht="28.5" hidden="false" customHeight="false" outlineLevel="0" collapsed="false">
      <c r="A91" s="9" t="s">
        <v>41</v>
      </c>
      <c r="B91" s="9" t="s">
        <v>294</v>
      </c>
      <c r="C91" s="9" t="s">
        <v>295</v>
      </c>
      <c r="D91" s="9" t="s">
        <v>6</v>
      </c>
      <c r="E91" s="9"/>
      <c r="F91" s="12" t="s">
        <v>296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D8 A11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5.3659793814433"/>
    <col collapsed="false" hidden="false" max="4" min="4" style="0" width="15.4123711340206"/>
    <col collapsed="false" hidden="false" max="5" min="5" style="0" width="6.41237113402062"/>
    <col collapsed="false" hidden="false" max="6" min="6" style="0" width="55.3711340206186"/>
    <col collapsed="false" hidden="false" max="7" min="7" style="0" width="13.3659793814433"/>
    <col collapsed="false" hidden="false" max="1025" min="8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 t="s">
        <v>297</v>
      </c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3" t="s">
        <v>17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</row>
    <row r="5" customFormat="false" ht="14.25" hidden="false" customHeight="false" outlineLevel="0" collapsed="false">
      <c r="A5" s="13" t="s">
        <v>41</v>
      </c>
      <c r="B5" s="3" t="s">
        <v>42</v>
      </c>
      <c r="C5" s="3" t="s">
        <v>43</v>
      </c>
      <c r="D5" s="3" t="s">
        <v>44</v>
      </c>
      <c r="E5" s="3"/>
      <c r="F5" s="12" t="s">
        <v>45</v>
      </c>
    </row>
    <row r="6" customFormat="false" ht="14.25" hidden="false" customHeight="false" outlineLevel="0" collapsed="false">
      <c r="A6" s="13"/>
      <c r="B6" s="3" t="s">
        <v>27</v>
      </c>
      <c r="C6" s="3" t="s">
        <v>46</v>
      </c>
      <c r="D6" s="3" t="s">
        <v>44</v>
      </c>
      <c r="E6" s="3"/>
      <c r="F6" s="12" t="s">
        <v>47</v>
      </c>
    </row>
    <row r="7" customFormat="false" ht="14.25" hidden="false" customHeight="false" outlineLevel="0" collapsed="false">
      <c r="A7" s="13"/>
      <c r="B7" s="3" t="s">
        <v>48</v>
      </c>
      <c r="C7" s="3" t="s">
        <v>49</v>
      </c>
      <c r="D7" s="3" t="s">
        <v>44</v>
      </c>
      <c r="E7" s="3"/>
      <c r="F7" s="12" t="s">
        <v>50</v>
      </c>
    </row>
    <row r="8" customFormat="false" ht="14.25" hidden="false" customHeight="false" outlineLevel="0" collapsed="false">
      <c r="A8" s="13"/>
      <c r="B8" s="3" t="s">
        <v>29</v>
      </c>
      <c r="C8" s="3" t="s">
        <v>51</v>
      </c>
      <c r="D8" s="3" t="s">
        <v>44</v>
      </c>
      <c r="E8" s="3"/>
      <c r="F8" s="12" t="s">
        <v>52</v>
      </c>
    </row>
    <row r="9" customFormat="false" ht="14.25" hidden="false" customHeight="false" outlineLevel="0" collapsed="false">
      <c r="A9" s="13"/>
      <c r="B9" s="3" t="s">
        <v>53</v>
      </c>
      <c r="C9" s="3" t="s">
        <v>54</v>
      </c>
      <c r="D9" s="3" t="s">
        <v>44</v>
      </c>
      <c r="E9" s="3"/>
      <c r="F9" s="12" t="s">
        <v>55</v>
      </c>
    </row>
    <row r="10" customFormat="false" ht="14.25" hidden="false" customHeight="false" outlineLevel="0" collapsed="false">
      <c r="A10" s="13"/>
      <c r="B10" s="3" t="s">
        <v>56</v>
      </c>
      <c r="C10" s="3" t="s">
        <v>57</v>
      </c>
      <c r="D10" s="3" t="s">
        <v>44</v>
      </c>
      <c r="E10" s="3"/>
      <c r="F10" s="12" t="s">
        <v>58</v>
      </c>
    </row>
    <row r="11" customFormat="false" ht="14.2" hidden="false" customHeight="false" outlineLevel="0" collapsed="false">
      <c r="A11" s="5" t="s">
        <v>41</v>
      </c>
      <c r="B11" s="3" t="s">
        <v>59</v>
      </c>
      <c r="C11" s="14" t="s">
        <v>60</v>
      </c>
      <c r="D11" s="3" t="s">
        <v>44</v>
      </c>
      <c r="E11" s="3" t="s">
        <v>41</v>
      </c>
      <c r="F11" s="4" t="s">
        <v>61</v>
      </c>
    </row>
    <row r="12" customFormat="false" ht="13.8" hidden="false" customHeight="false" outlineLevel="0" collapsed="false">
      <c r="A12" s="5" t="s">
        <v>41</v>
      </c>
      <c r="B12" s="3" t="s">
        <v>62</v>
      </c>
      <c r="C12" s="3" t="s">
        <v>63</v>
      </c>
      <c r="D12" s="3" t="s">
        <v>44</v>
      </c>
      <c r="E12" s="3" t="s">
        <v>41</v>
      </c>
      <c r="F12" s="3" t="s">
        <v>64</v>
      </c>
    </row>
    <row r="13" customFormat="false" ht="14.25" hidden="false" customHeight="false" outlineLevel="0" collapsed="false">
      <c r="A13" s="13" t="s">
        <v>41</v>
      </c>
      <c r="B13" s="3" t="s">
        <v>65</v>
      </c>
      <c r="C13" s="3" t="s">
        <v>66</v>
      </c>
      <c r="D13" s="3" t="s">
        <v>44</v>
      </c>
      <c r="E13" s="3"/>
      <c r="F13" s="12" t="s">
        <v>67</v>
      </c>
    </row>
    <row r="14" customFormat="false" ht="14.25" hidden="false" customHeight="false" outlineLevel="0" collapsed="false">
      <c r="A14" s="13" t="s">
        <v>41</v>
      </c>
      <c r="B14" s="3" t="s">
        <v>68</v>
      </c>
      <c r="C14" s="3" t="s">
        <v>69</v>
      </c>
      <c r="D14" s="3" t="s">
        <v>44</v>
      </c>
      <c r="E14" s="3"/>
      <c r="F14" s="12" t="s">
        <v>70</v>
      </c>
    </row>
    <row r="15" customFormat="false" ht="14.25" hidden="false" customHeight="false" outlineLevel="0" collapsed="false">
      <c r="A15" s="13" t="s">
        <v>41</v>
      </c>
      <c r="B15" s="3" t="s">
        <v>71</v>
      </c>
      <c r="C15" s="3" t="s">
        <v>72</v>
      </c>
      <c r="D15" s="3" t="s">
        <v>44</v>
      </c>
      <c r="E15" s="3"/>
      <c r="F15" s="12" t="s">
        <v>73</v>
      </c>
    </row>
    <row r="16" customFormat="false" ht="14.25" hidden="false" customHeight="false" outlineLevel="0" collapsed="false">
      <c r="A16" s="13" t="s">
        <v>41</v>
      </c>
      <c r="B16" s="3" t="s">
        <v>74</v>
      </c>
      <c r="C16" s="3" t="s">
        <v>34</v>
      </c>
      <c r="D16" s="3" t="s">
        <v>44</v>
      </c>
      <c r="E16" s="3" t="s">
        <v>41</v>
      </c>
      <c r="F16" s="12" t="s">
        <v>75</v>
      </c>
    </row>
    <row r="17" customFormat="false" ht="14.25" hidden="false" customHeight="false" outlineLevel="0" collapsed="false">
      <c r="A17" s="13" t="s">
        <v>41</v>
      </c>
      <c r="B17" s="3" t="s">
        <v>87</v>
      </c>
      <c r="C17" s="3" t="s">
        <v>88</v>
      </c>
      <c r="D17" s="3" t="s">
        <v>298</v>
      </c>
      <c r="E17" s="3"/>
      <c r="F17" s="12" t="s">
        <v>299</v>
      </c>
    </row>
    <row r="18" customFormat="false" ht="14.25" hidden="false" customHeight="false" outlineLevel="0" collapsed="false">
      <c r="A18" s="13"/>
      <c r="B18" s="3" t="s">
        <v>90</v>
      </c>
      <c r="C18" s="3" t="s">
        <v>91</v>
      </c>
      <c r="D18" s="3" t="s">
        <v>298</v>
      </c>
      <c r="E18" s="3"/>
      <c r="F18" s="12" t="s">
        <v>92</v>
      </c>
    </row>
    <row r="19" customFormat="false" ht="14.25" hidden="false" customHeight="false" outlineLevel="0" collapsed="false">
      <c r="A19" s="13"/>
      <c r="B19" s="3" t="s">
        <v>93</v>
      </c>
      <c r="C19" s="3" t="s">
        <v>94</v>
      </c>
      <c r="D19" s="3" t="s">
        <v>298</v>
      </c>
      <c r="E19" s="3"/>
      <c r="F19" s="12" t="s">
        <v>95</v>
      </c>
    </row>
    <row r="20" customFormat="false" ht="14.25" hidden="false" customHeight="false" outlineLevel="0" collapsed="false">
      <c r="A20" s="13"/>
      <c r="B20" s="3" t="s">
        <v>96</v>
      </c>
      <c r="C20" s="3" t="s">
        <v>300</v>
      </c>
      <c r="D20" s="3" t="s">
        <v>298</v>
      </c>
      <c r="E20" s="3"/>
      <c r="F20" s="12" t="s">
        <v>98</v>
      </c>
    </row>
    <row r="21" customFormat="false" ht="14.25" hidden="false" customHeight="false" outlineLevel="0" collapsed="false">
      <c r="A21" s="13" t="s">
        <v>41</v>
      </c>
      <c r="B21" s="3" t="s">
        <v>301</v>
      </c>
      <c r="C21" s="3" t="s">
        <v>109</v>
      </c>
      <c r="D21" s="3" t="s">
        <v>298</v>
      </c>
      <c r="E21" s="3"/>
      <c r="F21" s="12" t="s">
        <v>302</v>
      </c>
    </row>
    <row r="22" customFormat="false" ht="14.25" hidden="false" customHeight="false" outlineLevel="0" collapsed="false">
      <c r="A22" s="13"/>
      <c r="B22" s="3" t="s">
        <v>303</v>
      </c>
      <c r="C22" s="3" t="s">
        <v>304</v>
      </c>
      <c r="D22" s="3" t="s">
        <v>298</v>
      </c>
      <c r="E22" s="3"/>
      <c r="F22" s="12" t="s">
        <v>113</v>
      </c>
    </row>
    <row r="23" customFormat="false" ht="14.25" hidden="false" customHeight="false" outlineLevel="0" collapsed="false">
      <c r="A23" s="13"/>
      <c r="B23" s="3" t="s">
        <v>305</v>
      </c>
      <c r="C23" s="3" t="s">
        <v>306</v>
      </c>
      <c r="D23" s="3" t="s">
        <v>298</v>
      </c>
      <c r="E23" s="3"/>
      <c r="F23" s="12" t="s">
        <v>307</v>
      </c>
    </row>
    <row r="24" customFormat="false" ht="14.25" hidden="false" customHeight="false" outlineLevel="0" collapsed="false">
      <c r="A24" s="13"/>
      <c r="B24" s="3" t="s">
        <v>308</v>
      </c>
      <c r="C24" s="3" t="s">
        <v>309</v>
      </c>
      <c r="D24" s="3" t="s">
        <v>298</v>
      </c>
      <c r="E24" s="3"/>
      <c r="F24" s="12" t="s">
        <v>116</v>
      </c>
    </row>
    <row r="25" customFormat="false" ht="14.25" hidden="false" customHeight="false" outlineLevel="0" collapsed="false">
      <c r="A25" s="13" t="s">
        <v>41</v>
      </c>
      <c r="B25" s="3" t="s">
        <v>310</v>
      </c>
      <c r="C25" s="3" t="s">
        <v>311</v>
      </c>
      <c r="D25" s="3" t="s">
        <v>298</v>
      </c>
      <c r="E25" s="3"/>
      <c r="F25" s="12" t="s">
        <v>312</v>
      </c>
    </row>
    <row r="26" customFormat="false" ht="14.25" hidden="false" customHeight="false" outlineLevel="0" collapsed="false">
      <c r="A26" s="13"/>
      <c r="B26" s="3" t="s">
        <v>313</v>
      </c>
      <c r="C26" s="3" t="s">
        <v>314</v>
      </c>
      <c r="D26" s="3" t="s">
        <v>298</v>
      </c>
      <c r="E26" s="3"/>
      <c r="F26" s="4" t="s">
        <v>315</v>
      </c>
    </row>
    <row r="27" customFormat="false" ht="14.25" hidden="false" customHeight="false" outlineLevel="0" collapsed="false">
      <c r="A27" s="13"/>
      <c r="B27" s="3" t="s">
        <v>316</v>
      </c>
      <c r="C27" s="3" t="s">
        <v>317</v>
      </c>
      <c r="D27" s="3" t="s">
        <v>298</v>
      </c>
      <c r="E27" s="3"/>
      <c r="F27" s="4" t="s">
        <v>318</v>
      </c>
    </row>
    <row r="28" customFormat="false" ht="14.25" hidden="false" customHeight="false" outlineLevel="0" collapsed="false">
      <c r="A28" s="13"/>
      <c r="B28" s="3" t="s">
        <v>319</v>
      </c>
      <c r="C28" s="3" t="s">
        <v>320</v>
      </c>
      <c r="D28" s="3" t="s">
        <v>298</v>
      </c>
      <c r="E28" s="3"/>
      <c r="F28" s="4" t="s">
        <v>321</v>
      </c>
    </row>
    <row r="29" customFormat="false" ht="14.25" hidden="false" customHeight="false" outlineLevel="0" collapsed="false">
      <c r="A29" s="3"/>
      <c r="B29" s="3" t="s">
        <v>322</v>
      </c>
      <c r="C29" s="3" t="s">
        <v>323</v>
      </c>
      <c r="D29" s="3" t="s">
        <v>298</v>
      </c>
      <c r="E29" s="3"/>
      <c r="F29" s="4" t="s">
        <v>324</v>
      </c>
    </row>
    <row r="30" customFormat="false" ht="14.25" hidden="false" customHeight="false" outlineLevel="0" collapsed="false">
      <c r="A30" s="3" t="s">
        <v>41</v>
      </c>
      <c r="B30" s="3" t="s">
        <v>325</v>
      </c>
      <c r="C30" s="3" t="s">
        <v>326</v>
      </c>
      <c r="D30" s="3" t="s">
        <v>298</v>
      </c>
      <c r="E30" s="3"/>
      <c r="F30" s="12" t="s">
        <v>327</v>
      </c>
    </row>
    <row r="31" customFormat="false" ht="14.25" hidden="false" customHeight="false" outlineLevel="0" collapsed="false">
      <c r="A31" s="3"/>
      <c r="B31" s="3" t="s">
        <v>328</v>
      </c>
      <c r="C31" s="3" t="s">
        <v>329</v>
      </c>
      <c r="D31" s="3" t="s">
        <v>298</v>
      </c>
      <c r="E31" s="3"/>
      <c r="F31" s="4" t="s">
        <v>330</v>
      </c>
    </row>
    <row r="32" customFormat="false" ht="14.25" hidden="false" customHeight="false" outlineLevel="0" collapsed="false">
      <c r="A32" s="3"/>
      <c r="B32" s="3" t="s">
        <v>331</v>
      </c>
      <c r="C32" s="3" t="s">
        <v>332</v>
      </c>
      <c r="D32" s="3" t="s">
        <v>298</v>
      </c>
      <c r="E32" s="3"/>
      <c r="F32" s="4" t="s">
        <v>333</v>
      </c>
    </row>
    <row r="33" customFormat="false" ht="14.25" hidden="false" customHeight="false" outlineLevel="0" collapsed="false">
      <c r="A33" s="3"/>
      <c r="B33" s="3" t="s">
        <v>334</v>
      </c>
      <c r="C33" s="3" t="s">
        <v>335</v>
      </c>
      <c r="D33" s="3" t="s">
        <v>298</v>
      </c>
      <c r="E33" s="3"/>
      <c r="F33" s="4" t="s">
        <v>336</v>
      </c>
    </row>
    <row r="34" customFormat="false" ht="14.25" hidden="false" customHeight="false" outlineLevel="0" collapsed="false">
      <c r="A34" s="3"/>
      <c r="B34" s="3" t="s">
        <v>337</v>
      </c>
      <c r="C34" s="3" t="s">
        <v>338</v>
      </c>
      <c r="D34" s="3" t="s">
        <v>298</v>
      </c>
      <c r="E34" s="3"/>
      <c r="F34" s="4" t="s">
        <v>339</v>
      </c>
    </row>
    <row r="35" customFormat="false" ht="28.5" hidden="false" customHeight="false" outlineLevel="0" collapsed="false">
      <c r="A35" s="13" t="s">
        <v>41</v>
      </c>
      <c r="B35" s="3" t="s">
        <v>340</v>
      </c>
      <c r="C35" s="3" t="s">
        <v>341</v>
      </c>
      <c r="D35" s="3" t="s">
        <v>298</v>
      </c>
      <c r="E35" s="3" t="s">
        <v>41</v>
      </c>
      <c r="F35" s="12" t="s">
        <v>342</v>
      </c>
    </row>
    <row r="36" customFormat="false" ht="14.25" hidden="false" customHeight="false" outlineLevel="0" collapsed="false">
      <c r="A36" s="13" t="s">
        <v>41</v>
      </c>
      <c r="B36" s="3" t="s">
        <v>141</v>
      </c>
      <c r="C36" s="3" t="s">
        <v>343</v>
      </c>
      <c r="D36" s="3" t="s">
        <v>298</v>
      </c>
      <c r="E36" s="3" t="s">
        <v>41</v>
      </c>
      <c r="F36" s="12" t="s">
        <v>344</v>
      </c>
    </row>
    <row r="37" customFormat="false" ht="14.25" hidden="false" customHeight="false" outlineLevel="0" collapsed="false">
      <c r="A37" s="17"/>
      <c r="B37" s="18" t="s">
        <v>345</v>
      </c>
      <c r="C37" s="18" t="s">
        <v>346</v>
      </c>
      <c r="D37" s="18" t="s">
        <v>298</v>
      </c>
      <c r="E37" s="18"/>
      <c r="F37" s="19" t="s">
        <v>347</v>
      </c>
    </row>
    <row r="38" customFormat="false" ht="14.25" hidden="false" customHeight="false" outlineLevel="0" collapsed="false">
      <c r="A38" s="17"/>
      <c r="B38" s="18" t="s">
        <v>348</v>
      </c>
      <c r="C38" s="18" t="s">
        <v>349</v>
      </c>
      <c r="D38" s="18" t="s">
        <v>298</v>
      </c>
      <c r="E38" s="18"/>
      <c r="F38" s="19" t="s">
        <v>350</v>
      </c>
    </row>
    <row r="39" customFormat="false" ht="14.25" hidden="false" customHeight="false" outlineLevel="0" collapsed="false">
      <c r="A39" s="13" t="s">
        <v>41</v>
      </c>
      <c r="B39" s="3" t="s">
        <v>159</v>
      </c>
      <c r="C39" s="3" t="s">
        <v>160</v>
      </c>
      <c r="D39" s="3" t="s">
        <v>298</v>
      </c>
      <c r="E39" s="3" t="s">
        <v>41</v>
      </c>
      <c r="F39" s="12" t="s">
        <v>351</v>
      </c>
    </row>
    <row r="40" customFormat="false" ht="14.25" hidden="false" customHeight="false" outlineLevel="0" collapsed="false">
      <c r="A40" s="3" t="s">
        <v>41</v>
      </c>
      <c r="B40" s="3" t="s">
        <v>165</v>
      </c>
      <c r="C40" s="3" t="s">
        <v>166</v>
      </c>
      <c r="D40" s="3" t="s">
        <v>298</v>
      </c>
      <c r="E40" s="3"/>
      <c r="F40" s="4" t="s">
        <v>352</v>
      </c>
    </row>
    <row r="41" customFormat="false" ht="14.25" hidden="false" customHeight="false" outlineLevel="0" collapsed="false">
      <c r="A41" s="13" t="s">
        <v>41</v>
      </c>
      <c r="B41" s="3" t="s">
        <v>174</v>
      </c>
      <c r="C41" s="3" t="s">
        <v>175</v>
      </c>
      <c r="D41" s="3" t="s">
        <v>298</v>
      </c>
      <c r="E41" s="3" t="s">
        <v>41</v>
      </c>
      <c r="F41" s="12" t="s">
        <v>353</v>
      </c>
    </row>
    <row r="42" customFormat="false" ht="14.25" hidden="false" customHeight="false" outlineLevel="0" collapsed="false">
      <c r="A42" s="17"/>
      <c r="B42" s="18" t="s">
        <v>354</v>
      </c>
      <c r="C42" s="18" t="s">
        <v>355</v>
      </c>
      <c r="D42" s="18" t="s">
        <v>298</v>
      </c>
      <c r="E42" s="18"/>
      <c r="F42" s="19" t="s">
        <v>356</v>
      </c>
    </row>
    <row r="43" customFormat="false" ht="14.25" hidden="false" customHeight="false" outlineLevel="0" collapsed="false">
      <c r="A43" s="17"/>
      <c r="B43" s="18" t="s">
        <v>357</v>
      </c>
      <c r="C43" s="18" t="s">
        <v>358</v>
      </c>
      <c r="D43" s="18" t="s">
        <v>298</v>
      </c>
      <c r="E43" s="18"/>
      <c r="F43" s="19" t="s">
        <v>359</v>
      </c>
    </row>
    <row r="44" customFormat="false" ht="14.25" hidden="false" customHeight="false" outlineLevel="0" collapsed="false">
      <c r="A44" s="9" t="s">
        <v>41</v>
      </c>
      <c r="B44" s="9" t="s">
        <v>198</v>
      </c>
      <c r="C44" s="9" t="s">
        <v>199</v>
      </c>
      <c r="D44" s="18" t="s">
        <v>298</v>
      </c>
      <c r="E44" s="9" t="s">
        <v>41</v>
      </c>
      <c r="F44" s="12" t="s">
        <v>360</v>
      </c>
    </row>
    <row r="45" customFormat="false" ht="14.25" hidden="false" customHeight="false" outlineLevel="0" collapsed="false">
      <c r="A45" s="9"/>
      <c r="B45" s="9"/>
      <c r="C45" s="9"/>
      <c r="D45" s="18"/>
      <c r="E45" s="9"/>
      <c r="F45" s="12"/>
    </row>
    <row r="46" customFormat="false" ht="14.25" hidden="false" customHeight="false" outlineLevel="0" collapsed="false">
      <c r="A46" s="13" t="s">
        <v>41</v>
      </c>
      <c r="B46" s="3" t="s">
        <v>168</v>
      </c>
      <c r="C46" s="3" t="s">
        <v>361</v>
      </c>
      <c r="D46" s="3" t="s">
        <v>298</v>
      </c>
      <c r="E46" s="3"/>
      <c r="F46" s="12" t="s">
        <v>362</v>
      </c>
    </row>
    <row r="47" customFormat="false" ht="28.5" hidden="false" customHeight="false" outlineLevel="0" collapsed="false">
      <c r="A47" s="13" t="s">
        <v>41</v>
      </c>
      <c r="B47" s="3" t="s">
        <v>62</v>
      </c>
      <c r="C47" s="3" t="s">
        <v>363</v>
      </c>
      <c r="D47" s="3" t="s">
        <v>298</v>
      </c>
      <c r="E47" s="3" t="s">
        <v>41</v>
      </c>
      <c r="F47" s="12" t="s">
        <v>364</v>
      </c>
    </row>
    <row r="48" customFormat="false" ht="14.25" hidden="false" customHeight="false" outlineLevel="0" collapsed="false">
      <c r="A48" s="13" t="s">
        <v>41</v>
      </c>
      <c r="B48" s="3" t="s">
        <v>365</v>
      </c>
      <c r="C48" s="3" t="s">
        <v>366</v>
      </c>
      <c r="D48" s="3" t="s">
        <v>298</v>
      </c>
      <c r="E48" s="3" t="s">
        <v>41</v>
      </c>
      <c r="F48" s="12" t="s">
        <v>367</v>
      </c>
    </row>
    <row r="49" customFormat="false" ht="14.25" hidden="false" customHeight="false" outlineLevel="0" collapsed="false">
      <c r="A49" s="9" t="s">
        <v>41</v>
      </c>
      <c r="B49" s="9" t="s">
        <v>368</v>
      </c>
      <c r="C49" s="3" t="s">
        <v>369</v>
      </c>
      <c r="D49" s="3" t="s">
        <v>298</v>
      </c>
      <c r="E49" s="3" t="s">
        <v>41</v>
      </c>
      <c r="F49" s="12" t="s">
        <v>370</v>
      </c>
    </row>
    <row r="50" customFormat="false" ht="14.25" hidden="false" customHeight="false" outlineLevel="0" collapsed="false">
      <c r="A50" s="13" t="s">
        <v>41</v>
      </c>
      <c r="B50" s="3" t="s">
        <v>371</v>
      </c>
      <c r="C50" s="3" t="s">
        <v>372</v>
      </c>
      <c r="D50" s="3" t="s">
        <v>298</v>
      </c>
      <c r="E50" s="3"/>
      <c r="F50" s="12" t="s">
        <v>373</v>
      </c>
    </row>
    <row r="51" customFormat="false" ht="14.25" hidden="false" customHeight="false" outlineLevel="0" collapsed="false">
      <c r="A51" s="13" t="s">
        <v>41</v>
      </c>
      <c r="B51" s="3" t="s">
        <v>374</v>
      </c>
      <c r="C51" s="3" t="s">
        <v>375</v>
      </c>
      <c r="D51" s="3" t="s">
        <v>298</v>
      </c>
      <c r="E51" s="3" t="s">
        <v>41</v>
      </c>
      <c r="F51" s="12" t="s">
        <v>376</v>
      </c>
    </row>
    <row r="52" customFormat="false" ht="14.25" hidden="false" customHeight="false" outlineLevel="0" collapsed="false">
      <c r="A52" s="13" t="s">
        <v>41</v>
      </c>
      <c r="B52" s="3" t="s">
        <v>377</v>
      </c>
      <c r="C52" s="3" t="s">
        <v>378</v>
      </c>
      <c r="D52" s="3" t="s">
        <v>298</v>
      </c>
      <c r="E52" s="3"/>
      <c r="F52" s="12" t="s">
        <v>266</v>
      </c>
    </row>
    <row r="53" customFormat="false" ht="14.25" hidden="false" customHeight="false" outlineLevel="0" collapsed="false">
      <c r="A53" s="13" t="s">
        <v>41</v>
      </c>
      <c r="B53" s="3" t="s">
        <v>379</v>
      </c>
      <c r="C53" s="3" t="s">
        <v>172</v>
      </c>
      <c r="D53" s="3" t="s">
        <v>298</v>
      </c>
      <c r="E53" s="3"/>
      <c r="F53" s="12" t="s">
        <v>380</v>
      </c>
    </row>
    <row r="54" customFormat="false" ht="14.25" hidden="false" customHeight="false" outlineLevel="0" collapsed="false">
      <c r="A54" s="13" t="s">
        <v>41</v>
      </c>
      <c r="B54" s="3" t="s">
        <v>381</v>
      </c>
      <c r="C54" s="3" t="s">
        <v>382</v>
      </c>
      <c r="D54" s="3" t="s">
        <v>298</v>
      </c>
      <c r="E54" s="3"/>
      <c r="F54" s="12" t="s">
        <v>383</v>
      </c>
    </row>
    <row r="55" customFormat="false" ht="14.25" hidden="false" customHeight="false" outlineLevel="0" collapsed="false">
      <c r="A55" s="13" t="s">
        <v>41</v>
      </c>
      <c r="B55" s="3" t="s">
        <v>273</v>
      </c>
      <c r="C55" s="3" t="s">
        <v>384</v>
      </c>
      <c r="D55" s="3" t="s">
        <v>298</v>
      </c>
      <c r="E55" s="3"/>
      <c r="F55" s="12" t="s">
        <v>274</v>
      </c>
    </row>
    <row r="56" customFormat="false" ht="14.25" hidden="false" customHeight="false" outlineLevel="0" collapsed="false">
      <c r="A56" s="13" t="s">
        <v>41</v>
      </c>
      <c r="B56" s="9" t="s">
        <v>385</v>
      </c>
      <c r="C56" s="9" t="s">
        <v>386</v>
      </c>
      <c r="D56" s="3" t="s">
        <v>298</v>
      </c>
      <c r="E56" s="9"/>
      <c r="F56" s="9" t="s">
        <v>386</v>
      </c>
    </row>
    <row r="57" customFormat="false" ht="14.25" hidden="false" customHeight="false" outlineLevel="0" collapsed="false">
      <c r="A57" s="9" t="s">
        <v>41</v>
      </c>
      <c r="B57" s="9" t="s">
        <v>387</v>
      </c>
      <c r="C57" s="9" t="s">
        <v>388</v>
      </c>
      <c r="D57" s="9" t="s">
        <v>298</v>
      </c>
      <c r="E57" s="9" t="s">
        <v>41</v>
      </c>
      <c r="F57" s="12" t="s">
        <v>389</v>
      </c>
    </row>
    <row r="58" customFormat="false" ht="14.25" hidden="false" customHeight="false" outlineLevel="0" collapsed="false">
      <c r="A58" s="9" t="s">
        <v>41</v>
      </c>
      <c r="B58" s="9" t="s">
        <v>390</v>
      </c>
      <c r="C58" s="9" t="s">
        <v>391</v>
      </c>
      <c r="D58" s="9" t="s">
        <v>298</v>
      </c>
      <c r="E58" s="9" t="s">
        <v>41</v>
      </c>
      <c r="F58" s="9" t="s">
        <v>392</v>
      </c>
    </row>
    <row r="59" customFormat="false" ht="14.25" hidden="false" customHeight="false" outlineLevel="0" collapsed="false">
      <c r="A59" s="9" t="s">
        <v>41</v>
      </c>
      <c r="B59" s="9" t="s">
        <v>393</v>
      </c>
      <c r="C59" s="9" t="s">
        <v>394</v>
      </c>
      <c r="D59" s="9" t="s">
        <v>298</v>
      </c>
      <c r="E59" s="9" t="s">
        <v>41</v>
      </c>
      <c r="F59" s="9" t="s">
        <v>395</v>
      </c>
    </row>
    <row r="60" customFormat="false" ht="14.25" hidden="false" customHeight="false" outlineLevel="0" collapsed="false">
      <c r="A60" s="9"/>
      <c r="B60" s="9"/>
      <c r="C60" s="9"/>
      <c r="D60" s="9"/>
      <c r="E60" s="9"/>
      <c r="F60" s="1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8 A1"/>
    </sheetView>
  </sheetViews>
  <sheetFormatPr defaultRowHeight="13.5"/>
  <cols>
    <col collapsed="false" hidden="false" max="1" min="1" style="0" width="4.3659793814433"/>
    <col collapsed="false" hidden="false" max="2" min="2" style="0" width="21.2783505154639"/>
    <col collapsed="false" hidden="false" max="3" min="3" style="0" width="22.3659793814433"/>
    <col collapsed="false" hidden="false" max="5" min="4" style="0" width="7.3659793814433"/>
    <col collapsed="false" hidden="false" max="6" min="6" style="0" width="49.5051546391753"/>
    <col collapsed="false" hidden="false" max="1025" min="7" style="0" width="7.3659793814433"/>
  </cols>
  <sheetData>
    <row r="1" customFormat="false" ht="14.25" hidden="false" customHeight="false" outlineLevel="0" collapsed="false">
      <c r="A1" s="11"/>
      <c r="B1" s="11"/>
      <c r="C1" s="11"/>
      <c r="D1" s="11"/>
      <c r="E1" s="11"/>
      <c r="F1" s="11"/>
    </row>
    <row r="2" customFormat="false" ht="14.25" hidden="false" customHeight="false" outlineLevel="0" collapsed="false">
      <c r="A2" s="11"/>
      <c r="B2" s="11"/>
      <c r="C2" s="11"/>
      <c r="D2" s="11"/>
      <c r="E2" s="11"/>
      <c r="F2" s="11"/>
    </row>
    <row r="3" customFormat="false" ht="14.25" hidden="false" customHeight="false" outlineLevel="0" collapsed="false">
      <c r="A3" s="11"/>
      <c r="B3" s="11"/>
      <c r="C3" s="11"/>
      <c r="D3" s="11"/>
      <c r="E3" s="11"/>
      <c r="F3" s="11"/>
    </row>
    <row r="4" customFormat="false" ht="14.25" hidden="false" customHeight="false" outlineLevel="0" collapsed="false">
      <c r="A4" s="3" t="s">
        <v>17</v>
      </c>
      <c r="B4" s="3" t="s">
        <v>36</v>
      </c>
      <c r="C4" s="3" t="s">
        <v>37</v>
      </c>
      <c r="D4" s="3" t="s">
        <v>38</v>
      </c>
      <c r="E4" s="3" t="s">
        <v>39</v>
      </c>
      <c r="F4" s="3" t="s">
        <v>40</v>
      </c>
    </row>
    <row r="5" customFormat="false" ht="14.25" hidden="false" customHeight="false" outlineLevel="0" collapsed="false">
      <c r="A5" s="5" t="s">
        <v>41</v>
      </c>
      <c r="B5" s="3" t="s">
        <v>53</v>
      </c>
      <c r="C5" s="3" t="s">
        <v>396</v>
      </c>
      <c r="D5" s="3" t="s">
        <v>53</v>
      </c>
      <c r="E5" s="3"/>
      <c r="F5" s="3" t="s">
        <v>397</v>
      </c>
    </row>
    <row r="6" customFormat="false" ht="14.25" hidden="false" customHeight="false" outlineLevel="0" collapsed="false">
      <c r="A6" s="5"/>
      <c r="B6" s="3" t="s">
        <v>27</v>
      </c>
      <c r="C6" s="3" t="s">
        <v>100</v>
      </c>
      <c r="D6" s="3" t="s">
        <v>53</v>
      </c>
      <c r="E6" s="3"/>
      <c r="F6" s="3" t="s">
        <v>398</v>
      </c>
    </row>
    <row r="7" customFormat="false" ht="14.25" hidden="false" customHeight="false" outlineLevel="0" collapsed="false">
      <c r="A7" s="5"/>
      <c r="B7" s="3" t="s">
        <v>399</v>
      </c>
      <c r="C7" s="3" t="s">
        <v>94</v>
      </c>
      <c r="D7" s="3" t="s">
        <v>53</v>
      </c>
      <c r="E7" s="3"/>
      <c r="F7" s="3" t="s">
        <v>400</v>
      </c>
    </row>
    <row r="8" customFormat="false" ht="14.25" hidden="false" customHeight="false" outlineLevel="0" collapsed="false">
      <c r="A8" s="5"/>
      <c r="B8" s="3" t="s">
        <v>401</v>
      </c>
      <c r="C8" s="3" t="s">
        <v>402</v>
      </c>
      <c r="D8" s="3" t="s">
        <v>53</v>
      </c>
      <c r="E8" s="3"/>
      <c r="F8" s="3" t="s">
        <v>403</v>
      </c>
    </row>
    <row r="9" customFormat="false" ht="14.25" hidden="false" customHeight="false" outlineLevel="0" collapsed="false">
      <c r="A9" s="5"/>
      <c r="B9" s="3" t="s">
        <v>404</v>
      </c>
      <c r="C9" s="3" t="s">
        <v>405</v>
      </c>
      <c r="D9" s="3" t="s">
        <v>53</v>
      </c>
      <c r="E9" s="3"/>
      <c r="F9" s="3" t="s">
        <v>406</v>
      </c>
    </row>
    <row r="10" customFormat="false" ht="14.25" hidden="false" customHeight="false" outlineLevel="0" collapsed="false">
      <c r="A10" s="5"/>
      <c r="B10" s="3" t="s">
        <v>407</v>
      </c>
      <c r="C10" s="3" t="s">
        <v>408</v>
      </c>
      <c r="D10" s="3" t="s">
        <v>53</v>
      </c>
      <c r="E10" s="3"/>
      <c r="F10" s="3" t="s">
        <v>409</v>
      </c>
    </row>
    <row r="11" customFormat="false" ht="14.25" hidden="false" customHeight="false" outlineLevel="0" collapsed="false">
      <c r="A11" s="5"/>
      <c r="B11" s="3" t="s">
        <v>410</v>
      </c>
      <c r="C11" s="3" t="s">
        <v>411</v>
      </c>
      <c r="D11" s="3" t="s">
        <v>53</v>
      </c>
      <c r="E11" s="3"/>
      <c r="F11" s="3" t="s">
        <v>412</v>
      </c>
    </row>
    <row r="12" customFormat="false" ht="14.25" hidden="false" customHeight="false" outlineLevel="0" collapsed="false">
      <c r="A12" s="5"/>
      <c r="B12" s="3" t="s">
        <v>413</v>
      </c>
      <c r="C12" s="3" t="s">
        <v>414</v>
      </c>
      <c r="D12" s="3" t="s">
        <v>53</v>
      </c>
      <c r="E12" s="3"/>
      <c r="F12" s="3" t="s">
        <v>415</v>
      </c>
    </row>
    <row r="13" customFormat="false" ht="14.25" hidden="false" customHeight="false" outlineLevel="0" collapsed="false">
      <c r="A13" s="5"/>
      <c r="B13" s="3" t="s">
        <v>416</v>
      </c>
      <c r="C13" s="3" t="s">
        <v>417</v>
      </c>
      <c r="D13" s="3" t="s">
        <v>53</v>
      </c>
      <c r="E13" s="3"/>
      <c r="F13" s="3" t="s">
        <v>418</v>
      </c>
    </row>
    <row r="14" customFormat="false" ht="14.25" hidden="false" customHeight="false" outlineLevel="0" collapsed="false">
      <c r="A14" s="5"/>
      <c r="B14" s="3" t="s">
        <v>419</v>
      </c>
      <c r="C14" s="3" t="s">
        <v>420</v>
      </c>
      <c r="D14" s="3" t="s">
        <v>53</v>
      </c>
      <c r="E14" s="3"/>
      <c r="F14" s="3" t="s">
        <v>421</v>
      </c>
    </row>
    <row r="15" customFormat="false" ht="14.25" hidden="false" customHeight="false" outlineLevel="0" collapsed="false">
      <c r="A15" s="5"/>
      <c r="B15" s="3" t="s">
        <v>422</v>
      </c>
      <c r="C15" s="3" t="s">
        <v>423</v>
      </c>
      <c r="D15" s="3" t="s">
        <v>53</v>
      </c>
      <c r="E15" s="3"/>
      <c r="F15" s="3" t="s">
        <v>272</v>
      </c>
    </row>
    <row r="16" customFormat="false" ht="14.25" hidden="false" customHeight="false" outlineLevel="0" collapsed="false">
      <c r="A16" s="5"/>
      <c r="B16" s="3" t="s">
        <v>48</v>
      </c>
      <c r="C16" s="3" t="s">
        <v>49</v>
      </c>
      <c r="D16" s="3" t="s">
        <v>53</v>
      </c>
      <c r="E16" s="3"/>
      <c r="F16" s="3" t="s">
        <v>424</v>
      </c>
    </row>
    <row r="17" customFormat="false" ht="14.25" hidden="false" customHeight="false" outlineLevel="0" collapsed="false">
      <c r="A17" s="5"/>
      <c r="B17" s="3" t="s">
        <v>425</v>
      </c>
      <c r="C17" s="3" t="s">
        <v>426</v>
      </c>
      <c r="D17" s="3" t="s">
        <v>53</v>
      </c>
      <c r="E17" s="3"/>
      <c r="F17" s="3" t="s">
        <v>427</v>
      </c>
    </row>
    <row r="18" customFormat="false" ht="14.25" hidden="false" customHeight="false" outlineLevel="0" collapsed="false">
      <c r="A18" s="5"/>
      <c r="B18" s="3" t="s">
        <v>316</v>
      </c>
      <c r="C18" s="3" t="s">
        <v>317</v>
      </c>
      <c r="D18" s="3" t="s">
        <v>53</v>
      </c>
      <c r="E18" s="3"/>
      <c r="F18" s="3" t="s">
        <v>318</v>
      </c>
    </row>
    <row r="19" customFormat="false" ht="14.25" hidden="false" customHeight="false" outlineLevel="0" collapsed="false">
      <c r="A19" s="5"/>
      <c r="B19" s="3" t="s">
        <v>428</v>
      </c>
      <c r="C19" s="3" t="s">
        <v>429</v>
      </c>
      <c r="D19" s="3" t="s">
        <v>53</v>
      </c>
      <c r="E19" s="3"/>
      <c r="F19" s="3" t="s">
        <v>430</v>
      </c>
    </row>
    <row r="20" customFormat="false" ht="14.25" hidden="false" customHeight="false" outlineLevel="0" collapsed="false">
      <c r="A20" s="5"/>
      <c r="B20" s="3" t="s">
        <v>431</v>
      </c>
      <c r="C20" s="3" t="s">
        <v>432</v>
      </c>
      <c r="D20" s="3" t="s">
        <v>53</v>
      </c>
      <c r="E20" s="3"/>
      <c r="F20" s="3" t="s">
        <v>433</v>
      </c>
    </row>
    <row r="21" customFormat="false" ht="14.25" hidden="false" customHeight="false" outlineLevel="0" collapsed="false">
      <c r="A21" s="5" t="s">
        <v>41</v>
      </c>
      <c r="B21" s="3" t="s">
        <v>434</v>
      </c>
      <c r="C21" s="3" t="s">
        <v>435</v>
      </c>
      <c r="D21" s="3" t="s">
        <v>53</v>
      </c>
      <c r="E21" s="3" t="s">
        <v>41</v>
      </c>
      <c r="F21" s="3" t="s">
        <v>436</v>
      </c>
    </row>
    <row r="22" customFormat="false" ht="14.25" hidden="false" customHeight="false" outlineLevel="0" collapsed="false">
      <c r="A22" s="5" t="s">
        <v>41</v>
      </c>
      <c r="B22" s="3" t="s">
        <v>437</v>
      </c>
      <c r="C22" s="3" t="s">
        <v>363</v>
      </c>
      <c r="D22" s="3" t="s">
        <v>53</v>
      </c>
      <c r="E22" s="3" t="s">
        <v>41</v>
      </c>
      <c r="F22" s="3" t="s">
        <v>438</v>
      </c>
    </row>
    <row r="23" customFormat="false" ht="14.25" hidden="false" customHeight="false" outlineLevel="0" collapsed="false">
      <c r="A23" s="5" t="s">
        <v>41</v>
      </c>
      <c r="B23" s="3" t="s">
        <v>439</v>
      </c>
      <c r="C23" s="3" t="s">
        <v>440</v>
      </c>
      <c r="D23" s="3" t="s">
        <v>53</v>
      </c>
      <c r="E23" s="3" t="s">
        <v>41</v>
      </c>
      <c r="F23" s="3" t="s">
        <v>441</v>
      </c>
    </row>
    <row r="24" customFormat="false" ht="14.25" hidden="false" customHeight="false" outlineLevel="0" collapsed="false">
      <c r="A24" s="5" t="s">
        <v>41</v>
      </c>
      <c r="B24" s="3" t="s">
        <v>442</v>
      </c>
      <c r="C24" s="3" t="s">
        <v>443</v>
      </c>
      <c r="D24" s="3" t="s">
        <v>53</v>
      </c>
      <c r="E24" s="3" t="s">
        <v>41</v>
      </c>
      <c r="F24" s="3" t="s">
        <v>444</v>
      </c>
    </row>
    <row r="25" customFormat="false" ht="14.25" hidden="false" customHeight="false" outlineLevel="0" collapsed="false">
      <c r="A25" s="5" t="s">
        <v>41</v>
      </c>
      <c r="B25" s="3" t="s">
        <v>445</v>
      </c>
      <c r="C25" s="3" t="s">
        <v>446</v>
      </c>
      <c r="D25" s="3" t="s">
        <v>53</v>
      </c>
      <c r="E25" s="3" t="s">
        <v>41</v>
      </c>
      <c r="F25" s="3" t="s">
        <v>447</v>
      </c>
    </row>
    <row r="26" customFormat="false" ht="14.25" hidden="false" customHeight="false" outlineLevel="0" collapsed="false">
      <c r="A26" s="5"/>
      <c r="B26" s="3"/>
      <c r="C26" s="3"/>
      <c r="D26" s="3"/>
      <c r="E26" s="3"/>
      <c r="F26" s="4"/>
    </row>
    <row r="27" customFormat="false" ht="14.25" hidden="false" customHeight="false" outlineLevel="0" collapsed="false">
      <c r="A27" s="5"/>
      <c r="B27" s="3"/>
      <c r="C27" s="3"/>
      <c r="D27" s="3"/>
      <c r="E27" s="3"/>
      <c r="F27" s="4"/>
    </row>
    <row r="28" customFormat="false" ht="14.25" hidden="false" customHeight="false" outlineLevel="0" collapsed="false">
      <c r="A28" s="5"/>
      <c r="B28" s="3"/>
      <c r="C28" s="3"/>
      <c r="D28" s="3"/>
      <c r="E28" s="3"/>
      <c r="F28" s="4"/>
    </row>
    <row r="29" customFormat="false" ht="14.25" hidden="false" customHeight="false" outlineLevel="0" collapsed="false">
      <c r="A29" s="5"/>
      <c r="B29" s="3"/>
      <c r="C29" s="3"/>
      <c r="D29" s="3"/>
      <c r="E29" s="3"/>
      <c r="F29" s="4"/>
    </row>
    <row r="30" customFormat="false" ht="14.25" hidden="false" customHeight="false" outlineLevel="0" collapsed="false">
      <c r="A30" s="5"/>
      <c r="B30" s="3"/>
      <c r="C30" s="3"/>
      <c r="D30" s="3"/>
      <c r="E30" s="3"/>
      <c r="F30" s="4"/>
    </row>
    <row r="31" customFormat="false" ht="14.25" hidden="false" customHeight="false" outlineLevel="0" collapsed="false">
      <c r="A31" s="5"/>
      <c r="B31" s="3"/>
      <c r="C31" s="3"/>
      <c r="D31" s="3"/>
      <c r="E31" s="3"/>
      <c r="F31" s="4"/>
    </row>
    <row r="32" customFormat="false" ht="14.25" hidden="false" customHeight="false" outlineLevel="0" collapsed="false">
      <c r="A32" s="5"/>
      <c r="B32" s="3"/>
      <c r="C32" s="3"/>
      <c r="D32" s="3"/>
      <c r="E32" s="3"/>
      <c r="F32" s="4"/>
    </row>
    <row r="33" customFormat="false" ht="14.25" hidden="false" customHeight="false" outlineLevel="0" collapsed="false">
      <c r="A33" s="5"/>
      <c r="B33" s="3"/>
      <c r="C33" s="3"/>
      <c r="D33" s="3"/>
      <c r="E33" s="3"/>
      <c r="F33" s="4"/>
    </row>
    <row r="34" customFormat="false" ht="14.25" hidden="false" customHeight="false" outlineLevel="0" collapsed="false">
      <c r="A34" s="3"/>
      <c r="B34" s="3"/>
      <c r="C34" s="3"/>
      <c r="D34" s="3"/>
      <c r="E34" s="3"/>
      <c r="F34" s="4"/>
    </row>
    <row r="35" customFormat="false" ht="14.25" hidden="false" customHeight="false" outlineLevel="0" collapsed="false">
      <c r="A35" s="3"/>
      <c r="B35" s="3"/>
      <c r="C35" s="3"/>
      <c r="D35" s="3"/>
      <c r="E35" s="3"/>
      <c r="F35" s="4"/>
    </row>
    <row r="36" customFormat="false" ht="14.25" hidden="false" customHeight="false" outlineLevel="0" collapsed="false">
      <c r="A36" s="3"/>
      <c r="B36" s="3"/>
      <c r="C36" s="3"/>
      <c r="D36" s="3"/>
      <c r="E36" s="3"/>
      <c r="F36" s="4"/>
    </row>
    <row r="37" customFormat="false" ht="14.25" hidden="false" customHeight="false" outlineLevel="0" collapsed="false">
      <c r="A37" s="3"/>
      <c r="B37" s="3"/>
      <c r="C37" s="3"/>
      <c r="D37" s="3"/>
      <c r="E37" s="3"/>
      <c r="F37" s="4"/>
    </row>
    <row r="38" customFormat="false" ht="14.25" hidden="false" customHeight="false" outlineLevel="0" collapsed="false">
      <c r="A38" s="3"/>
      <c r="B38" s="3"/>
      <c r="C38" s="3"/>
      <c r="D38" s="3"/>
      <c r="E38" s="3"/>
      <c r="F38" s="4"/>
    </row>
    <row r="39" customFormat="false" ht="14.25" hidden="false" customHeight="false" outlineLevel="0" collapsed="false">
      <c r="A39" s="3"/>
      <c r="B39" s="3"/>
      <c r="C39" s="3"/>
      <c r="D39" s="3"/>
      <c r="E39" s="3"/>
      <c r="F39" s="4"/>
    </row>
    <row r="40" customFormat="false" ht="14.25" hidden="false" customHeight="false" outlineLevel="0" collapsed="false">
      <c r="A40" s="3"/>
      <c r="B40" s="3"/>
      <c r="C40" s="3"/>
      <c r="D40" s="3"/>
      <c r="E40" s="3"/>
      <c r="F40" s="4"/>
    </row>
    <row r="41" customFormat="false" ht="14.25" hidden="false" customHeight="false" outlineLevel="0" collapsed="false">
      <c r="A41" s="5"/>
      <c r="B41" s="5"/>
      <c r="C41" s="5"/>
      <c r="D41" s="5"/>
      <c r="E41" s="5"/>
      <c r="F41" s="4"/>
    </row>
    <row r="42" customFormat="false" ht="14.25" hidden="false" customHeight="false" outlineLevel="0" collapsed="false">
      <c r="A42" s="5"/>
      <c r="B42" s="5"/>
      <c r="C42" s="5"/>
      <c r="D42" s="5"/>
      <c r="E42" s="5"/>
      <c r="F42" s="4"/>
    </row>
    <row r="43" customFormat="false" ht="14.25" hidden="false" customHeight="false" outlineLevel="0" collapsed="false">
      <c r="A43" s="5"/>
      <c r="B43" s="5"/>
      <c r="C43" s="5"/>
      <c r="D43" s="5"/>
      <c r="E43" s="5"/>
      <c r="F43" s="4"/>
    </row>
    <row r="44" customFormat="false" ht="14.25" hidden="false" customHeight="false" outlineLevel="0" collapsed="false">
      <c r="A44" s="5"/>
      <c r="B44" s="5"/>
      <c r="C44" s="5"/>
      <c r="D44" s="5"/>
      <c r="E44" s="5"/>
      <c r="F44" s="4"/>
    </row>
    <row r="45" customFormat="false" ht="14.25" hidden="false" customHeight="false" outlineLevel="0" collapsed="false">
      <c r="A45" s="5"/>
      <c r="B45" s="5"/>
      <c r="C45" s="5"/>
      <c r="D45" s="5"/>
      <c r="E45" s="5"/>
      <c r="F45" s="4"/>
    </row>
    <row r="46" customFormat="false" ht="14.25" hidden="false" customHeight="false" outlineLevel="0" collapsed="false">
      <c r="A46" s="5"/>
      <c r="B46" s="5"/>
      <c r="C46" s="5"/>
      <c r="D46" s="5"/>
      <c r="E46" s="5"/>
      <c r="F46" s="4"/>
    </row>
    <row r="47" customFormat="false" ht="14.25" hidden="false" customHeight="false" outlineLevel="0" collapsed="false">
      <c r="A47" s="5"/>
      <c r="B47" s="5"/>
      <c r="C47" s="5"/>
      <c r="D47" s="5"/>
      <c r="E47" s="5"/>
      <c r="F47" s="3"/>
    </row>
    <row r="48" customFormat="false" ht="14.25" hidden="false" customHeight="false" outlineLevel="0" collapsed="false">
      <c r="A48" s="5"/>
      <c r="B48" s="5"/>
      <c r="C48" s="5"/>
      <c r="D48" s="5"/>
      <c r="E48" s="5"/>
      <c r="F48" s="4"/>
    </row>
    <row r="49" customFormat="false" ht="14.25" hidden="false" customHeight="false" outlineLevel="0" collapsed="false">
      <c r="A49" s="5"/>
      <c r="B49" s="5"/>
      <c r="C49" s="5"/>
      <c r="D49" s="5"/>
      <c r="E49" s="5"/>
      <c r="F49" s="3"/>
    </row>
    <row r="50" customFormat="false" ht="14.25" hidden="false" customHeight="false" outlineLevel="0" collapsed="false">
      <c r="A50" s="5"/>
      <c r="B50" s="5"/>
      <c r="C50" s="5"/>
      <c r="D50" s="5"/>
      <c r="E50" s="5"/>
      <c r="F50" s="4"/>
    </row>
    <row r="51" customFormat="false" ht="14.25" hidden="false" customHeight="false" outlineLevel="0" collapsed="false">
      <c r="A51" s="5"/>
      <c r="B51" s="5"/>
      <c r="C51" s="5"/>
      <c r="D51" s="5"/>
      <c r="E51" s="20"/>
      <c r="F51" s="2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F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1" sqref="D8 E14"/>
    </sheetView>
  </sheetViews>
  <sheetFormatPr defaultRowHeight="13.5"/>
  <cols>
    <col collapsed="false" hidden="false" max="1" min="1" style="0" width="7.3659793814433"/>
    <col collapsed="false" hidden="false" max="2" min="2" style="0" width="16.3659793814433"/>
    <col collapsed="false" hidden="false" max="3" min="3" style="0" width="27.9587628865979"/>
    <col collapsed="false" hidden="false" max="4" min="4" style="0" width="9.41237113402062"/>
    <col collapsed="false" hidden="false" max="5" min="5" style="0" width="16.0927835051546"/>
    <col collapsed="false" hidden="false" max="6" min="6" style="0" width="16.2319587628866"/>
    <col collapsed="false" hidden="false" max="1025" min="7" style="0" width="7.3659793814433"/>
  </cols>
  <sheetData>
    <row r="4" customFormat="false" ht="14.25" hidden="false" customHeight="false" outlineLevel="0" collapsed="false">
      <c r="A4" s="22"/>
      <c r="B4" s="8" t="s">
        <v>36</v>
      </c>
      <c r="C4" s="9" t="s">
        <v>37</v>
      </c>
      <c r="D4" s="9" t="s">
        <v>38</v>
      </c>
      <c r="E4" s="9" t="s">
        <v>448</v>
      </c>
      <c r="F4" s="9" t="s">
        <v>449</v>
      </c>
    </row>
    <row r="5" customFormat="false" ht="16.5" hidden="false" customHeight="false" outlineLevel="0" collapsed="false">
      <c r="A5" s="22"/>
      <c r="B5" s="23" t="s">
        <v>24</v>
      </c>
      <c r="C5" s="7" t="s">
        <v>450</v>
      </c>
      <c r="D5" s="24"/>
      <c r="E5" s="25"/>
      <c r="F5" s="25"/>
    </row>
    <row r="6" customFormat="false" ht="49.5" hidden="false" customHeight="false" outlineLevel="0" collapsed="false">
      <c r="A6" s="22"/>
      <c r="B6" s="23" t="s">
        <v>451</v>
      </c>
      <c r="C6" s="7" t="s">
        <v>452</v>
      </c>
      <c r="D6" s="24"/>
      <c r="E6" s="25"/>
      <c r="F6" s="25"/>
    </row>
    <row r="7" customFormat="false" ht="14.25" hidden="false" customHeight="false" outlineLevel="0" collapsed="false">
      <c r="A7" s="22"/>
      <c r="B7" s="8" t="s">
        <v>42</v>
      </c>
      <c r="C7" s="9" t="s">
        <v>453</v>
      </c>
      <c r="D7" s="9" t="s">
        <v>44</v>
      </c>
      <c r="E7" s="9"/>
      <c r="F7" s="9"/>
    </row>
    <row r="8" customFormat="false" ht="57" hidden="false" customHeight="false" outlineLevel="0" collapsed="false">
      <c r="A8" s="22"/>
      <c r="B8" s="8" t="s">
        <v>27</v>
      </c>
      <c r="C8" s="9" t="s">
        <v>28</v>
      </c>
      <c r="D8" s="9" t="s">
        <v>44</v>
      </c>
      <c r="E8" s="12" t="s">
        <v>454</v>
      </c>
      <c r="F8" s="12" t="s">
        <v>454</v>
      </c>
    </row>
    <row r="9" customFormat="false" ht="57" hidden="false" customHeight="false" outlineLevel="0" collapsed="false">
      <c r="A9" s="22"/>
      <c r="B9" s="8" t="s">
        <v>29</v>
      </c>
      <c r="C9" s="9" t="s">
        <v>30</v>
      </c>
      <c r="D9" s="9" t="s">
        <v>44</v>
      </c>
      <c r="E9" s="12" t="s">
        <v>455</v>
      </c>
      <c r="F9" s="12" t="s">
        <v>455</v>
      </c>
    </row>
    <row r="10" customFormat="false" ht="42.75" hidden="false" customHeight="false" outlineLevel="0" collapsed="false">
      <c r="A10" s="22"/>
      <c r="B10" s="8" t="s">
        <v>53</v>
      </c>
      <c r="C10" s="9" t="s">
        <v>32</v>
      </c>
      <c r="D10" s="9" t="s">
        <v>44</v>
      </c>
      <c r="E10" s="12" t="s">
        <v>456</v>
      </c>
      <c r="F10" s="12" t="s">
        <v>456</v>
      </c>
    </row>
    <row r="11" customFormat="false" ht="14.25" hidden="false" customHeight="false" outlineLevel="0" collapsed="false">
      <c r="A11" s="22"/>
      <c r="B11" s="8" t="s">
        <v>56</v>
      </c>
      <c r="C11" s="9" t="s">
        <v>457</v>
      </c>
      <c r="D11" s="9" t="s">
        <v>44</v>
      </c>
      <c r="E11" s="12"/>
      <c r="F11" s="12"/>
    </row>
    <row r="12" customFormat="false" ht="14.25" hidden="false" customHeight="false" outlineLevel="0" collapsed="false">
      <c r="A12" s="22"/>
      <c r="B12" s="8" t="s">
        <v>65</v>
      </c>
      <c r="C12" s="9" t="s">
        <v>66</v>
      </c>
      <c r="D12" s="9" t="s">
        <v>44</v>
      </c>
      <c r="E12" s="12"/>
      <c r="F12" s="12"/>
    </row>
    <row r="13" customFormat="false" ht="14.25" hidden="false" customHeight="false" outlineLevel="0" collapsed="false">
      <c r="A13" s="22"/>
      <c r="B13" s="8" t="s">
        <v>68</v>
      </c>
      <c r="C13" s="9" t="s">
        <v>69</v>
      </c>
      <c r="D13" s="9" t="s">
        <v>44</v>
      </c>
      <c r="E13" s="12"/>
      <c r="F13" s="12"/>
    </row>
    <row r="14" customFormat="false" ht="42.75" hidden="false" customHeight="false" outlineLevel="0" collapsed="false">
      <c r="A14" s="22"/>
      <c r="B14" s="9" t="s">
        <v>74</v>
      </c>
      <c r="C14" s="9" t="s">
        <v>34</v>
      </c>
      <c r="D14" s="9" t="s">
        <v>44</v>
      </c>
      <c r="E14" s="12" t="s">
        <v>458</v>
      </c>
      <c r="F14" s="12" t="s">
        <v>458</v>
      </c>
    </row>
    <row r="15" customFormat="false" ht="14.25" hidden="false" customHeight="false" outlineLevel="0" collapsed="false">
      <c r="A15" s="22"/>
      <c r="B15" s="8" t="s">
        <v>76</v>
      </c>
      <c r="C15" s="9" t="s">
        <v>77</v>
      </c>
      <c r="D15" s="9" t="s">
        <v>6</v>
      </c>
      <c r="E15" s="12"/>
      <c r="F15" s="12"/>
    </row>
    <row r="16" customFormat="false" ht="14.25" hidden="false" customHeight="false" outlineLevel="0" collapsed="false">
      <c r="A16" s="22"/>
      <c r="B16" s="8" t="s">
        <v>82</v>
      </c>
      <c r="C16" s="9" t="s">
        <v>83</v>
      </c>
      <c r="D16" s="9" t="s">
        <v>6</v>
      </c>
      <c r="E16" s="12"/>
      <c r="F16" s="12"/>
    </row>
    <row r="17" customFormat="false" ht="14.25" hidden="false" customHeight="false" outlineLevel="0" collapsed="false">
      <c r="A17" s="22"/>
      <c r="B17" s="8" t="s">
        <v>84</v>
      </c>
      <c r="C17" s="9" t="s">
        <v>85</v>
      </c>
      <c r="D17" s="9" t="s">
        <v>6</v>
      </c>
      <c r="E17" s="12"/>
      <c r="F17" s="12"/>
    </row>
    <row r="18" customFormat="false" ht="14.25" hidden="false" customHeight="false" outlineLevel="0" collapsed="false">
      <c r="A18" s="22"/>
      <c r="B18" s="8" t="s">
        <v>96</v>
      </c>
      <c r="C18" s="9" t="s">
        <v>98</v>
      </c>
      <c r="D18" s="9" t="s">
        <v>6</v>
      </c>
      <c r="E18" s="9"/>
      <c r="F18" s="9"/>
    </row>
    <row r="19" customFormat="false" ht="14.25" hidden="false" customHeight="false" outlineLevel="0" collapsed="false">
      <c r="A19" s="22"/>
      <c r="B19" s="8" t="s">
        <v>459</v>
      </c>
      <c r="C19" s="9" t="s">
        <v>460</v>
      </c>
      <c r="D19" s="9" t="s">
        <v>298</v>
      </c>
      <c r="E19" s="9"/>
      <c r="F19" s="9"/>
    </row>
    <row r="20" customFormat="false" ht="14.25" hidden="false" customHeight="false" outlineLevel="0" collapsed="false">
      <c r="A20" s="22"/>
      <c r="B20" s="8" t="s">
        <v>87</v>
      </c>
      <c r="C20" s="9" t="s">
        <v>88</v>
      </c>
      <c r="D20" s="9" t="s">
        <v>298</v>
      </c>
      <c r="E20" s="9"/>
      <c r="F20" s="9"/>
    </row>
    <row r="21" customFormat="false" ht="14.25" hidden="false" customHeight="false" outlineLevel="0" collapsed="false">
      <c r="A21" s="22"/>
      <c r="B21" s="8" t="s">
        <v>301</v>
      </c>
      <c r="C21" s="9" t="s">
        <v>109</v>
      </c>
      <c r="D21" s="9" t="s">
        <v>298</v>
      </c>
      <c r="E21" s="9"/>
      <c r="F21" s="9"/>
    </row>
    <row r="22" customFormat="false" ht="14.25" hidden="false" customHeight="false" outlineLevel="0" collapsed="false">
      <c r="A22" s="22"/>
      <c r="B22" s="8" t="s">
        <v>340</v>
      </c>
      <c r="C22" s="9" t="s">
        <v>341</v>
      </c>
      <c r="D22" s="9" t="s">
        <v>298</v>
      </c>
      <c r="E22" s="9"/>
      <c r="F22" s="9"/>
    </row>
    <row r="23" customFormat="false" ht="14.25" hidden="false" customHeight="false" outlineLevel="0" collapsed="false">
      <c r="A23" s="22"/>
      <c r="B23" s="8" t="s">
        <v>141</v>
      </c>
      <c r="C23" s="9" t="s">
        <v>343</v>
      </c>
      <c r="D23" s="9" t="s">
        <v>298</v>
      </c>
      <c r="E23" s="9"/>
      <c r="F23" s="9"/>
    </row>
    <row r="24" customFormat="false" ht="14.25" hidden="false" customHeight="false" outlineLevel="0" collapsed="false">
      <c r="A24" s="22"/>
      <c r="B24" s="8" t="s">
        <v>168</v>
      </c>
      <c r="C24" s="9" t="s">
        <v>361</v>
      </c>
      <c r="D24" s="9" t="s">
        <v>298</v>
      </c>
      <c r="E24" s="9"/>
      <c r="F24" s="9"/>
    </row>
    <row r="25" customFormat="false" ht="14.25" hidden="false" customHeight="false" outlineLevel="0" collapsed="false">
      <c r="A25" s="22"/>
      <c r="B25" s="8" t="s">
        <v>62</v>
      </c>
      <c r="C25" s="9" t="s">
        <v>363</v>
      </c>
      <c r="D25" s="9" t="s">
        <v>298</v>
      </c>
      <c r="E25" s="9"/>
      <c r="F25" s="9"/>
    </row>
    <row r="26" customFormat="false" ht="14.25" hidden="false" customHeight="false" outlineLevel="0" collapsed="false">
      <c r="A26" s="22"/>
      <c r="B26" s="8" t="s">
        <v>379</v>
      </c>
      <c r="C26" s="9" t="s">
        <v>172</v>
      </c>
      <c r="D26" s="9" t="s">
        <v>298</v>
      </c>
      <c r="E26" s="9"/>
      <c r="F26" s="9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LibreOffice/5.2.3.3$Windows_x86 LibreOffice_project/d54a8868f08a7b39642414cf2c8ef2f228f780cf</Application>
  <Company>（株）東芝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2016-08-12T12:14:00Z</dcterms:created>
  <dc:creator>Administrator</dc:creator>
  <dc:description/>
  <dc:language>ja-JP</dc:language>
  <cp:lastModifiedBy/>
  <cp:lastPrinted>2016-08-15T00:58:00Z</cp:lastPrinted>
  <dcterms:modified xsi:type="dcterms:W3CDTF">2017-05-19T09:27:24Z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1033-10.2.0.5804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