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docs\misc\"/>
    </mc:Choice>
  </mc:AlternateContent>
  <bookViews>
    <workbookView xWindow="0" yWindow="0" windowWidth="28800" windowHeight="12450" activeTab="1"/>
  </bookViews>
  <sheets>
    <sheet name="Sheet1" sheetId="1" r:id="rId1"/>
    <sheet name="Sheet2" sheetId="2" r:id="rId2"/>
  </sheets>
  <definedNames>
    <definedName name="_xlnm._FilterDatabase" localSheetId="0" hidden="1">Sheet1!$B$2:$G$59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4" i="2"/>
  <c r="H3" i="2"/>
  <c r="H2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4" i="2"/>
</calcChain>
</file>

<file path=xl/sharedStrings.xml><?xml version="1.0" encoding="utf-8"?>
<sst xmlns="http://schemas.openxmlformats.org/spreadsheetml/2006/main" count="426" uniqueCount="180">
  <si>
    <t>Test</t>
  </si>
  <si>
    <t>ID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</si>
  <si>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</si>
  <si>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</si>
  <si>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</si>
  <si>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</si>
  <si>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</si>
  <si>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</si>
  <si>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</si>
  <si>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</si>
  <si>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</si>
  <si>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NumCpu</t>
  </si>
  <si>
    <t>├─CPU割り当て数</t>
  </si>
  <si>
    <t>仮想マシンのCPU仮想ソケット数</t>
  </si>
  <si>
    <t>PowerState</t>
  </si>
  <si>
    <t>├─電源状態</t>
  </si>
  <si>
    <t>電源On/Off</t>
  </si>
  <si>
    <t>MemoryGB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</si>
  <si>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</si>
  <si>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</si>
  <si>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</si>
  <si>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</si>
  <si>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</si>
  <si>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</si>
  <si>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</si>
  <si>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</si>
  <si>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</si>
  <si>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</si>
  <si>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</si>
  <si>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</si>
  <si>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</si>
  <si>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</si>
  <si>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</si>
  <si>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</si>
  <si>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</si>
  <si>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</si>
  <si>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</si>
  <si>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</si>
  <si>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</si>
  <si>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</si>
  <si>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</si>
  <si>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</si>
  <si>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</si>
  <si>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</si>
  <si>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cpu</t>
  </si>
  <si>
    <t>CPU情報</t>
  </si>
  <si>
    <t>Windows</t>
  </si>
  <si>
    <t>Win32_Processor オブジェクトからCPU情報を検索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</si>
  <si>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</si>
  <si>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</si>
  <si>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</si>
  <si>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</si>
  <si>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</si>
  <si>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</si>
  <si>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</si>
  <si>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└─スレッド数</t>
  </si>
  <si>
    <t>CPUスレッド数</t>
  </si>
  <si>
    <t>memory</t>
  </si>
  <si>
    <t>メモリ情報</t>
  </si>
  <si>
    <t>Win32_OperatingSystemから、メモリ情報を検索</t>
  </si>
  <si>
    <t>├─仮想メモリ量</t>
  </si>
  <si>
    <t>仮想メモリ量[KB]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</si>
  <si>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</si>
  <si>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</si>
  <si>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</si>
  <si>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</si>
  <si>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</si>
  <si>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</si>
  <si>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</si>
  <si>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</si>
  <si>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</si>
  <si>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</si>
  <si>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</si>
  <si>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</si>
  <si>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</si>
  <si>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</si>
  <si>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</si>
  <si>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</si>
  <si>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</si>
  <si>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</si>
  <si>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</si>
  <si>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</si>
  <si>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</si>
  <si>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</si>
  <si>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</si>
  <si>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</si>
  <si>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</si>
  <si>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</si>
  <si>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</si>
  <si>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</si>
  <si>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</si>
  <si>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</si>
  <si>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</si>
  <si>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</si>
  <si>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</si>
  <si>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</si>
  <si>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</si>
  <si>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filesystem</t>
  </si>
  <si>
    <t>ディスク容量</t>
  </si>
  <si>
    <t>Win32_LogicalDiskから、ストレージ容量を検索。詳細は、別シートに登録</t>
  </si>
  <si>
    <t>├─Cドライブ</t>
  </si>
  <si>
    <t>Cドライブ容量</t>
  </si>
  <si>
    <t>└─Dドライブ</t>
  </si>
  <si>
    <t>Dドライブ容量</t>
  </si>
  <si>
    <t>user</t>
  </si>
  <si>
    <t>ユーザ情報</t>
  </si>
  <si>
    <t>Win32_UserAccount から、ローカルアカウントのロック情報を検索</t>
  </si>
  <si>
    <t>logon_test</t>
  </si>
  <si>
    <t>ログオンテスト</t>
  </si>
  <si>
    <t>config.groovyに記述したログオン検査用ユーザでPowerShellリモート疎通を確認</t>
  </si>
  <si>
    <t>service</t>
  </si>
  <si>
    <t>サービス構成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</si>
  <si>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</si>
  <si>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</si>
  <si>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</si>
  <si>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</si>
  <si>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</si>
  <si>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</si>
  <si>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</si>
  <si>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packages</t>
  </si>
  <si>
    <t>パッケージ構成</t>
  </si>
  <si>
    <t>パッケージ情報取得</t>
  </si>
  <si>
    <t>fips</t>
  </si>
  <si>
    <t>システム暗号化</t>
  </si>
  <si>
    <t>システム暗号化ポリシー。Enabled の値を検索</t>
  </si>
  <si>
    <t>network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</si>
  <si>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</si>
  <si>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</si>
  <si>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</si>
  <si>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</si>
  <si>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</si>
  <si>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</si>
  <si>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</si>
  <si>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</si>
  <si>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</si>
  <si>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</si>
  <si>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</si>
  <si>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</si>
  <si>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</si>
  <si>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</si>
  <si>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</si>
  <si>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</si>
  <si>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</si>
  <si>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</si>
  <si>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</si>
  <si>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</si>
  <si>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</si>
  <si>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</si>
  <si>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DNSサーバの検索</t>
  </si>
  <si>
    <t>virturalization</t>
  </si>
  <si>
    <t>仮想化プラットフォーム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</si>
  <si>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</si>
  <si>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</si>
  <si>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</si>
  <si>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</si>
  <si>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</t>
  </si>
  <si>
    <t>NTPサーバ情報</t>
  </si>
  <si>
    <t>NTPサーバ名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</si>
  <si>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</si>
  <si>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</si>
  <si>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</si>
  <si>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</si>
  <si>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</si>
  <si>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</si>
  <si>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</si>
  <si>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</si>
  <si>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</si>
  <si>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</si>
  <si>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</si>
  <si>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visible_memory</t>
    <phoneticPr fontId="5"/>
  </si>
  <si>
    <t>├─物理メモリ量</t>
    <rPh sb="2" eb="4">
      <t>ブツリ</t>
    </rPh>
    <phoneticPr fontId="5"/>
  </si>
  <si>
    <t>物理メモリ量[KB]</t>
    <rPh sb="0" eb="2">
      <t>ブツリ</t>
    </rPh>
    <phoneticPr fontId="5"/>
  </si>
  <si>
    <t>virtual_memory</t>
    <phoneticPr fontId="5"/>
  </si>
  <si>
    <t>free_memory</t>
    <phoneticPr fontId="5"/>
  </si>
  <si>
    <t>filesystem.C</t>
    <phoneticPr fontId="5"/>
  </si>
  <si>
    <t>filesystem.D</t>
    <phoneticPr fontId="5"/>
  </si>
  <si>
    <t>network.ip</t>
    <phoneticPr fontId="5"/>
  </si>
  <si>
    <t>├─IPアドレス</t>
    <phoneticPr fontId="5"/>
  </si>
  <si>
    <t>IPアドレス</t>
    <phoneticPr fontId="5"/>
  </si>
  <si>
    <t>時間計測[ms]</t>
    <rPh sb="0" eb="2">
      <t>ジカン</t>
    </rPh>
    <rPh sb="2" eb="4">
      <t>ケイソク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</si>
</sst>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color rgb="FF00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59"/>
  <sheetViews>
    <sheetView topLeftCell="B1" workbookViewId="0">
      <selection activeCell="H59" sqref="B2:H59"/>
    </sheetView>
  </sheetViews>
  <sheetFormatPr defaultRowHeight="13.5" x14ac:dyDescent="0.15"/>
  <cols>
    <col min="3" max="3" width="13.875" bestFit="1" customWidth="1"/>
    <col min="7" max="7" width="63.375" hidden="1" customWidth="1"/>
    <col min="8" max="8" width="12.25" bestFit="1" customWidth="1"/>
  </cols>
  <sheetData>
    <row r="2" spans="2:8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3" t="s">
        <v>179</v>
      </c>
    </row>
    <row r="3" spans="2:8" x14ac:dyDescent="0.15">
      <c r="B3" s="2" t="s">
        <v>6</v>
      </c>
      <c r="C3" s="2" t="s">
        <v>7</v>
      </c>
      <c r="D3" s="2" t="s">
        <v>8</v>
      </c>
      <c r="E3" s="2" t="s">
        <v>9</v>
      </c>
      <c r="F3" s="2"/>
      <c r="G3" s="2" t="s">
        <v>10</v>
      </c>
    </row>
    <row r="4" spans="2:8" hidden="1" x14ac:dyDescent="0.15">
      <c r="B4" s="2"/>
      <c r="C4" s="2" t="s">
        <v>11</v>
      </c>
      <c r="D4" s="2" t="s">
        <v>12</v>
      </c>
      <c r="E4" s="2" t="s">
        <v>9</v>
      </c>
      <c r="F4" s="2"/>
      <c r="G4" s="2" t="s">
        <v>13</v>
      </c>
    </row>
    <row r="5" spans="2:8" hidden="1" x14ac:dyDescent="0.15">
      <c r="B5" s="2"/>
      <c r="C5" s="2" t="s">
        <v>14</v>
      </c>
      <c r="D5" s="2" t="s">
        <v>15</v>
      </c>
      <c r="E5" s="2" t="s">
        <v>9</v>
      </c>
      <c r="F5" s="2"/>
      <c r="G5" s="2" t="s">
        <v>16</v>
      </c>
    </row>
    <row r="6" spans="2:8" hidden="1" x14ac:dyDescent="0.15">
      <c r="B6" s="2"/>
      <c r="C6" s="2" t="s">
        <v>17</v>
      </c>
      <c r="D6" s="2" t="s">
        <v>18</v>
      </c>
      <c r="E6" s="2" t="s">
        <v>9</v>
      </c>
      <c r="F6" s="2"/>
      <c r="G6" s="2" t="s">
        <v>19</v>
      </c>
    </row>
    <row r="7" spans="2:8" hidden="1" x14ac:dyDescent="0.15">
      <c r="B7" s="2"/>
      <c r="C7" s="2" t="s">
        <v>20</v>
      </c>
      <c r="D7" s="2" t="s">
        <v>21</v>
      </c>
      <c r="E7" s="2" t="s">
        <v>9</v>
      </c>
      <c r="F7" s="2"/>
      <c r="G7" s="2" t="s">
        <v>22</v>
      </c>
    </row>
    <row r="8" spans="2:8" hidden="1" x14ac:dyDescent="0.15">
      <c r="B8" s="2"/>
      <c r="C8" s="2" t="s">
        <v>23</v>
      </c>
      <c r="D8" s="2" t="s">
        <v>24</v>
      </c>
      <c r="E8" s="2" t="s">
        <v>9</v>
      </c>
      <c r="F8" s="2"/>
      <c r="G8" s="2" t="s">
        <v>25</v>
      </c>
    </row>
    <row r="9" spans="2:8" x14ac:dyDescent="0.15">
      <c r="B9" s="2" t="s">
        <v>6</v>
      </c>
      <c r="C9" s="2" t="s">
        <v>26</v>
      </c>
      <c r="D9" s="2" t="s">
        <v>27</v>
      </c>
      <c r="E9" s="2" t="s">
        <v>9</v>
      </c>
      <c r="F9" s="2" t="s">
        <v>6</v>
      </c>
      <c r="G9" s="2" t="s">
        <v>28</v>
      </c>
    </row>
    <row r="10" spans="2:8" x14ac:dyDescent="0.15">
      <c r="B10" s="2" t="s">
        <v>6</v>
      </c>
      <c r="C10" s="2" t="s">
        <v>29</v>
      </c>
      <c r="D10" s="2" t="s">
        <v>30</v>
      </c>
      <c r="E10" s="2" t="s">
        <v>9</v>
      </c>
      <c r="F10" s="2" t="s">
        <v>6</v>
      </c>
      <c r="G10" s="2" t="s">
        <v>31</v>
      </c>
    </row>
    <row r="11" spans="2:8" x14ac:dyDescent="0.15">
      <c r="B11" s="2" t="s">
        <v>6</v>
      </c>
      <c r="C11" s="2" t="s">
        <v>32</v>
      </c>
      <c r="D11" s="2" t="s">
        <v>33</v>
      </c>
      <c r="E11" s="2" t="s">
        <v>9</v>
      </c>
      <c r="F11" s="2"/>
      <c r="G11" s="2" t="s">
        <v>34</v>
      </c>
    </row>
    <row r="12" spans="2:8" x14ac:dyDescent="0.15">
      <c r="B12" s="2" t="s">
        <v>6</v>
      </c>
      <c r="C12" s="2" t="s">
        <v>35</v>
      </c>
      <c r="D12" s="2" t="s">
        <v>36</v>
      </c>
      <c r="E12" s="2" t="s">
        <v>9</v>
      </c>
      <c r="F12" s="2"/>
      <c r="G12" s="2" t="s">
        <v>37</v>
      </c>
    </row>
    <row r="13" spans="2:8" x14ac:dyDescent="0.15">
      <c r="B13" s="2" t="s">
        <v>6</v>
      </c>
      <c r="C13" s="2" t="s">
        <v>38</v>
      </c>
      <c r="D13" s="2" t="s">
        <v>39</v>
      </c>
      <c r="E13" s="2" t="s">
        <v>9</v>
      </c>
      <c r="F13" s="2"/>
      <c r="G13" s="2" t="s">
        <v>40</v>
      </c>
    </row>
    <row r="14" spans="2:8" x14ac:dyDescent="0.15">
      <c r="B14" s="2" t="s">
        <v>6</v>
      </c>
      <c r="C14" s="2" t="s">
        <v>41</v>
      </c>
      <c r="D14" s="2" t="s">
        <v>42</v>
      </c>
      <c r="E14" s="2" t="s">
        <v>9</v>
      </c>
      <c r="F14" s="2" t="s">
        <v>6</v>
      </c>
      <c r="G14" s="2" t="s">
        <v>43</v>
      </c>
    </row>
    <row r="15" spans="2:8" x14ac:dyDescent="0.15">
      <c r="B15" s="2" t="s">
        <v>6</v>
      </c>
      <c r="C15" s="2" t="s">
        <v>44</v>
      </c>
      <c r="D15" s="2" t="s">
        <v>45</v>
      </c>
      <c r="E15" s="2" t="s">
        <v>46</v>
      </c>
      <c r="F15" s="2"/>
      <c r="G15" s="2" t="s">
        <v>47</v>
      </c>
      <c r="H15">
        <v>2808</v>
      </c>
    </row>
    <row r="16" spans="2:8" hidden="1" x14ac:dyDescent="0.15">
      <c r="B16" s="2"/>
      <c r="C16" s="2" t="s">
        <v>48</v>
      </c>
      <c r="D16" s="2" t="s">
        <v>49</v>
      </c>
      <c r="E16" s="2" t="s">
        <v>46</v>
      </c>
      <c r="F16" s="2"/>
      <c r="G16" s="2" t="s">
        <v>50</v>
      </c>
    </row>
    <row r="17" spans="2:8" hidden="1" x14ac:dyDescent="0.15">
      <c r="B17" s="2"/>
      <c r="C17" s="2" t="s">
        <v>51</v>
      </c>
      <c r="D17" s="2" t="s">
        <v>52</v>
      </c>
      <c r="E17" s="2" t="s">
        <v>46</v>
      </c>
      <c r="F17" s="2"/>
      <c r="G17" s="2" t="s">
        <v>53</v>
      </c>
    </row>
    <row r="18" spans="2:8" hidden="1" x14ac:dyDescent="0.15">
      <c r="B18" s="2"/>
      <c r="C18" s="2" t="s">
        <v>54</v>
      </c>
      <c r="D18" s="2" t="s">
        <v>55</v>
      </c>
      <c r="E18" s="2" t="s">
        <v>46</v>
      </c>
      <c r="F18" s="2"/>
      <c r="G18" s="2" t="s">
        <v>56</v>
      </c>
    </row>
    <row r="19" spans="2:8" x14ac:dyDescent="0.15">
      <c r="B19" s="2" t="s">
        <v>6</v>
      </c>
      <c r="C19" s="2" t="s">
        <v>57</v>
      </c>
      <c r="D19" s="2" t="s">
        <v>58</v>
      </c>
      <c r="E19" s="2" t="s">
        <v>46</v>
      </c>
      <c r="F19" s="2"/>
      <c r="G19" s="2" t="s">
        <v>59</v>
      </c>
      <c r="H19">
        <v>1780</v>
      </c>
    </row>
    <row r="20" spans="2:8" hidden="1" x14ac:dyDescent="0.15">
      <c r="B20" s="2"/>
      <c r="C20" s="2" t="s">
        <v>169</v>
      </c>
      <c r="D20" s="2" t="s">
        <v>170</v>
      </c>
      <c r="E20" s="2" t="s">
        <v>46</v>
      </c>
      <c r="F20" s="2"/>
      <c r="G20" s="2" t="s">
        <v>171</v>
      </c>
    </row>
    <row r="21" spans="2:8" hidden="1" x14ac:dyDescent="0.15">
      <c r="B21" s="2"/>
      <c r="C21" s="2" t="s">
        <v>172</v>
      </c>
      <c r="D21" s="2" t="s">
        <v>60</v>
      </c>
      <c r="E21" s="2" t="s">
        <v>46</v>
      </c>
      <c r="F21" s="2"/>
      <c r="G21" s="2" t="s">
        <v>61</v>
      </c>
    </row>
    <row r="22" spans="2:8" hidden="1" x14ac:dyDescent="0.15">
      <c r="B22" s="2"/>
      <c r="C22" s="2" t="s">
        <v>173</v>
      </c>
      <c r="D22" s="2" t="s">
        <v>62</v>
      </c>
      <c r="E22" s="2" t="s">
        <v>46</v>
      </c>
      <c r="F22" s="2"/>
      <c r="G22" s="2" t="s">
        <v>63</v>
      </c>
    </row>
    <row r="23" spans="2:8" x14ac:dyDescent="0.15">
      <c r="B23" s="2" t="s">
        <v>6</v>
      </c>
      <c r="C23" s="2" t="s">
        <v>64</v>
      </c>
      <c r="D23" s="2" t="s">
        <v>65</v>
      </c>
      <c r="E23" s="2" t="s">
        <v>46</v>
      </c>
      <c r="F23" s="2"/>
      <c r="G23" s="2" t="s">
        <v>66</v>
      </c>
      <c r="H23">
        <v>17730</v>
      </c>
    </row>
    <row r="24" spans="2:8" hidden="1" x14ac:dyDescent="0.15">
      <c r="B24" s="2"/>
      <c r="C24" s="2" t="s">
        <v>67</v>
      </c>
      <c r="D24" s="2" t="s">
        <v>68</v>
      </c>
      <c r="E24" s="2" t="s">
        <v>46</v>
      </c>
      <c r="F24" s="2"/>
      <c r="G24" s="2" t="s">
        <v>69</v>
      </c>
    </row>
    <row r="25" spans="2:8" hidden="1" x14ac:dyDescent="0.15">
      <c r="B25" s="2"/>
      <c r="C25" s="2" t="s">
        <v>70</v>
      </c>
      <c r="D25" s="2" t="s">
        <v>71</v>
      </c>
      <c r="E25" s="2" t="s">
        <v>46</v>
      </c>
      <c r="F25" s="2"/>
      <c r="G25" s="2" t="s">
        <v>72</v>
      </c>
    </row>
    <row r="26" spans="2:8" hidden="1" x14ac:dyDescent="0.15">
      <c r="B26" s="2"/>
      <c r="C26" s="2" t="s">
        <v>73</v>
      </c>
      <c r="D26" s="2" t="s">
        <v>74</v>
      </c>
      <c r="E26" s="2" t="s">
        <v>46</v>
      </c>
      <c r="F26" s="2"/>
      <c r="G26" s="2" t="s">
        <v>75</v>
      </c>
    </row>
    <row r="27" spans="2:8" hidden="1" x14ac:dyDescent="0.15">
      <c r="B27" s="2"/>
      <c r="C27" s="2" t="s">
        <v>76</v>
      </c>
      <c r="D27" s="2" t="s">
        <v>77</v>
      </c>
      <c r="E27" s="2" t="s">
        <v>46</v>
      </c>
      <c r="F27" s="2"/>
      <c r="G27" s="2" t="s">
        <v>78</v>
      </c>
    </row>
    <row r="28" spans="2:8" x14ac:dyDescent="0.15">
      <c r="B28" s="2" t="s">
        <v>6</v>
      </c>
      <c r="C28" s="2" t="s">
        <v>79</v>
      </c>
      <c r="D28" s="2" t="s">
        <v>80</v>
      </c>
      <c r="E28" s="2" t="s">
        <v>46</v>
      </c>
      <c r="F28" s="2"/>
      <c r="G28" s="2" t="s">
        <v>81</v>
      </c>
      <c r="H28">
        <v>2487</v>
      </c>
    </row>
    <row r="29" spans="2:8" hidden="1" x14ac:dyDescent="0.15">
      <c r="B29" s="2"/>
      <c r="C29" s="2" t="s">
        <v>82</v>
      </c>
      <c r="D29" s="2" t="s">
        <v>83</v>
      </c>
      <c r="E29" s="2" t="s">
        <v>46</v>
      </c>
      <c r="F29" s="2"/>
      <c r="G29" s="2" t="s">
        <v>84</v>
      </c>
    </row>
    <row r="30" spans="2:8" hidden="1" x14ac:dyDescent="0.15">
      <c r="B30" s="2"/>
      <c r="C30" s="2" t="s">
        <v>85</v>
      </c>
      <c r="D30" s="2" t="s">
        <v>86</v>
      </c>
      <c r="E30" s="2" t="s">
        <v>46</v>
      </c>
      <c r="F30" s="2"/>
      <c r="G30" s="2" t="s">
        <v>87</v>
      </c>
    </row>
    <row r="31" spans="2:8" hidden="1" x14ac:dyDescent="0.15">
      <c r="B31" s="2"/>
      <c r="C31" s="2" t="s">
        <v>88</v>
      </c>
      <c r="D31" s="2" t="s">
        <v>89</v>
      </c>
      <c r="E31" s="2" t="s">
        <v>46</v>
      </c>
      <c r="F31" s="2"/>
      <c r="G31" s="2" t="s">
        <v>90</v>
      </c>
    </row>
    <row r="32" spans="2:8" hidden="1" x14ac:dyDescent="0.15">
      <c r="B32" s="2"/>
      <c r="C32" s="2" t="s">
        <v>91</v>
      </c>
      <c r="D32" s="2" t="s">
        <v>92</v>
      </c>
      <c r="E32" s="2" t="s">
        <v>46</v>
      </c>
      <c r="F32" s="2"/>
      <c r="G32" s="2" t="s">
        <v>93</v>
      </c>
    </row>
    <row r="33" spans="2:8" x14ac:dyDescent="0.15">
      <c r="B33" s="2" t="s">
        <v>6</v>
      </c>
      <c r="C33" s="2" t="s">
        <v>94</v>
      </c>
      <c r="D33" s="2" t="s">
        <v>95</v>
      </c>
      <c r="E33" s="2" t="s">
        <v>46</v>
      </c>
      <c r="F33" s="2" t="s">
        <v>6</v>
      </c>
      <c r="G33" s="2" t="s">
        <v>96</v>
      </c>
      <c r="H33">
        <v>2182</v>
      </c>
    </row>
    <row r="34" spans="2:8" x14ac:dyDescent="0.15">
      <c r="B34" s="2" t="s">
        <v>6</v>
      </c>
      <c r="C34" s="2" t="s">
        <v>97</v>
      </c>
      <c r="D34" s="2" t="s">
        <v>98</v>
      </c>
      <c r="E34" s="2" t="s">
        <v>46</v>
      </c>
      <c r="F34" s="2" t="s">
        <v>6</v>
      </c>
      <c r="G34" s="2" t="s">
        <v>99</v>
      </c>
      <c r="H34">
        <v>1920</v>
      </c>
    </row>
    <row r="35" spans="2:8" hidden="1" x14ac:dyDescent="0.15">
      <c r="B35" s="2"/>
      <c r="C35" s="2" t="s">
        <v>174</v>
      </c>
      <c r="D35" s="2" t="s">
        <v>100</v>
      </c>
      <c r="E35" s="2" t="s">
        <v>46</v>
      </c>
      <c r="F35" s="2"/>
      <c r="G35" s="2" t="s">
        <v>101</v>
      </c>
    </row>
    <row r="36" spans="2:8" hidden="1" x14ac:dyDescent="0.15">
      <c r="B36" s="2"/>
      <c r="C36" s="2" t="s">
        <v>175</v>
      </c>
      <c r="D36" s="2" t="s">
        <v>102</v>
      </c>
      <c r="E36" s="2" t="s">
        <v>46</v>
      </c>
      <c r="F36" s="2"/>
      <c r="G36" s="2" t="s">
        <v>103</v>
      </c>
    </row>
    <row r="37" spans="2:8" x14ac:dyDescent="0.15">
      <c r="B37" s="2" t="s">
        <v>6</v>
      </c>
      <c r="C37" s="2" t="s">
        <v>104</v>
      </c>
      <c r="D37" s="2" t="s">
        <v>105</v>
      </c>
      <c r="E37" s="2" t="s">
        <v>46</v>
      </c>
      <c r="F37" s="2" t="s">
        <v>6</v>
      </c>
      <c r="G37" s="2" t="s">
        <v>106</v>
      </c>
      <c r="H37">
        <v>8816</v>
      </c>
    </row>
    <row r="38" spans="2:8" x14ac:dyDescent="0.15">
      <c r="B38" s="2" t="s">
        <v>6</v>
      </c>
      <c r="C38" s="2" t="s">
        <v>107</v>
      </c>
      <c r="D38" s="2" t="s">
        <v>108</v>
      </c>
      <c r="E38" s="2" t="s">
        <v>46</v>
      </c>
      <c r="F38" s="2"/>
      <c r="G38" s="2" t="s">
        <v>109</v>
      </c>
    </row>
    <row r="39" spans="2:8" x14ac:dyDescent="0.15">
      <c r="B39" s="2" t="s">
        <v>6</v>
      </c>
      <c r="C39" s="2" t="s">
        <v>110</v>
      </c>
      <c r="D39" s="2" t="s">
        <v>111</v>
      </c>
      <c r="E39" s="2" t="s">
        <v>46</v>
      </c>
      <c r="F39" s="2" t="s">
        <v>6</v>
      </c>
      <c r="G39" s="2" t="s">
        <v>112</v>
      </c>
      <c r="H39">
        <v>2463</v>
      </c>
    </row>
    <row r="40" spans="2:8" hidden="1" x14ac:dyDescent="0.15">
      <c r="B40" s="2"/>
      <c r="C40" s="2" t="s">
        <v>113</v>
      </c>
      <c r="D40" s="2" t="s">
        <v>114</v>
      </c>
      <c r="E40" s="2" t="s">
        <v>46</v>
      </c>
      <c r="F40" s="2"/>
      <c r="G40" s="2" t="s">
        <v>115</v>
      </c>
    </row>
    <row r="41" spans="2:8" hidden="1" x14ac:dyDescent="0.15">
      <c r="B41" s="2"/>
      <c r="C41" s="2" t="s">
        <v>116</v>
      </c>
      <c r="D41" s="2" t="s">
        <v>117</v>
      </c>
      <c r="E41" s="2" t="s">
        <v>46</v>
      </c>
      <c r="F41" s="2"/>
      <c r="G41" s="2" t="s">
        <v>118</v>
      </c>
    </row>
    <row r="42" spans="2:8" x14ac:dyDescent="0.15">
      <c r="B42" s="2" t="s">
        <v>6</v>
      </c>
      <c r="C42" s="2" t="s">
        <v>119</v>
      </c>
      <c r="D42" s="2" t="s">
        <v>120</v>
      </c>
      <c r="E42" s="2" t="s">
        <v>46</v>
      </c>
      <c r="F42" s="2" t="s">
        <v>6</v>
      </c>
      <c r="G42" s="2" t="s">
        <v>121</v>
      </c>
      <c r="H42">
        <v>5221</v>
      </c>
    </row>
    <row r="43" spans="2:8" x14ac:dyDescent="0.15">
      <c r="B43" s="2" t="s">
        <v>6</v>
      </c>
      <c r="C43" s="2" t="s">
        <v>122</v>
      </c>
      <c r="D43" s="2" t="s">
        <v>123</v>
      </c>
      <c r="E43" s="2" t="s">
        <v>46</v>
      </c>
      <c r="F43" s="2"/>
      <c r="G43" s="2" t="s">
        <v>124</v>
      </c>
      <c r="H43">
        <v>1523</v>
      </c>
    </row>
    <row r="44" spans="2:8" x14ac:dyDescent="0.15">
      <c r="B44" s="2" t="s">
        <v>6</v>
      </c>
      <c r="C44" s="2" t="s">
        <v>125</v>
      </c>
      <c r="D44" s="2" t="s">
        <v>126</v>
      </c>
      <c r="E44" s="2" t="s">
        <v>46</v>
      </c>
      <c r="F44" s="2" t="s">
        <v>6</v>
      </c>
      <c r="G44" s="2" t="s">
        <v>127</v>
      </c>
      <c r="H44">
        <v>2177</v>
      </c>
    </row>
    <row r="45" spans="2:8" hidden="1" x14ac:dyDescent="0.15">
      <c r="B45" s="2"/>
      <c r="C45" s="2" t="s">
        <v>176</v>
      </c>
      <c r="D45" s="2" t="s">
        <v>177</v>
      </c>
      <c r="E45" s="2" t="s">
        <v>46</v>
      </c>
      <c r="F45" s="2"/>
      <c r="G45" s="2" t="s">
        <v>178</v>
      </c>
    </row>
    <row r="46" spans="2:8" hidden="1" x14ac:dyDescent="0.15">
      <c r="B46" s="2"/>
      <c r="C46" s="2" t="s">
        <v>128</v>
      </c>
      <c r="D46" s="2" t="s">
        <v>129</v>
      </c>
      <c r="E46" s="2" t="s">
        <v>46</v>
      </c>
      <c r="F46" s="2"/>
      <c r="G46" s="2" t="s">
        <v>130</v>
      </c>
    </row>
    <row r="47" spans="2:8" hidden="1" x14ac:dyDescent="0.15">
      <c r="B47" s="2"/>
      <c r="C47" s="2" t="s">
        <v>131</v>
      </c>
      <c r="D47" s="2" t="s">
        <v>132</v>
      </c>
      <c r="E47" s="2" t="s">
        <v>46</v>
      </c>
      <c r="F47" s="2"/>
      <c r="G47" s="2" t="s">
        <v>133</v>
      </c>
    </row>
    <row r="48" spans="2:8" x14ac:dyDescent="0.15">
      <c r="B48" s="2" t="s">
        <v>6</v>
      </c>
      <c r="C48" s="2" t="s">
        <v>134</v>
      </c>
      <c r="D48" s="2" t="s">
        <v>135</v>
      </c>
      <c r="E48" s="2" t="s">
        <v>46</v>
      </c>
      <c r="F48" s="2" t="s">
        <v>6</v>
      </c>
      <c r="G48" s="2" t="s">
        <v>136</v>
      </c>
      <c r="H48">
        <v>1965</v>
      </c>
    </row>
    <row r="49" spans="2:8" x14ac:dyDescent="0.15">
      <c r="B49" s="2" t="s">
        <v>6</v>
      </c>
      <c r="C49" s="2" t="s">
        <v>137</v>
      </c>
      <c r="D49" s="2" t="s">
        <v>138</v>
      </c>
      <c r="E49" s="2" t="s">
        <v>46</v>
      </c>
      <c r="F49" s="2" t="s">
        <v>6</v>
      </c>
      <c r="G49" s="2" t="s">
        <v>139</v>
      </c>
      <c r="H49">
        <v>1906</v>
      </c>
    </row>
    <row r="50" spans="2:8" x14ac:dyDescent="0.15">
      <c r="B50" s="2" t="s">
        <v>6</v>
      </c>
      <c r="C50" s="2" t="s">
        <v>140</v>
      </c>
      <c r="D50" s="2" t="s">
        <v>141</v>
      </c>
      <c r="E50" s="2" t="s">
        <v>46</v>
      </c>
      <c r="F50" s="2"/>
      <c r="G50" s="2" t="s">
        <v>142</v>
      </c>
      <c r="H50">
        <v>1534</v>
      </c>
    </row>
    <row r="51" spans="2:8" x14ac:dyDescent="0.15">
      <c r="B51" s="2" t="s">
        <v>6</v>
      </c>
      <c r="C51" s="2" t="s">
        <v>143</v>
      </c>
      <c r="D51" s="2" t="s">
        <v>144</v>
      </c>
      <c r="E51" s="2" t="s">
        <v>46</v>
      </c>
      <c r="F51" s="2" t="s">
        <v>6</v>
      </c>
      <c r="G51" s="2" t="s">
        <v>145</v>
      </c>
      <c r="H51">
        <v>2885</v>
      </c>
    </row>
    <row r="52" spans="2:8" x14ac:dyDescent="0.15">
      <c r="B52" s="2" t="s">
        <v>6</v>
      </c>
      <c r="C52" s="2" t="s">
        <v>146</v>
      </c>
      <c r="D52" s="2" t="s">
        <v>147</v>
      </c>
      <c r="E52" s="2" t="s">
        <v>46</v>
      </c>
      <c r="F52" s="2"/>
      <c r="G52" s="2" t="s">
        <v>148</v>
      </c>
      <c r="H52">
        <v>1989</v>
      </c>
    </row>
    <row r="53" spans="2:8" x14ac:dyDescent="0.15">
      <c r="B53" s="2" t="s">
        <v>6</v>
      </c>
      <c r="C53" s="2" t="s">
        <v>149</v>
      </c>
      <c r="D53" s="2" t="s">
        <v>150</v>
      </c>
      <c r="E53" s="2" t="s">
        <v>46</v>
      </c>
      <c r="F53" s="2"/>
      <c r="G53" s="2" t="s">
        <v>151</v>
      </c>
      <c r="H53">
        <v>1720</v>
      </c>
    </row>
    <row r="54" spans="2:8" x14ac:dyDescent="0.15">
      <c r="B54" s="2" t="s">
        <v>6</v>
      </c>
      <c r="C54" s="2" t="s">
        <v>152</v>
      </c>
      <c r="D54" s="2" t="s">
        <v>153</v>
      </c>
      <c r="E54" s="2" t="s">
        <v>46</v>
      </c>
      <c r="F54" s="2"/>
      <c r="G54" s="2" t="s">
        <v>154</v>
      </c>
      <c r="H54">
        <v>1412</v>
      </c>
    </row>
    <row r="55" spans="2:8" x14ac:dyDescent="0.15">
      <c r="B55" s="2" t="s">
        <v>6</v>
      </c>
      <c r="C55" s="2" t="s">
        <v>155</v>
      </c>
      <c r="D55" s="2" t="s">
        <v>156</v>
      </c>
      <c r="E55" s="2" t="s">
        <v>46</v>
      </c>
      <c r="F55" s="2"/>
      <c r="G55" s="2" t="s">
        <v>157</v>
      </c>
      <c r="H55">
        <v>1692</v>
      </c>
    </row>
    <row r="56" spans="2:8" x14ac:dyDescent="0.15">
      <c r="B56" s="2" t="s">
        <v>6</v>
      </c>
      <c r="C56" s="2" t="s">
        <v>158</v>
      </c>
      <c r="D56" s="2" t="s">
        <v>159</v>
      </c>
      <c r="E56" s="2" t="s">
        <v>46</v>
      </c>
      <c r="F56" s="2"/>
      <c r="G56" s="2" t="s">
        <v>159</v>
      </c>
      <c r="H56">
        <v>1383</v>
      </c>
    </row>
    <row r="57" spans="2:8" x14ac:dyDescent="0.15">
      <c r="B57" s="2" t="s">
        <v>6</v>
      </c>
      <c r="C57" s="2" t="s">
        <v>160</v>
      </c>
      <c r="D57" s="2" t="s">
        <v>161</v>
      </c>
      <c r="E57" s="2" t="s">
        <v>46</v>
      </c>
      <c r="F57" s="2" t="s">
        <v>6</v>
      </c>
      <c r="G57" s="2" t="s">
        <v>162</v>
      </c>
      <c r="H57">
        <v>2556</v>
      </c>
    </row>
    <row r="58" spans="2:8" x14ac:dyDescent="0.15">
      <c r="B58" s="2" t="s">
        <v>6</v>
      </c>
      <c r="C58" s="2" t="s">
        <v>163</v>
      </c>
      <c r="D58" s="2" t="s">
        <v>164</v>
      </c>
      <c r="E58" s="2" t="s">
        <v>46</v>
      </c>
      <c r="F58" s="2" t="s">
        <v>6</v>
      </c>
      <c r="G58" s="2" t="s">
        <v>165</v>
      </c>
      <c r="H58">
        <v>19442</v>
      </c>
    </row>
    <row r="59" spans="2:8" x14ac:dyDescent="0.15">
      <c r="B59" s="2" t="s">
        <v>6</v>
      </c>
      <c r="C59" s="2" t="s">
        <v>166</v>
      </c>
      <c r="D59" s="2" t="s">
        <v>167</v>
      </c>
      <c r="E59" s="2" t="s">
        <v>46</v>
      </c>
      <c r="F59" s="2" t="s">
        <v>6</v>
      </c>
      <c r="G59" s="2" t="s">
        <v>168</v>
      </c>
      <c r="H59">
        <v>5136</v>
      </c>
    </row>
  </sheetData>
  <autoFilter ref="B2:G59">
    <filterColumn colId="0">
      <customFilters>
        <customFilter operator="notEqual" val=" "/>
      </customFilters>
    </filterColumn>
  </autoFilter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24" sqref="H3:H24"/>
    </sheetView>
  </sheetViews>
  <sheetFormatPr defaultRowHeight="13.5" x14ac:dyDescent="0.15"/>
  <cols>
    <col min="1" max="1" width="5.25" bestFit="1" customWidth="1"/>
    <col min="2" max="2" width="13" bestFit="1" customWidth="1"/>
    <col min="3" max="3" width="26" bestFit="1" customWidth="1"/>
    <col min="4" max="4" width="7.375" bestFit="1" customWidth="1"/>
    <col min="5" max="5" width="7.875" bestFit="1" customWidth="1"/>
    <col min="6" max="6" width="12.2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179</v>
      </c>
    </row>
    <row r="2" spans="1:8" x14ac:dyDescent="0.15">
      <c r="A2" s="2" t="s">
        <v>6</v>
      </c>
      <c r="B2" s="2" t="s">
        <v>163</v>
      </c>
      <c r="C2" s="2" t="s">
        <v>164</v>
      </c>
      <c r="D2" s="2" t="s">
        <v>46</v>
      </c>
      <c r="E2" s="2" t="s">
        <v>6</v>
      </c>
      <c r="F2" s="5">
        <v>19442</v>
      </c>
      <c r="G2" s="6">
        <f>F2/$F$34</f>
        <v>0.20966924412522783</v>
      </c>
      <c r="H2" s="7">
        <f>G2</f>
        <v>0.20966924412522783</v>
      </c>
    </row>
    <row r="3" spans="1:8" x14ac:dyDescent="0.15">
      <c r="A3" s="2" t="s">
        <v>6</v>
      </c>
      <c r="B3" s="2" t="s">
        <v>64</v>
      </c>
      <c r="C3" s="2" t="s">
        <v>65</v>
      </c>
      <c r="D3" s="2" t="s">
        <v>46</v>
      </c>
      <c r="E3" s="2"/>
      <c r="F3" s="5">
        <v>17730</v>
      </c>
      <c r="G3" s="6">
        <f t="shared" ref="G3:G24" si="0">F3/$F$34</f>
        <v>0.19120644472483742</v>
      </c>
      <c r="H3" s="7">
        <f>H2+G3</f>
        <v>0.40087568885006525</v>
      </c>
    </row>
    <row r="4" spans="1:8" x14ac:dyDescent="0.15">
      <c r="A4" s="2" t="s">
        <v>6</v>
      </c>
      <c r="B4" s="2" t="s">
        <v>104</v>
      </c>
      <c r="C4" s="2" t="s">
        <v>105</v>
      </c>
      <c r="D4" s="2" t="s">
        <v>46</v>
      </c>
      <c r="E4" s="2" t="s">
        <v>6</v>
      </c>
      <c r="F4" s="5">
        <v>8816</v>
      </c>
      <c r="G4" s="6">
        <f t="shared" si="0"/>
        <v>9.5074789435655199E-2</v>
      </c>
      <c r="H4" s="7">
        <f t="shared" ref="H4:H24" si="1">H3+G4</f>
        <v>0.49595047828572048</v>
      </c>
    </row>
    <row r="5" spans="1:8" x14ac:dyDescent="0.15">
      <c r="A5" s="2" t="s">
        <v>6</v>
      </c>
      <c r="B5" s="2" t="s">
        <v>119</v>
      </c>
      <c r="C5" s="2" t="s">
        <v>120</v>
      </c>
      <c r="D5" s="2" t="s">
        <v>46</v>
      </c>
      <c r="E5" s="2" t="s">
        <v>6</v>
      </c>
      <c r="F5" s="5">
        <v>5221</v>
      </c>
      <c r="G5" s="6">
        <f t="shared" si="0"/>
        <v>5.6305067563924206E-2</v>
      </c>
      <c r="H5" s="7">
        <f t="shared" si="1"/>
        <v>0.55225554584964465</v>
      </c>
    </row>
    <row r="6" spans="1:8" x14ac:dyDescent="0.15">
      <c r="A6" s="2" t="s">
        <v>6</v>
      </c>
      <c r="B6" s="2" t="s">
        <v>166</v>
      </c>
      <c r="C6" s="2" t="s">
        <v>167</v>
      </c>
      <c r="D6" s="2" t="s">
        <v>46</v>
      </c>
      <c r="E6" s="2" t="s">
        <v>6</v>
      </c>
      <c r="F6" s="5">
        <v>5136</v>
      </c>
      <c r="G6" s="6">
        <f t="shared" si="0"/>
        <v>5.5388398201171182E-2</v>
      </c>
      <c r="H6" s="7">
        <f t="shared" si="1"/>
        <v>0.60764394405081579</v>
      </c>
    </row>
    <row r="7" spans="1:8" x14ac:dyDescent="0.15">
      <c r="A7" s="2" t="s">
        <v>6</v>
      </c>
      <c r="B7" s="2" t="s">
        <v>143</v>
      </c>
      <c r="C7" s="2" t="s">
        <v>144</v>
      </c>
      <c r="D7" s="2" t="s">
        <v>46</v>
      </c>
      <c r="E7" s="2" t="s">
        <v>6</v>
      </c>
      <c r="F7" s="5">
        <v>2885</v>
      </c>
      <c r="G7" s="6">
        <f t="shared" si="0"/>
        <v>3.1112836606382175E-2</v>
      </c>
      <c r="H7" s="7">
        <f t="shared" si="1"/>
        <v>0.63875678065719799</v>
      </c>
    </row>
    <row r="8" spans="1:8" x14ac:dyDescent="0.15">
      <c r="A8" s="2" t="s">
        <v>6</v>
      </c>
      <c r="B8" s="2" t="s">
        <v>44</v>
      </c>
      <c r="C8" s="2" t="s">
        <v>45</v>
      </c>
      <c r="D8" s="2" t="s">
        <v>46</v>
      </c>
      <c r="E8" s="2"/>
      <c r="F8" s="5">
        <v>2808</v>
      </c>
      <c r="G8" s="6">
        <f t="shared" si="0"/>
        <v>3.0282442007182372E-2</v>
      </c>
      <c r="H8" s="7">
        <f t="shared" si="1"/>
        <v>0.66903922266438032</v>
      </c>
    </row>
    <row r="9" spans="1:8" x14ac:dyDescent="0.15">
      <c r="A9" s="2" t="s">
        <v>6</v>
      </c>
      <c r="B9" s="2" t="s">
        <v>160</v>
      </c>
      <c r="C9" s="2" t="s">
        <v>161</v>
      </c>
      <c r="D9" s="2" t="s">
        <v>46</v>
      </c>
      <c r="E9" s="2" t="s">
        <v>6</v>
      </c>
      <c r="F9" s="5">
        <v>2556</v>
      </c>
      <c r="G9" s="6">
        <f t="shared" si="0"/>
        <v>2.756478695525575E-2</v>
      </c>
      <c r="H9" s="7">
        <f t="shared" si="1"/>
        <v>0.69660400961963609</v>
      </c>
    </row>
    <row r="10" spans="1:8" x14ac:dyDescent="0.15">
      <c r="A10" s="2" t="s">
        <v>6</v>
      </c>
      <c r="B10" s="2" t="s">
        <v>79</v>
      </c>
      <c r="C10" s="2" t="s">
        <v>80</v>
      </c>
      <c r="D10" s="2" t="s">
        <v>46</v>
      </c>
      <c r="E10" s="2"/>
      <c r="F10" s="5">
        <v>2487</v>
      </c>
      <c r="G10" s="6">
        <f t="shared" si="0"/>
        <v>2.6820667119609176E-2</v>
      </c>
      <c r="H10" s="7">
        <f t="shared" si="1"/>
        <v>0.72342467673924526</v>
      </c>
    </row>
    <row r="11" spans="1:8" x14ac:dyDescent="0.15">
      <c r="A11" s="2" t="s">
        <v>6</v>
      </c>
      <c r="B11" s="2" t="s">
        <v>110</v>
      </c>
      <c r="C11" s="2" t="s">
        <v>111</v>
      </c>
      <c r="D11" s="2" t="s">
        <v>46</v>
      </c>
      <c r="E11" s="2" t="s">
        <v>6</v>
      </c>
      <c r="F11" s="5">
        <v>2463</v>
      </c>
      <c r="G11" s="6">
        <f t="shared" si="0"/>
        <v>2.6561842828949498E-2</v>
      </c>
      <c r="H11" s="7">
        <f t="shared" si="1"/>
        <v>0.74998651956819473</v>
      </c>
    </row>
    <row r="12" spans="1:8" x14ac:dyDescent="0.15">
      <c r="A12" s="2" t="s">
        <v>6</v>
      </c>
      <c r="B12" s="2" t="s">
        <v>94</v>
      </c>
      <c r="C12" s="2" t="s">
        <v>95</v>
      </c>
      <c r="D12" s="2" t="s">
        <v>46</v>
      </c>
      <c r="E12" s="2" t="s">
        <v>6</v>
      </c>
      <c r="F12" s="5">
        <v>2182</v>
      </c>
      <c r="G12" s="6">
        <f t="shared" si="0"/>
        <v>2.353144175914243E-2</v>
      </c>
      <c r="H12" s="7">
        <f t="shared" si="1"/>
        <v>0.77351796132733719</v>
      </c>
    </row>
    <row r="13" spans="1:8" x14ac:dyDescent="0.15">
      <c r="A13" s="2" t="s">
        <v>6</v>
      </c>
      <c r="B13" s="2" t="s">
        <v>125</v>
      </c>
      <c r="C13" s="2" t="s">
        <v>126</v>
      </c>
      <c r="D13" s="2" t="s">
        <v>46</v>
      </c>
      <c r="E13" s="2" t="s">
        <v>6</v>
      </c>
      <c r="F13" s="5">
        <v>2177</v>
      </c>
      <c r="G13" s="6">
        <f t="shared" si="0"/>
        <v>2.3477520031921661E-2</v>
      </c>
      <c r="H13" s="7">
        <f t="shared" si="1"/>
        <v>0.79699548135925879</v>
      </c>
    </row>
    <row r="14" spans="1:8" x14ac:dyDescent="0.15">
      <c r="A14" s="2" t="s">
        <v>6</v>
      </c>
      <c r="B14" s="2" t="s">
        <v>146</v>
      </c>
      <c r="C14" s="2" t="s">
        <v>147</v>
      </c>
      <c r="D14" s="2" t="s">
        <v>46</v>
      </c>
      <c r="E14" s="2"/>
      <c r="F14" s="5">
        <v>1989</v>
      </c>
      <c r="G14" s="6">
        <f t="shared" si="0"/>
        <v>2.1450063088420849E-2</v>
      </c>
      <c r="H14" s="7">
        <f t="shared" si="1"/>
        <v>0.8184455444476797</v>
      </c>
    </row>
    <row r="15" spans="1:8" x14ac:dyDescent="0.15">
      <c r="A15" s="2" t="s">
        <v>6</v>
      </c>
      <c r="B15" s="2" t="s">
        <v>134</v>
      </c>
      <c r="C15" s="2" t="s">
        <v>135</v>
      </c>
      <c r="D15" s="2" t="s">
        <v>46</v>
      </c>
      <c r="E15" s="2" t="s">
        <v>6</v>
      </c>
      <c r="F15" s="5">
        <v>1965</v>
      </c>
      <c r="G15" s="6">
        <f t="shared" si="0"/>
        <v>2.1191238797761171E-2</v>
      </c>
      <c r="H15" s="7">
        <f t="shared" si="1"/>
        <v>0.83963678324544089</v>
      </c>
    </row>
    <row r="16" spans="1:8" x14ac:dyDescent="0.15">
      <c r="A16" s="2" t="s">
        <v>6</v>
      </c>
      <c r="B16" s="2" t="s">
        <v>97</v>
      </c>
      <c r="C16" s="2" t="s">
        <v>98</v>
      </c>
      <c r="D16" s="2" t="s">
        <v>46</v>
      </c>
      <c r="E16" s="2" t="s">
        <v>6</v>
      </c>
      <c r="F16" s="5">
        <v>1920</v>
      </c>
      <c r="G16" s="6">
        <f t="shared" si="0"/>
        <v>2.0705943252774271E-2</v>
      </c>
      <c r="H16" s="7">
        <f t="shared" si="1"/>
        <v>0.86034272649821519</v>
      </c>
    </row>
    <row r="17" spans="1:8" x14ac:dyDescent="0.15">
      <c r="A17" s="2" t="s">
        <v>6</v>
      </c>
      <c r="B17" s="2" t="s">
        <v>137</v>
      </c>
      <c r="C17" s="2" t="s">
        <v>138</v>
      </c>
      <c r="D17" s="2" t="s">
        <v>46</v>
      </c>
      <c r="E17" s="2" t="s">
        <v>6</v>
      </c>
      <c r="F17" s="5">
        <v>1906</v>
      </c>
      <c r="G17" s="6">
        <f t="shared" si="0"/>
        <v>2.0554962416556126E-2</v>
      </c>
      <c r="H17" s="7">
        <f t="shared" si="1"/>
        <v>0.88089768891477127</v>
      </c>
    </row>
    <row r="18" spans="1:8" x14ac:dyDescent="0.15">
      <c r="A18" s="2" t="s">
        <v>6</v>
      </c>
      <c r="B18" s="2" t="s">
        <v>57</v>
      </c>
      <c r="C18" s="2" t="s">
        <v>58</v>
      </c>
      <c r="D18" s="2" t="s">
        <v>46</v>
      </c>
      <c r="E18" s="2"/>
      <c r="F18" s="5">
        <v>1780</v>
      </c>
      <c r="G18" s="6">
        <f t="shared" si="0"/>
        <v>1.9196134890592815E-2</v>
      </c>
      <c r="H18" s="7">
        <f t="shared" si="1"/>
        <v>0.90009382380536407</v>
      </c>
    </row>
    <row r="19" spans="1:8" x14ac:dyDescent="0.15">
      <c r="A19" s="2" t="s">
        <v>6</v>
      </c>
      <c r="B19" s="2" t="s">
        <v>149</v>
      </c>
      <c r="C19" s="2" t="s">
        <v>150</v>
      </c>
      <c r="D19" s="2" t="s">
        <v>46</v>
      </c>
      <c r="E19" s="2"/>
      <c r="F19" s="5">
        <v>1720</v>
      </c>
      <c r="G19" s="6">
        <f t="shared" si="0"/>
        <v>1.8549074163943618E-2</v>
      </c>
      <c r="H19" s="7">
        <f t="shared" si="1"/>
        <v>0.91864289796930765</v>
      </c>
    </row>
    <row r="20" spans="1:8" x14ac:dyDescent="0.15">
      <c r="A20" s="2" t="s">
        <v>6</v>
      </c>
      <c r="B20" s="2" t="s">
        <v>155</v>
      </c>
      <c r="C20" s="2" t="s">
        <v>156</v>
      </c>
      <c r="D20" s="2" t="s">
        <v>46</v>
      </c>
      <c r="E20" s="2"/>
      <c r="F20" s="5">
        <v>1692</v>
      </c>
      <c r="G20" s="6">
        <f t="shared" si="0"/>
        <v>1.8247112491507327E-2</v>
      </c>
      <c r="H20" s="7">
        <f t="shared" si="1"/>
        <v>0.93689001046081499</v>
      </c>
    </row>
    <row r="21" spans="1:8" x14ac:dyDescent="0.15">
      <c r="A21" s="2" t="s">
        <v>6</v>
      </c>
      <c r="B21" s="2" t="s">
        <v>140</v>
      </c>
      <c r="C21" s="2" t="s">
        <v>141</v>
      </c>
      <c r="D21" s="2" t="s">
        <v>46</v>
      </c>
      <c r="E21" s="2"/>
      <c r="F21" s="5">
        <v>1534</v>
      </c>
      <c r="G21" s="6">
        <f t="shared" si="0"/>
        <v>1.6543185911331113E-2</v>
      </c>
      <c r="H21" s="7">
        <f t="shared" si="1"/>
        <v>0.95343319637214607</v>
      </c>
    </row>
    <row r="22" spans="1:8" x14ac:dyDescent="0.15">
      <c r="A22" s="2" t="s">
        <v>6</v>
      </c>
      <c r="B22" s="2" t="s">
        <v>122</v>
      </c>
      <c r="C22" s="2" t="s">
        <v>123</v>
      </c>
      <c r="D22" s="2" t="s">
        <v>46</v>
      </c>
      <c r="E22" s="2"/>
      <c r="F22" s="5">
        <v>1523</v>
      </c>
      <c r="G22" s="6">
        <f t="shared" si="0"/>
        <v>1.6424558111445425E-2</v>
      </c>
      <c r="H22" s="7">
        <f t="shared" si="1"/>
        <v>0.96985775448359146</v>
      </c>
    </row>
    <row r="23" spans="1:8" x14ac:dyDescent="0.15">
      <c r="A23" s="2" t="s">
        <v>6</v>
      </c>
      <c r="B23" s="2" t="s">
        <v>152</v>
      </c>
      <c r="C23" s="2" t="s">
        <v>153</v>
      </c>
      <c r="D23" s="2" t="s">
        <v>46</v>
      </c>
      <c r="E23" s="2"/>
      <c r="F23" s="5">
        <v>1412</v>
      </c>
      <c r="G23" s="6">
        <f t="shared" si="0"/>
        <v>1.5227495767144413E-2</v>
      </c>
      <c r="H23" s="7">
        <f t="shared" si="1"/>
        <v>0.9850852502507359</v>
      </c>
    </row>
    <row r="24" spans="1:8" x14ac:dyDescent="0.15">
      <c r="A24" s="2" t="s">
        <v>6</v>
      </c>
      <c r="B24" s="2" t="s">
        <v>158</v>
      </c>
      <c r="C24" s="2" t="s">
        <v>159</v>
      </c>
      <c r="D24" s="2" t="s">
        <v>46</v>
      </c>
      <c r="E24" s="2"/>
      <c r="F24" s="5">
        <v>1383</v>
      </c>
      <c r="G24" s="6">
        <f t="shared" si="0"/>
        <v>1.4914749749263968E-2</v>
      </c>
      <c r="H24" s="7">
        <f t="shared" si="1"/>
        <v>0.99999999999999989</v>
      </c>
    </row>
    <row r="25" spans="1:8" x14ac:dyDescent="0.15">
      <c r="A25" s="2" t="s">
        <v>6</v>
      </c>
      <c r="B25" s="2" t="s">
        <v>7</v>
      </c>
      <c r="C25" s="2" t="s">
        <v>8</v>
      </c>
      <c r="D25" s="2" t="s">
        <v>9</v>
      </c>
      <c r="E25" s="2"/>
      <c r="F25" s="5"/>
    </row>
    <row r="26" spans="1:8" x14ac:dyDescent="0.15">
      <c r="A26" s="2" t="s">
        <v>6</v>
      </c>
      <c r="B26" s="2" t="s">
        <v>26</v>
      </c>
      <c r="C26" s="2" t="s">
        <v>27</v>
      </c>
      <c r="D26" s="2" t="s">
        <v>9</v>
      </c>
      <c r="E26" s="2" t="s">
        <v>6</v>
      </c>
      <c r="F26" s="5"/>
    </row>
    <row r="27" spans="1:8" x14ac:dyDescent="0.15">
      <c r="A27" s="2" t="s">
        <v>6</v>
      </c>
      <c r="B27" s="2" t="s">
        <v>29</v>
      </c>
      <c r="C27" s="2" t="s">
        <v>30</v>
      </c>
      <c r="D27" s="2" t="s">
        <v>9</v>
      </c>
      <c r="E27" s="2" t="s">
        <v>6</v>
      </c>
      <c r="F27" s="5"/>
    </row>
    <row r="28" spans="1:8" x14ac:dyDescent="0.15">
      <c r="A28" s="2" t="s">
        <v>6</v>
      </c>
      <c r="B28" s="2" t="s">
        <v>32</v>
      </c>
      <c r="C28" s="2" t="s">
        <v>33</v>
      </c>
      <c r="D28" s="2" t="s">
        <v>9</v>
      </c>
      <c r="E28" s="2"/>
      <c r="F28" s="5"/>
    </row>
    <row r="29" spans="1:8" x14ac:dyDescent="0.15">
      <c r="A29" s="2" t="s">
        <v>6</v>
      </c>
      <c r="B29" s="2" t="s">
        <v>35</v>
      </c>
      <c r="C29" s="2" t="s">
        <v>36</v>
      </c>
      <c r="D29" s="2" t="s">
        <v>9</v>
      </c>
      <c r="E29" s="2"/>
      <c r="F29" s="5"/>
    </row>
    <row r="30" spans="1:8" x14ac:dyDescent="0.15">
      <c r="A30" s="2" t="s">
        <v>6</v>
      </c>
      <c r="B30" s="2" t="s">
        <v>38</v>
      </c>
      <c r="C30" s="2" t="s">
        <v>39</v>
      </c>
      <c r="D30" s="2" t="s">
        <v>9</v>
      </c>
      <c r="E30" s="2"/>
      <c r="F30" s="5"/>
    </row>
    <row r="31" spans="1:8" x14ac:dyDescent="0.15">
      <c r="A31" s="2" t="s">
        <v>6</v>
      </c>
      <c r="B31" s="2" t="s">
        <v>41</v>
      </c>
      <c r="C31" s="2" t="s">
        <v>42</v>
      </c>
      <c r="D31" s="2" t="s">
        <v>9</v>
      </c>
      <c r="E31" s="2" t="s">
        <v>6</v>
      </c>
      <c r="F31" s="5"/>
    </row>
    <row r="32" spans="1:8" x14ac:dyDescent="0.15">
      <c r="A32" s="2" t="s">
        <v>6</v>
      </c>
      <c r="B32" s="2" t="s">
        <v>107</v>
      </c>
      <c r="C32" s="2" t="s">
        <v>108</v>
      </c>
      <c r="D32" s="2" t="s">
        <v>46</v>
      </c>
      <c r="E32" s="2"/>
      <c r="F32" s="5"/>
    </row>
    <row r="34" spans="6:6" x14ac:dyDescent="0.15">
      <c r="F34">
        <f>SUM(F2:F32)</f>
        <v>92727</v>
      </c>
    </row>
  </sheetData>
  <sortState ref="A2:F32">
    <sortCondition descending="1" ref="F2:F32"/>
  </sortState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furusawa minoru(古澤 実 ＴＤＳＬ （ＩＮジ）［東Ｇ技］（東技１）)</dc:creator>
  <cp:lastModifiedBy>furusawa minoru(古澤 実 ＴＤＳＬ （ＩＮジ）［東Ｇ技］（東技１）)</cp:lastModifiedBy>
  <dcterms:created xsi:type="dcterms:W3CDTF">2018-06-20T01:34:24Z</dcterms:created>
  <dcterms:modified xsi:type="dcterms:W3CDTF">2018-06-20T02:03:22Z</dcterms:modified>
</cp:coreProperties>
</file>