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チェック対象" sheetId="1" state="visible" r:id="rId2"/>
    <sheet name="ゲストOSチェックシート(Solaris)" sheetId="2" state="visible" r:id="rId3"/>
    <sheet name="検査ルール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<sst xmlns="http://schemas.openxmlformats.org/spreadsheetml/2006/main" count="274" uniqueCount="176">
  <si>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</si>
  <si>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</si>
  <si>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</si>
  <si>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</si>
  <si>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</si>
  <si>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チェックシートのID。’Solaris'を記入。設定ファイル内evidence.sheet_name_specのIDを指定</t>
  </si>
  <si>
    <t xml:space="preserve">Solaris</t>
  </si>
  <si>
    <t xml:space="preserve">virtualization</t>
  </si>
  <si>
    <t xml:space="preserve">'VM’か’オンプレサーバ’かを選択</t>
  </si>
  <si>
    <t xml:space="preserve">server_name</t>
  </si>
  <si>
    <t xml:space="preserve">検査対象サーバ名。検査シート内で一意となる名称を記入してください。</t>
  </si>
  <si>
    <t xml:space="preserve">sol</t>
  </si>
  <si>
    <t xml:space="preserve">ip</t>
  </si>
  <si>
    <t xml:space="preserve">SSH接続、PowerShell内コマンドで接続するIPアドレス</t>
  </si>
  <si>
    <t xml:space="preserve">192.168.10.3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</si>
  <si>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</si>
  <si>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</si>
  <si>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Test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</si>
  <si>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</si>
  <si>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</si>
  <si>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</si>
  <si>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</si>
  <si>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</si>
  <si>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</si>
  <si>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</si>
  <si>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</si>
  <si>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</si>
  <si>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</si>
  <si>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</si>
  <si>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</si>
  <si>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</si>
  <si>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</si>
  <si>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</si>
  <si>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</si>
  <si>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</si>
  <si>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</si>
  <si>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</si>
  <si>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</si>
  <si>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</si>
  <si>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</si>
  <si>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</si>
  <si>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</si>
  <si>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</si>
  <si>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</si>
  <si>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</si>
  <si>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</si>
  <si>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</si>
  <si>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</si>
  <si>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kernel</t>
  </si>
  <si>
    <t xml:space="preserve">カーネルバージョン</t>
  </si>
  <si>
    <t xml:space="preserve">/sbin/uname -XコマンドからOSバージョン情報採取</t>
  </si>
  <si>
    <t xml:space="preserve">cpu</t>
  </si>
  <si>
    <t xml:space="preserve">CPU情報</t>
  </si>
  <si>
    <t xml:space="preserve">kstat -p cpu_info コマンドからプロセッサ構成を検索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</si>
  <si>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</si>
  <si>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</si>
  <si>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</si>
  <si>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</si>
  <si>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</si>
  <si>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</si>
  <si>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</si>
  <si>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</si>
  <si>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</si>
  <si>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</si>
  <si>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</si>
  <si>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</si>
  <si>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</si>
  <si>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</si>
  <si>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</si>
  <si>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</si>
  <si>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マシンID</t>
  </si>
  <si>
    <t xml:space="preserve">hostidコマンドでマシン識別子の検索</t>
  </si>
  <si>
    <t xml:space="preserve">memory</t>
  </si>
  <si>
    <t xml:space="preserve">搭載メモリ量</t>
  </si>
  <si>
    <t xml:space="preserve">/usr/sbin/prtconfコマンドからメモリ構成を検索</t>
  </si>
  <si>
    <t xml:space="preserve">swap</t>
  </si>
  <si>
    <t xml:space="preserve">スワップ量</t>
  </si>
  <si>
    <t xml:space="preserve">swap -sコマンドからスワップ量を検索</t>
  </si>
  <si>
    <t xml:space="preserve">swap_total</t>
  </si>
  <si>
    <t xml:space="preserve">├─swap総量</t>
  </si>
  <si>
    <t xml:space="preserve">swap総量</t>
  </si>
  <si>
    <t xml:space="preserve">swap_alloc</t>
  </si>
  <si>
    <t xml:space="preserve">├─swapアロケーション量</t>
  </si>
  <si>
    <t xml:space="preserve">swapアロケーション量</t>
  </si>
  <si>
    <t xml:space="preserve">swap_reserve</t>
  </si>
  <si>
    <t xml:space="preserve">└─swapリザーブ量</t>
  </si>
  <si>
    <t xml:space="preserve">swapリザーブ量</t>
  </si>
  <si>
    <t xml:space="preserve">network</t>
  </si>
  <si>
    <t xml:space="preserve">ネットワーク情報</t>
  </si>
  <si>
    <t xml:space="preserve">/usr/sbin/ifconfig -a'コマンドでネットワークデバイスリストを検索。詳細は別シートに登録</t>
  </si>
  <si>
    <t xml:space="preserve">net_route</t>
  </si>
  <si>
    <t xml:space="preserve">デフォルトゲートウェイ</t>
  </si>
  <si>
    <t xml:space="preserve">/usr/sbin/route -v -n get default コマンドを実行してデフォルトゲートウェイアドレスを検索</t>
  </si>
  <si>
    <t xml:space="preserve">mac</t>
  </si>
  <si>
    <t xml:space="preserve">└─MACアドレス</t>
  </si>
  <si>
    <t xml:space="preserve">MACアドレス</t>
  </si>
  <si>
    <t xml:space="preserve">mdadb</t>
  </si>
  <si>
    <t xml:space="preserve">ディスクRAID</t>
  </si>
  <si>
    <t xml:space="preserve">filesystem</t>
  </si>
  <si>
    <t xml:space="preserve">ファイルシステム</t>
  </si>
  <si>
    <t xml:space="preserve">"df -ha"コマンドを実行して行数を検索。詳細は別シートに登録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</si>
  <si>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</si>
  <si>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</si>
  <si>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</si>
  <si>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filesystem./tmp</t>
  </si>
  <si>
    <t xml:space="preserve">├─スワップ</t>
  </si>
  <si>
    <t xml:space="preserve">スワップ容量</t>
  </si>
  <si>
    <t xml:space="preserve">filesystem./export/home</t>
  </si>
  <si>
    <t xml:space="preserve">└─/export/home マウントポイント</t>
  </si>
  <si>
    <t xml:space="preserve">/export/home マウントポイント容量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</si>
  <si>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</si>
  <si>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</si>
  <si>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</si>
  <si>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</si>
  <si>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</si>
  <si>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</si>
  <si>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</si>
  <si>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</si>
  <si>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</si>
  <si>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virturization</t>
  </si>
  <si>
    <t xml:space="preserve">仮想化プラットフォーム</t>
  </si>
  <si>
    <t xml:space="preserve">/usr/sbin/zoneadm list -p コマンドから仮想化プラットフォームの検索</t>
  </si>
  <si>
    <t xml:space="preserve">service</t>
  </si>
  <si>
    <t xml:space="preserve">サービス構成</t>
  </si>
  <si>
    <t xml:space="preserve">svcs -a コマンドで、サービス数を検索、詳細は別シートに登録</t>
  </si>
  <si>
    <t xml:space="preserve">packages</t>
  </si>
  <si>
    <t xml:space="preserve">パッケージ構成</t>
  </si>
  <si>
    <t xml:space="preserve">pkginfo -l でパッケージ情報取得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</si>
  <si>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</si>
  <si>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</si>
  <si>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</si>
  <si>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</si>
  <si>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</si>
  <si>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</si>
  <si>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ntp</t>
  </si>
  <si>
    <t xml:space="preserve">NTPサーバ名</t>
  </si>
  <si>
    <t xml:space="preserve">NTPサーバの検索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</si>
  <si>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</si>
  <si>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</si>
  <si>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</si>
  <si>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RuleAP</t>
  </si>
  <si>
    <t xml:space="preserve">RuleDB</t>
  </si>
  <si>
    <r>
      <rPr>
        <sz val="10"/>
        <color rgb="FF000000"/>
        <rFont val="ＭＳ Ｐゴシック"/>
        <family val="2"/>
        <charset val="128"/>
      </rPr>
      <t xml:space="preserve">結果を比較する対象サーバ。シート「チェック対象」の</t>
    </r>
    <r>
      <rPr>
        <sz val="10"/>
        <color rgb="FF000000"/>
        <rFont val="メイリオ"/>
        <family val="3"/>
        <charset val="1"/>
      </rPr>
      <t xml:space="preserve">compare_server</t>
    </r>
    <r>
      <rPr>
        <sz val="10"/>
        <color rgb="FF000000"/>
        <rFont val="ＭＳ Ｐゴシック"/>
        <family val="2"/>
        <charset val="128"/>
      </rPr>
      <t xml:space="preserve">の既定値</t>
    </r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</si>
  <si>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</si>
  <si>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</si>
  <si>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</t>
  </si>
  <si>
    <t xml:space="preserve">VMWare リソース割り当て</t>
  </si>
  <si>
    <t xml:space="preserve">vCenter</t>
  </si>
  <si>
    <t xml:space="preserve">x == NumberUtils.toDouble(server_info['NumCpu'])</t>
  </si>
  <si>
    <t xml:space="preserve">x == NumberUtils.toDouble(server_info['MemoryGB'])</t>
  </si>
  <si>
    <t xml:space="preserve">VMHost</t>
  </si>
  <si>
    <t xml:space="preserve">x.indexOf(server_info['ESXiHost']) != -1</t>
  </si>
  <si>
    <t xml:space="preserve">Cluster</t>
  </si>
  <si>
    <t xml:space="preserve">クラスター</t>
  </si>
  <si>
    <t xml:space="preserve">vmwaretool</t>
  </si>
  <si>
    <t xml:space="preserve">VMWare ツール</t>
  </si>
  <si>
    <t xml:space="preserve">vm_timesync</t>
  </si>
  <si>
    <t xml:space="preserve">VMWare 時刻同期</t>
  </si>
  <si>
    <t xml:space="preserve">vm_storage</t>
  </si>
  <si>
    <t xml:space="preserve">x.minus(" ") == server_info['HDDType'].minus(" ")</t>
  </si>
  <si>
    <t xml:space="preserve">Linux</t>
  </si>
  <si>
    <t xml:space="preserve">uname</t>
  </si>
  <si>
    <t xml:space="preserve">OSカーネル</t>
  </si>
  <si>
    <t xml:space="preserve">lsb</t>
  </si>
  <si>
    <t xml:space="preserve">OSバージョン</t>
  </si>
  <si>
    <t xml:space="preserve">total</t>
  </si>
  <si>
    <t xml:space="preserve">スレッド数</t>
  </si>
  <si>
    <t xml:space="preserve">Windows</t>
  </si>
  <si>
    <t xml:space="preserve">メモリ情報</t>
  </si>
  <si>
    <t xml:space="preserve">driver</t>
  </si>
  <si>
    <t xml:space="preserve">ドライバー</t>
  </si>
  <si>
    <t xml:space="preserve">ディスク容量</t>
  </si>
  <si>
    <t xml:space="preserve">fips</t>
  </si>
  <si>
    <t xml:space="preserve">システム暗号化</t>
  </si>
  <si>
    <t xml:space="preserve">ネットワーク構成</t>
  </si>
  <si>
    <t xml:space="preserve">virturalization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</si>
</sst>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4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39.55" hidden="false" customHeight="false" outlineLevel="0" collapsed="false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3" t="s">
        <v>7</v>
      </c>
      <c r="C6" s="4" t="s">
        <v>8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26.85" hidden="false" customHeight="false" outlineLevel="0" collapsed="false">
      <c r="B7" s="3" t="s">
        <v>9</v>
      </c>
      <c r="C7" s="4" t="s">
        <v>10</v>
      </c>
      <c r="D7" s="4" t="s">
        <v>11</v>
      </c>
      <c r="E7" s="4" t="str">
        <f aca="false">IF(OR(E$5="Solaris"),"サーバ名を入力してください","")</f>
        <v/>
      </c>
      <c r="F7" s="4" t="str">
        <f aca="false">IF(OR(F$5="Solaris"),"サーバ名を入力してください","")</f>
        <v/>
      </c>
      <c r="G7" s="4" t="str">
        <f aca="false">IF(OR(G$5="Solaris"),"サーバ名を入力してください","")</f>
        <v/>
      </c>
      <c r="H7" s="4" t="str">
        <f aca="false">IF(OR(H$5="Solaris"),"サーバ名を入力してください","")</f>
        <v/>
      </c>
      <c r="I7" s="4" t="str">
        <f aca="false">IF(OR(I$5="Solaris"),"サーバ名を入力してください","")</f>
        <v/>
      </c>
      <c r="J7" s="4" t="str">
        <f aca="false">IF(OR(J$5="Solaris"),"サーバ名を入力してください","")</f>
        <v/>
      </c>
      <c r="K7" s="4" t="str">
        <f aca="false">IF(OR(K$5="Solaris"),"サーバ名を入力してください","")</f>
        <v/>
      </c>
      <c r="L7" s="4" t="str">
        <f aca="false">IF(OR(L$5="Solaris"),"サーバ名を入力してください","")</f>
        <v/>
      </c>
      <c r="M7" s="4" t="str">
        <f aca="false">IF(OR(M$5="Solaris"),"サーバ名を入力してください","")</f>
        <v/>
      </c>
    </row>
    <row r="8" customFormat="false" ht="26.95" hidden="false" customHeight="false" outlineLevel="0" collapsed="false">
      <c r="B8" s="3" t="s">
        <v>12</v>
      </c>
      <c r="C8" s="4" t="s">
        <v>13</v>
      </c>
      <c r="D8" s="4" t="s">
        <v>14</v>
      </c>
      <c r="E8" s="4" t="str">
        <f aca="false">IF(OR(E$5="Solaris"),"IPアドレスを入力してください","")</f>
        <v/>
      </c>
      <c r="F8" s="4" t="str">
        <f aca="false">IF(OR(F$5="Solaris"),"IPアドレスを入力してください","")</f>
        <v/>
      </c>
      <c r="G8" s="4" t="str">
        <f aca="false">IF(OR(G$5="Solaris"),"IPアドレスを入力してください","")</f>
        <v/>
      </c>
      <c r="H8" s="4" t="str">
        <f aca="false">IF(OR(H$5="Solaris"),"IPアドレスを入力してください","")</f>
        <v/>
      </c>
      <c r="I8" s="4" t="str">
        <f aca="false">IF(OR(I$5="Solaris"),"IPアドレスを入力してください","")</f>
        <v/>
      </c>
      <c r="J8" s="4" t="str">
        <f aca="false">IF(OR(J$5="Solaris"),"IPアドレスを入力してください","")</f>
        <v/>
      </c>
      <c r="K8" s="4" t="str">
        <f aca="false">IF(OR(K$5="Solaris"),"IPアドレスを入力してください","")</f>
        <v/>
      </c>
      <c r="L8" s="4" t="str">
        <f aca="false">IF(OR(L$5="Solaris"),"IPアドレスを入力してください","")</f>
        <v/>
      </c>
      <c r="M8" s="4" t="str">
        <f aca="false">IF(OR(M$5="Solaris"),"IPアドレスを入力してください","")</f>
        <v/>
      </c>
    </row>
    <row r="9" customFormat="false" ht="64.9" hidden="false" customHeight="false" outlineLevel="0" collapsed="false">
      <c r="B9" s="3" t="s">
        <v>15</v>
      </c>
      <c r="C9" s="4" t="s">
        <v>16</v>
      </c>
      <c r="D9" s="4" t="s">
        <v>17</v>
      </c>
      <c r="E9" s="4" t="str">
        <f aca="false">IF(OR(E$5="Solaris"),"OSアカウントIDを入力してください","")</f>
        <v/>
      </c>
      <c r="F9" s="4" t="str">
        <f aca="false">IF(OR(F$5="Solaris"),"OSアカウントIDを入力してください","")</f>
        <v/>
      </c>
      <c r="G9" s="4" t="str">
        <f aca="false">IF(OR(G$5="Solaris"),"OSアカウントIDを入力してください","")</f>
        <v/>
      </c>
      <c r="H9" s="4" t="str">
        <f aca="false">IF(OR(H$5="Solaris"),"OSアカウントIDを入力してください","")</f>
        <v/>
      </c>
      <c r="I9" s="4" t="str">
        <f aca="false">IF(OR(I$5="Solaris"),"OSアカウントIDを入力してください","")</f>
        <v/>
      </c>
      <c r="J9" s="4" t="str">
        <f aca="false">IF(OR(J$5="Solaris"),"OSアカウントIDを入力してください","")</f>
        <v/>
      </c>
      <c r="K9" s="4" t="str">
        <f aca="false">IF(OR(K$5="Solaris"),"OSアカウントIDを入力してください","")</f>
        <v/>
      </c>
      <c r="L9" s="4" t="str">
        <f aca="false">IF(OR(L$5="Solaris"),"OSアカウントIDを入力してください","")</f>
        <v/>
      </c>
      <c r="M9" s="4" t="str">
        <f aca="false">IF(OR(M$5="Solaris"),"OSアカウントIDを入力してください","")</f>
        <v/>
      </c>
    </row>
    <row r="10" customFormat="false" ht="52.45" hidden="false" customHeight="false" outlineLevel="0" collapsed="false">
      <c r="B10" s="3" t="s">
        <v>18</v>
      </c>
      <c r="C10" s="4" t="s">
        <v>19</v>
      </c>
      <c r="D10" s="4" t="str">
        <f aca="false">IF(OR(D$6="VM"),"vCenterアカウントIDを入力してください","")</f>
        <v/>
      </c>
      <c r="E10" s="4" t="str">
        <f aca="false">IF(OR(E$6="VM"),"vCenterアカウントIDを入力してください","")</f>
        <v/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7" hidden="false" customHeight="false" outlineLevel="0" collapsed="false">
      <c r="B11" s="3" t="s">
        <v>20</v>
      </c>
      <c r="C11" s="4" t="s">
        <v>21</v>
      </c>
      <c r="D11" s="4" t="str">
        <f aca="false">IF(OR(D$6="VM"),"vCenter内のサーバ名を入力してください","")</f>
        <v/>
      </c>
      <c r="E11" s="4" t="str">
        <f aca="false">IF(OR(E$6="VM"),"vCenter内のサーバ名を入力してください","")</f>
        <v/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6.95" hidden="false" customHeight="false" outlineLevel="0" collapsed="false">
      <c r="B12" s="3" t="s">
        <v>22</v>
      </c>
      <c r="C12" s="4" t="s">
        <v>23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0.7" hidden="false" customHeight="false" outlineLevel="0" collapsed="false">
      <c r="B13" s="6" t="s">
        <v>24</v>
      </c>
      <c r="C13" s="7" t="s">
        <v>25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9.7" hidden="false" customHeight="false" outlineLevel="0" collapsed="false">
      <c r="B14" s="3"/>
      <c r="C14" s="4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" hidden="false" customHeight="false" outlineLevel="0" collapsed="false">
      <c r="B15" s="8" t="s">
        <v>27</v>
      </c>
      <c r="C15" s="9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3.8" hidden="false" customHeight="false" outlineLevel="0" collapsed="false">
      <c r="B16" s="8" t="s">
        <v>29</v>
      </c>
      <c r="C16" s="9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3" t="s">
        <v>31</v>
      </c>
      <c r="C17" s="9" t="s">
        <v>32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3.8" hidden="false" customHeight="false" outlineLevel="0" collapsed="false">
      <c r="B18" s="3" t="s">
        <v>33</v>
      </c>
      <c r="C18" s="9" t="s">
        <v>34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mergeCells count="1">
    <mergeCell ref="B2:M2"/>
  </mergeCells>
  <dataValidations count="4">
    <dataValidation allowBlank="true" operator="equal" showDropDown="false" showErrorMessage="true" showInputMessage="false" sqref="B4:M4 B5:B18 C6:C18" type="list">
      <formula1>"選択してください,Solaris"</formula1>
      <formula2>0</formula2>
    </dataValidation>
    <dataValidation allowBlank="true" operator="equal" showDropDown="false" showErrorMessage="true" showInputMessage="false" sqref="C5 D7:M18" type="none">
      <formula1>0</formula1>
      <formula2>0</formula2>
    </dataValidation>
    <dataValidation allowBlank="true" operator="equal" showDropDown="false" showErrorMessage="true" showInputMessage="false" sqref="D5:M5" type="list">
      <formula1>"選択してください,Solaris"</formula1>
      <formula2>0</formula2>
    </dataValidation>
    <dataValidation allowBlank="true" operator="equal" showDropDown="false" showErrorMessage="true" showInputMessage="false" sqref="D6:M6" type="list">
      <formula1>"選択してください,オンプレ"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F22" activeCellId="0" sqref="F22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35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17</v>
      </c>
      <c r="B4" s="9" t="s">
        <v>36</v>
      </c>
      <c r="C4" s="9" t="s">
        <v>37</v>
      </c>
      <c r="D4" s="9" t="s">
        <v>38</v>
      </c>
      <c r="E4" s="9" t="s">
        <v>39</v>
      </c>
      <c r="F4" s="12" t="s">
        <v>40</v>
      </c>
    </row>
    <row r="5" customFormat="false" ht="14.2" hidden="false" customHeight="false" outlineLevel="0" collapsed="false">
      <c r="A5" s="13" t="s">
        <v>41</v>
      </c>
      <c r="B5" s="9" t="s">
        <v>42</v>
      </c>
      <c r="C5" s="9" t="s">
        <v>43</v>
      </c>
      <c r="D5" s="9" t="s">
        <v>6</v>
      </c>
      <c r="E5" s="9"/>
      <c r="F5" s="12" t="s">
        <v>44</v>
      </c>
    </row>
    <row r="6" customFormat="false" ht="14.2" hidden="false" customHeight="false" outlineLevel="0" collapsed="false">
      <c r="A6" s="13" t="s">
        <v>41</v>
      </c>
      <c r="B6" s="9" t="s">
        <v>45</v>
      </c>
      <c r="C6" s="9" t="s">
        <v>46</v>
      </c>
      <c r="D6" s="9" t="s">
        <v>6</v>
      </c>
      <c r="E6" s="9"/>
      <c r="F6" s="12" t="s">
        <v>47</v>
      </c>
    </row>
    <row r="7" customFormat="false" ht="14.2" hidden="false" customHeight="false" outlineLevel="0" collapsed="false">
      <c r="A7" s="13" t="s">
        <v>41</v>
      </c>
      <c r="B7" s="9" t="s">
        <v>48</v>
      </c>
      <c r="C7" s="9" t="s">
        <v>49</v>
      </c>
      <c r="D7" s="9" t="s">
        <v>6</v>
      </c>
      <c r="E7" s="9"/>
      <c r="F7" s="12" t="s">
        <v>50</v>
      </c>
    </row>
    <row r="8" customFormat="false" ht="14.15" hidden="false" customHeight="false" outlineLevel="0" collapsed="false">
      <c r="A8" s="13" t="s">
        <v>41</v>
      </c>
      <c r="B8" s="9" t="s">
        <v>51</v>
      </c>
      <c r="C8" s="9" t="s">
        <v>52</v>
      </c>
      <c r="D8" s="9" t="s">
        <v>6</v>
      </c>
      <c r="E8" s="9"/>
      <c r="F8" s="12" t="s">
        <v>53</v>
      </c>
    </row>
    <row r="9" customFormat="false" ht="14.2" hidden="false" customHeight="false" outlineLevel="0" collapsed="false">
      <c r="A9" s="13"/>
      <c r="B9" s="9" t="s">
        <v>54</v>
      </c>
      <c r="C9" s="9" t="s">
        <v>55</v>
      </c>
      <c r="D9" s="9" t="s">
        <v>6</v>
      </c>
      <c r="E9" s="9"/>
      <c r="F9" s="12" t="s">
        <v>56</v>
      </c>
    </row>
    <row r="10" customFormat="false" ht="14.2" hidden="false" customHeight="false" outlineLevel="0" collapsed="false">
      <c r="A10" s="13"/>
      <c r="B10" s="9" t="s">
        <v>57</v>
      </c>
      <c r="C10" s="9" t="s">
        <v>58</v>
      </c>
      <c r="D10" s="9" t="s">
        <v>6</v>
      </c>
      <c r="E10" s="9"/>
      <c r="F10" s="12" t="s">
        <v>59</v>
      </c>
    </row>
    <row r="11" customFormat="false" ht="14.2" hidden="false" customHeight="false" outlineLevel="0" collapsed="false">
      <c r="A11" s="13"/>
      <c r="B11" s="9" t="s">
        <v>60</v>
      </c>
      <c r="C11" s="9" t="s">
        <v>61</v>
      </c>
      <c r="D11" s="9" t="s">
        <v>6</v>
      </c>
      <c r="E11" s="9"/>
      <c r="F11" s="12" t="s">
        <v>62</v>
      </c>
    </row>
    <row r="12" customFormat="false" ht="14.2" hidden="false" customHeight="false" outlineLevel="0" collapsed="false">
      <c r="A12" s="13"/>
      <c r="B12" s="9" t="s">
        <v>63</v>
      </c>
      <c r="C12" s="9" t="s">
        <v>64</v>
      </c>
      <c r="D12" s="9" t="s">
        <v>6</v>
      </c>
      <c r="E12" s="9"/>
      <c r="F12" s="12" t="s">
        <v>65</v>
      </c>
    </row>
    <row r="13" customFormat="false" ht="14.2" hidden="false" customHeight="false" outlineLevel="0" collapsed="false">
      <c r="A13" s="13"/>
      <c r="B13" s="9" t="s">
        <v>66</v>
      </c>
      <c r="C13" s="9" t="s">
        <v>67</v>
      </c>
      <c r="D13" s="9" t="s">
        <v>6</v>
      </c>
      <c r="E13" s="9"/>
      <c r="F13" s="12" t="s">
        <v>68</v>
      </c>
    </row>
    <row r="14" customFormat="false" ht="14.15" hidden="false" customHeight="false" outlineLevel="0" collapsed="false">
      <c r="A14" s="13" t="s">
        <v>41</v>
      </c>
      <c r="B14" s="9" t="s">
        <v>69</v>
      </c>
      <c r="C14" s="9" t="s">
        <v>70</v>
      </c>
      <c r="D14" s="9" t="s">
        <v>6</v>
      </c>
      <c r="E14" s="9"/>
      <c r="F14" s="12" t="s">
        <v>71</v>
      </c>
    </row>
    <row r="15" customFormat="false" ht="14.15" hidden="false" customHeight="false" outlineLevel="0" collapsed="false">
      <c r="A15" s="13" t="s">
        <v>41</v>
      </c>
      <c r="B15" s="9" t="s">
        <v>72</v>
      </c>
      <c r="C15" s="9" t="s">
        <v>73</v>
      </c>
      <c r="D15" s="9" t="s">
        <v>6</v>
      </c>
      <c r="E15" s="9"/>
      <c r="F15" s="12" t="s">
        <v>74</v>
      </c>
    </row>
    <row r="16" customFormat="false" ht="14.2" hidden="false" customHeight="false" outlineLevel="0" collapsed="false">
      <c r="A16" s="13" t="s">
        <v>41</v>
      </c>
      <c r="B16" s="9" t="s">
        <v>75</v>
      </c>
      <c r="C16" s="9" t="s">
        <v>76</v>
      </c>
      <c r="D16" s="9" t="s">
        <v>6</v>
      </c>
      <c r="E16" s="9"/>
      <c r="F16" s="12" t="s">
        <v>77</v>
      </c>
    </row>
    <row r="17" customFormat="false" ht="14.2" hidden="false" customHeight="false" outlineLevel="0" collapsed="false">
      <c r="A17" s="13"/>
      <c r="B17" s="9" t="s">
        <v>78</v>
      </c>
      <c r="C17" s="9" t="s">
        <v>79</v>
      </c>
      <c r="D17" s="9" t="s">
        <v>6</v>
      </c>
      <c r="E17" s="9"/>
      <c r="F17" s="9" t="s">
        <v>80</v>
      </c>
    </row>
    <row r="18" customFormat="false" ht="14.2" hidden="false" customHeight="false" outlineLevel="0" collapsed="false">
      <c r="A18" s="13"/>
      <c r="B18" s="9" t="s">
        <v>81</v>
      </c>
      <c r="C18" s="9" t="s">
        <v>82</v>
      </c>
      <c r="D18" s="9" t="s">
        <v>6</v>
      </c>
      <c r="E18" s="9"/>
      <c r="F18" s="9" t="s">
        <v>83</v>
      </c>
    </row>
    <row r="19" customFormat="false" ht="14.2" hidden="false" customHeight="false" outlineLevel="0" collapsed="false">
      <c r="A19" s="13"/>
      <c r="B19" s="9" t="s">
        <v>84</v>
      </c>
      <c r="C19" s="9" t="s">
        <v>85</v>
      </c>
      <c r="D19" s="9" t="s">
        <v>6</v>
      </c>
      <c r="E19" s="9"/>
      <c r="F19" s="9" t="s">
        <v>86</v>
      </c>
    </row>
    <row r="20" customFormat="false" ht="26.85" hidden="false" customHeight="false" outlineLevel="0" collapsed="false">
      <c r="A20" s="13" t="s">
        <v>41</v>
      </c>
      <c r="B20" s="9" t="s">
        <v>87</v>
      </c>
      <c r="C20" s="9" t="s">
        <v>88</v>
      </c>
      <c r="D20" s="9" t="s">
        <v>6</v>
      </c>
      <c r="E20" s="9" t="s">
        <v>41</v>
      </c>
      <c r="F20" s="12" t="s">
        <v>89</v>
      </c>
    </row>
    <row r="21" customFormat="false" ht="26.85" hidden="false" customHeight="false" outlineLevel="0" collapsed="false">
      <c r="A21" s="13" t="s">
        <v>41</v>
      </c>
      <c r="B21" s="9" t="s">
        <v>90</v>
      </c>
      <c r="C21" s="9" t="s">
        <v>91</v>
      </c>
      <c r="D21" s="9" t="s">
        <v>6</v>
      </c>
      <c r="E21" s="9"/>
      <c r="F21" s="12" t="s">
        <v>92</v>
      </c>
    </row>
    <row r="22" customFormat="false" ht="14.15" hidden="false" customHeight="false" outlineLevel="0" collapsed="false">
      <c r="A22" s="13"/>
      <c r="B22" s="9" t="s">
        <v>93</v>
      </c>
      <c r="C22" s="9" t="s">
        <v>94</v>
      </c>
      <c r="D22" s="9" t="s">
        <v>6</v>
      </c>
      <c r="E22" s="9"/>
      <c r="F22" s="12" t="s">
        <v>95</v>
      </c>
    </row>
    <row r="23" customFormat="false" ht="14.15" hidden="false" customHeight="false" outlineLevel="0" collapsed="false">
      <c r="A23" s="13" t="s">
        <v>41</v>
      </c>
      <c r="B23" s="9" t="s">
        <v>96</v>
      </c>
      <c r="C23" s="9" t="s">
        <v>97</v>
      </c>
      <c r="D23" s="9" t="s">
        <v>6</v>
      </c>
      <c r="E23" s="9"/>
      <c r="F23" s="12"/>
    </row>
    <row r="24" customFormat="false" ht="14.15" hidden="false" customHeight="false" outlineLevel="0" collapsed="false">
      <c r="A24" s="13" t="s">
        <v>41</v>
      </c>
      <c r="B24" s="9" t="s">
        <v>98</v>
      </c>
      <c r="C24" s="9" t="s">
        <v>99</v>
      </c>
      <c r="D24" s="9" t="s">
        <v>6</v>
      </c>
      <c r="E24" s="9" t="s">
        <v>41</v>
      </c>
      <c r="F24" s="12" t="s">
        <v>100</v>
      </c>
    </row>
    <row r="25" customFormat="false" ht="14.2" hidden="false" customHeight="false" outlineLevel="0" collapsed="false">
      <c r="A25" s="13"/>
      <c r="B25" s="9" t="s">
        <v>101</v>
      </c>
      <c r="C25" s="9" t="s">
        <v>102</v>
      </c>
      <c r="D25" s="9" t="s">
        <v>6</v>
      </c>
      <c r="E25" s="9"/>
      <c r="F25" s="12" t="s">
        <v>103</v>
      </c>
    </row>
    <row r="26" customFormat="false" ht="14.2" hidden="false" customHeight="false" outlineLevel="0" collapsed="false">
      <c r="A26" s="13"/>
      <c r="B26" s="9" t="s">
        <v>104</v>
      </c>
      <c r="C26" s="9" t="s">
        <v>105</v>
      </c>
      <c r="D26" s="9" t="s">
        <v>6</v>
      </c>
      <c r="E26" s="9"/>
      <c r="F26" s="12" t="s">
        <v>106</v>
      </c>
    </row>
    <row r="27" customFormat="false" ht="14.15" hidden="false" customHeight="false" outlineLevel="0" collapsed="false">
      <c r="A27" s="9"/>
      <c r="B27" s="9" t="s">
        <v>107</v>
      </c>
      <c r="C27" s="9" t="s">
        <v>108</v>
      </c>
      <c r="D27" s="9" t="s">
        <v>6</v>
      </c>
      <c r="E27" s="9"/>
      <c r="F27" s="12" t="s">
        <v>109</v>
      </c>
    </row>
    <row r="28" customFormat="false" ht="14.2" hidden="false" customHeight="false" outlineLevel="0" collapsed="false">
      <c r="A28" s="9" t="s">
        <v>41</v>
      </c>
      <c r="B28" s="9" t="s">
        <v>110</v>
      </c>
      <c r="C28" s="9" t="s">
        <v>111</v>
      </c>
      <c r="D28" s="9" t="s">
        <v>6</v>
      </c>
      <c r="E28" s="9" t="s">
        <v>41</v>
      </c>
      <c r="F28" s="12" t="s">
        <v>112</v>
      </c>
    </row>
    <row r="29" customFormat="false" ht="14.2" hidden="false" customHeight="false" outlineLevel="0" collapsed="false">
      <c r="A29" s="9"/>
      <c r="B29" s="9" t="s">
        <v>113</v>
      </c>
      <c r="C29" s="9" t="s">
        <v>114</v>
      </c>
      <c r="D29" s="9" t="s">
        <v>6</v>
      </c>
      <c r="E29" s="9"/>
      <c r="F29" s="12" t="s">
        <v>115</v>
      </c>
    </row>
    <row r="30" customFormat="false" ht="14.2" hidden="false" customHeight="false" outlineLevel="0" collapsed="false">
      <c r="A30" s="3" t="s">
        <v>41</v>
      </c>
      <c r="B30" s="3" t="s">
        <v>116</v>
      </c>
      <c r="C30" s="3" t="s">
        <v>117</v>
      </c>
      <c r="D30" s="9" t="s">
        <v>6</v>
      </c>
      <c r="E30" s="3"/>
      <c r="F30" s="4" t="s">
        <v>118</v>
      </c>
    </row>
    <row r="31" customFormat="false" ht="14.15" hidden="false" customHeight="false" outlineLevel="0" collapsed="false">
      <c r="A31" s="9" t="s">
        <v>41</v>
      </c>
      <c r="B31" s="9" t="s">
        <v>119</v>
      </c>
      <c r="C31" s="9" t="s">
        <v>120</v>
      </c>
      <c r="D31" s="9" t="s">
        <v>6</v>
      </c>
      <c r="E31" s="9"/>
      <c r="F31" s="12" t="s">
        <v>121</v>
      </c>
    </row>
    <row r="32" customFormat="false" ht="14.15" hidden="false" customHeight="false" outlineLevel="0" collapsed="false">
      <c r="A32" s="9" t="s">
        <v>41</v>
      </c>
      <c r="B32" s="9" t="s">
        <v>122</v>
      </c>
      <c r="C32" s="9" t="s">
        <v>123</v>
      </c>
      <c r="D32" s="9" t="s">
        <v>6</v>
      </c>
      <c r="E32" s="9" t="s">
        <v>41</v>
      </c>
      <c r="F32" s="12" t="s">
        <v>124</v>
      </c>
    </row>
    <row r="33" customFormat="false" ht="14.15" hidden="false" customHeight="false" outlineLevel="0" collapsed="false">
      <c r="A33" s="9" t="s">
        <v>41</v>
      </c>
      <c r="B33" s="9" t="s">
        <v>125</v>
      </c>
      <c r="C33" s="9" t="s">
        <v>126</v>
      </c>
      <c r="D33" s="9" t="s">
        <v>6</v>
      </c>
      <c r="E33" s="9" t="s">
        <v>41</v>
      </c>
      <c r="F33" s="12" t="s">
        <v>127</v>
      </c>
    </row>
    <row r="34" customFormat="false" ht="26.95" hidden="false" customHeight="false" outlineLevel="0" collapsed="false">
      <c r="A34" s="13" t="s">
        <v>41</v>
      </c>
      <c r="B34" s="13" t="s">
        <v>128</v>
      </c>
      <c r="C34" s="13" t="s">
        <v>129</v>
      </c>
      <c r="D34" s="9" t="s">
        <v>6</v>
      </c>
      <c r="E34" s="13"/>
      <c r="F34" s="12" t="s">
        <v>130</v>
      </c>
    </row>
    <row r="35" customFormat="false" ht="14.2" hidden="false" customHeight="false" outlineLevel="0" collapsed="false">
      <c r="A35" s="13"/>
      <c r="B35" s="13" t="s">
        <v>131</v>
      </c>
      <c r="C35" s="13" t="s">
        <v>132</v>
      </c>
      <c r="D35" s="9" t="s">
        <v>6</v>
      </c>
      <c r="E35" s="13"/>
      <c r="F35" s="12" t="s">
        <v>133</v>
      </c>
    </row>
    <row r="36" customFormat="false" ht="14.2" hidden="false" customHeight="false" outlineLevel="0" collapsed="false">
      <c r="A36" s="13" t="s">
        <v>41</v>
      </c>
      <c r="B36" s="13" t="s">
        <v>134</v>
      </c>
      <c r="C36" s="13" t="s">
        <v>135</v>
      </c>
      <c r="D36" s="9" t="s">
        <v>6</v>
      </c>
      <c r="E36" s="14"/>
      <c r="F36" s="15" t="s">
        <v>136</v>
      </c>
    </row>
    <row r="37" customFormat="false" ht="26.95" hidden="false" customHeight="false" outlineLevel="0" collapsed="false">
      <c r="A37" s="9" t="s">
        <v>41</v>
      </c>
      <c r="B37" s="9" t="s">
        <v>137</v>
      </c>
      <c r="C37" s="9" t="s">
        <v>138</v>
      </c>
      <c r="D37" s="9" t="s">
        <v>6</v>
      </c>
      <c r="E37" s="9"/>
      <c r="F37" s="12" t="s">
        <v>139</v>
      </c>
    </row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16"/>
      <c r="B4" s="8" t="s">
        <v>36</v>
      </c>
      <c r="C4" s="9" t="s">
        <v>37</v>
      </c>
      <c r="D4" s="9" t="s">
        <v>38</v>
      </c>
      <c r="E4" s="9" t="s">
        <v>140</v>
      </c>
      <c r="F4" s="9" t="s">
        <v>141</v>
      </c>
    </row>
    <row r="5" customFormat="false" ht="35.8" hidden="false" customHeight="false" outlineLevel="0" collapsed="false">
      <c r="A5" s="16"/>
      <c r="B5" s="17" t="s">
        <v>24</v>
      </c>
      <c r="C5" s="7" t="s">
        <v>142</v>
      </c>
      <c r="D5" s="18"/>
      <c r="E5" s="9"/>
      <c r="F5" s="9"/>
    </row>
    <row r="6" customFormat="false" ht="46.25" hidden="false" customHeight="false" outlineLevel="0" collapsed="false">
      <c r="A6" s="16"/>
      <c r="B6" s="17" t="s">
        <v>143</v>
      </c>
      <c r="C6" s="7" t="s">
        <v>144</v>
      </c>
      <c r="D6" s="18"/>
      <c r="E6" s="9"/>
      <c r="F6" s="9"/>
    </row>
    <row r="7" customFormat="false" ht="14.25" hidden="false" customHeight="false" outlineLevel="0" collapsed="false">
      <c r="A7" s="16"/>
      <c r="B7" s="8" t="s">
        <v>145</v>
      </c>
      <c r="C7" s="9" t="s">
        <v>146</v>
      </c>
      <c r="D7" s="9" t="s">
        <v>147</v>
      </c>
      <c r="E7" s="12"/>
      <c r="F7" s="12"/>
    </row>
    <row r="8" customFormat="false" ht="57" hidden="false" customHeight="false" outlineLevel="0" collapsed="false">
      <c r="A8" s="16"/>
      <c r="B8" s="8" t="s">
        <v>27</v>
      </c>
      <c r="C8" s="9" t="s">
        <v>28</v>
      </c>
      <c r="D8" s="9" t="s">
        <v>147</v>
      </c>
      <c r="E8" s="12" t="s">
        <v>148</v>
      </c>
      <c r="F8" s="12" t="s">
        <v>148</v>
      </c>
    </row>
    <row r="9" customFormat="false" ht="57" hidden="false" customHeight="false" outlineLevel="0" collapsed="false">
      <c r="A9" s="16"/>
      <c r="B9" s="8" t="s">
        <v>29</v>
      </c>
      <c r="C9" s="9" t="s">
        <v>30</v>
      </c>
      <c r="D9" s="9" t="s">
        <v>147</v>
      </c>
      <c r="E9" s="12" t="s">
        <v>149</v>
      </c>
      <c r="F9" s="12" t="s">
        <v>149</v>
      </c>
    </row>
    <row r="10" customFormat="false" ht="39.55" hidden="false" customHeight="false" outlineLevel="0" collapsed="false">
      <c r="A10" s="16"/>
      <c r="B10" s="8" t="s">
        <v>150</v>
      </c>
      <c r="C10" s="9" t="s">
        <v>32</v>
      </c>
      <c r="D10" s="9" t="s">
        <v>147</v>
      </c>
      <c r="E10" s="12" t="s">
        <v>151</v>
      </c>
      <c r="F10" s="12" t="s">
        <v>151</v>
      </c>
    </row>
    <row r="11" customFormat="false" ht="14.25" hidden="false" customHeight="false" outlineLevel="0" collapsed="false">
      <c r="A11" s="16"/>
      <c r="B11" s="8" t="s">
        <v>152</v>
      </c>
      <c r="C11" s="9" t="s">
        <v>153</v>
      </c>
      <c r="D11" s="9" t="s">
        <v>147</v>
      </c>
      <c r="E11" s="12"/>
      <c r="F11" s="12"/>
    </row>
    <row r="12" customFormat="false" ht="14.25" hidden="false" customHeight="false" outlineLevel="0" collapsed="false">
      <c r="A12" s="16"/>
      <c r="B12" s="8" t="s">
        <v>154</v>
      </c>
      <c r="C12" s="9" t="s">
        <v>155</v>
      </c>
      <c r="D12" s="9" t="s">
        <v>147</v>
      </c>
      <c r="E12" s="12"/>
      <c r="F12" s="12"/>
    </row>
    <row r="13" customFormat="false" ht="14.25" hidden="false" customHeight="false" outlineLevel="0" collapsed="false">
      <c r="A13" s="16"/>
      <c r="B13" s="8" t="s">
        <v>156</v>
      </c>
      <c r="C13" s="9" t="s">
        <v>157</v>
      </c>
      <c r="D13" s="9" t="s">
        <v>147</v>
      </c>
      <c r="E13" s="12"/>
      <c r="F13" s="12"/>
    </row>
    <row r="14" customFormat="false" ht="52.45" hidden="false" customHeight="false" outlineLevel="0" collapsed="false">
      <c r="A14" s="16"/>
      <c r="B14" s="9" t="s">
        <v>158</v>
      </c>
      <c r="C14" s="9" t="s">
        <v>34</v>
      </c>
      <c r="D14" s="9" t="s">
        <v>147</v>
      </c>
      <c r="E14" s="12" t="s">
        <v>159</v>
      </c>
      <c r="F14" s="12" t="s">
        <v>159</v>
      </c>
    </row>
    <row r="15" customFormat="false" ht="13.8" hidden="false" customHeight="false" outlineLevel="0" collapsed="false">
      <c r="A15" s="16"/>
      <c r="B15" s="8" t="s">
        <v>42</v>
      </c>
      <c r="C15" s="9" t="s">
        <v>43</v>
      </c>
      <c r="D15" s="9" t="s">
        <v>160</v>
      </c>
      <c r="E15" s="12"/>
      <c r="F15" s="12"/>
    </row>
    <row r="16" customFormat="false" ht="14.25" hidden="false" customHeight="false" outlineLevel="0" collapsed="false">
      <c r="A16" s="16"/>
      <c r="B16" s="8" t="s">
        <v>161</v>
      </c>
      <c r="C16" s="9" t="s">
        <v>162</v>
      </c>
      <c r="D16" s="9" t="s">
        <v>160</v>
      </c>
      <c r="E16" s="12"/>
      <c r="F16" s="12"/>
    </row>
    <row r="17" customFormat="false" ht="14.25" hidden="false" customHeight="false" outlineLevel="0" collapsed="false">
      <c r="A17" s="16"/>
      <c r="B17" s="8" t="s">
        <v>163</v>
      </c>
      <c r="C17" s="9" t="s">
        <v>164</v>
      </c>
      <c r="D17" s="9" t="s">
        <v>160</v>
      </c>
      <c r="E17" s="9"/>
      <c r="F17" s="9"/>
    </row>
    <row r="18" customFormat="false" ht="14.25" hidden="false" customHeight="false" outlineLevel="0" collapsed="false">
      <c r="A18" s="16"/>
      <c r="B18" s="8" t="s">
        <v>60</v>
      </c>
      <c r="C18" s="9" t="s">
        <v>62</v>
      </c>
      <c r="D18" s="9" t="s">
        <v>160</v>
      </c>
      <c r="E18" s="9"/>
      <c r="F18" s="9"/>
    </row>
    <row r="19" customFormat="false" ht="14.25" hidden="false" customHeight="false" outlineLevel="0" collapsed="false">
      <c r="A19" s="16"/>
      <c r="B19" s="8" t="s">
        <v>165</v>
      </c>
      <c r="C19" s="9" t="s">
        <v>166</v>
      </c>
      <c r="D19" s="9" t="s">
        <v>167</v>
      </c>
      <c r="E19" s="9"/>
      <c r="F19" s="9"/>
    </row>
    <row r="20" customFormat="false" ht="14.25" hidden="false" customHeight="false" outlineLevel="0" collapsed="false">
      <c r="A20" s="16"/>
      <c r="B20" s="8" t="s">
        <v>51</v>
      </c>
      <c r="C20" s="9" t="s">
        <v>52</v>
      </c>
      <c r="D20" s="9" t="s">
        <v>167</v>
      </c>
      <c r="E20" s="9"/>
      <c r="F20" s="9"/>
    </row>
    <row r="21" customFormat="false" ht="14.25" hidden="false" customHeight="false" outlineLevel="0" collapsed="false">
      <c r="A21" s="16"/>
      <c r="B21" s="8" t="s">
        <v>72</v>
      </c>
      <c r="C21" s="9" t="s">
        <v>168</v>
      </c>
      <c r="D21" s="9" t="s">
        <v>167</v>
      </c>
      <c r="E21" s="9"/>
      <c r="F21" s="9"/>
    </row>
    <row r="22" customFormat="false" ht="14.25" hidden="false" customHeight="false" outlineLevel="0" collapsed="false">
      <c r="A22" s="16"/>
      <c r="B22" s="8" t="s">
        <v>169</v>
      </c>
      <c r="C22" s="9" t="s">
        <v>170</v>
      </c>
      <c r="D22" s="9" t="s">
        <v>167</v>
      </c>
      <c r="E22" s="9"/>
      <c r="F22" s="9"/>
    </row>
    <row r="23" customFormat="false" ht="14.25" hidden="false" customHeight="false" outlineLevel="0" collapsed="false">
      <c r="A23" s="16"/>
      <c r="B23" s="8" t="s">
        <v>98</v>
      </c>
      <c r="C23" s="9" t="s">
        <v>171</v>
      </c>
      <c r="D23" s="9" t="s">
        <v>167</v>
      </c>
      <c r="E23" s="9"/>
      <c r="F23" s="9"/>
    </row>
    <row r="24" customFormat="false" ht="14.25" hidden="false" customHeight="false" outlineLevel="0" collapsed="false">
      <c r="A24" s="16"/>
      <c r="B24" s="8" t="s">
        <v>172</v>
      </c>
      <c r="C24" s="9" t="s">
        <v>173</v>
      </c>
      <c r="D24" s="9" t="s">
        <v>167</v>
      </c>
      <c r="E24" s="9"/>
      <c r="F24" s="9"/>
    </row>
    <row r="25" customFormat="false" ht="14.25" hidden="false" customHeight="false" outlineLevel="0" collapsed="false">
      <c r="A25" s="16"/>
      <c r="B25" s="8" t="s">
        <v>87</v>
      </c>
      <c r="C25" s="9" t="s">
        <v>174</v>
      </c>
      <c r="D25" s="9" t="s">
        <v>167</v>
      </c>
      <c r="E25" s="9"/>
      <c r="F25" s="9"/>
    </row>
    <row r="26" customFormat="false" ht="14.25" hidden="false" customHeight="false" outlineLevel="0" collapsed="false">
      <c r="A26" s="16"/>
      <c r="B26" s="8" t="s">
        <v>175</v>
      </c>
      <c r="C26" s="9" t="s">
        <v>120</v>
      </c>
      <c r="D26" s="9" t="s">
        <v>167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2222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2017-04-02T18:27:13Z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