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definedNames>
    <definedName name="tempLixo" localSheetId="0">Plan1!$A$1:$B$59</definedName>
  </definedNames>
  <calcPr calcId="144525"/>
</workbook>
</file>

<file path=xl/calcChain.xml><?xml version="1.0" encoding="utf-8"?>
<calcChain xmlns="http://schemas.openxmlformats.org/spreadsheetml/2006/main">
  <c r="E11" i="2" l="1"/>
  <c r="E6" i="2"/>
  <c r="E7" i="2"/>
  <c r="E8" i="2"/>
  <c r="E9" i="2"/>
  <c r="E10" i="2"/>
  <c r="E5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1" i="1"/>
</calcChain>
</file>

<file path=xl/connections.xml><?xml version="1.0" encoding="utf-8"?>
<connections xmlns="http://schemas.openxmlformats.org/spreadsheetml/2006/main">
  <connection id="1" name="tempLixo" type="6" refreshedVersion="4" background="1" saveData="1">
    <textPr sourceFile="C:\Users\Rafael\Desktop\tempLixo.txt" delimited="0" decimal="," thousands="." space="1" consecutive="1">
      <textFields count="2">
        <textField/>
        <textField position="2"/>
      </textFields>
    </textPr>
  </connection>
</connections>
</file>

<file path=xl/sharedStrings.xml><?xml version="1.0" encoding="utf-8"?>
<sst xmlns="http://schemas.openxmlformats.org/spreadsheetml/2006/main" count="141" uniqueCount="81">
  <si>
    <t>"FundaÃ§Ã£o Universidade de BrasÃ­lia"</t>
  </si>
  <si>
    <t>"Universidade Federal do EspÃ­rito Santo"</t>
  </si>
  <si>
    <t>"Universidade Federal do ParanÃ¡"</t>
  </si>
  <si>
    <t>"Universidade Federal do Rio Grande do Sul"</t>
  </si>
  <si>
    <t>"Universidade Federal da ParaÃ­ba"</t>
  </si>
  <si>
    <t>"Universidade Federal Rural do Semi-Ãrido"</t>
  </si>
  <si>
    <t>"Universidade Federal do ParÃ¡"</t>
  </si>
  <si>
    <t>"Universidade Federal de Santa Catarina"</t>
  </si>
  <si>
    <t>"FundaÃ§Ã£o Universidade Federal do MaranhÃ£o"</t>
  </si>
  <si>
    <t>"Universidade Federal do CearÃ¡"</t>
  </si>
  <si>
    <t>"FundaÃ§Ã£o Universidade Federal de Mato Grosso"</t>
  </si>
  <si>
    <t>"FundaÃ§Ã£o Universidade Federal do PiauÃ­"</t>
  </si>
  <si>
    <t>"Universidade Federal da Fronteira Sul"</t>
  </si>
  <si>
    <t>"Universidade Federal Rural de Pernambuco"</t>
  </si>
  <si>
    <t>"FundaÃ§Ã£o Universidade do Amazonas"</t>
  </si>
  <si>
    <t>"FundaÃ§Ã£o Universidade Federal de ViÃ§osa"</t>
  </si>
  <si>
    <t>"Universidade Federal do Oeste do ParÃ¡"</t>
  </si>
  <si>
    <t>"Universidade Federal de Juiz de Fora"</t>
  </si>
  <si>
    <t>"Universidade Federal de Pernambuco"</t>
  </si>
  <si>
    <t>"Universidade Federal de Santa Maria"</t>
  </si>
  <si>
    <t>"Universidade Federal de UberlÃ¢ndia"</t>
  </si>
  <si>
    <t>"FundaÃ§Ã£o Universidade Federal de Ouro Preto"</t>
  </si>
  <si>
    <t>"FundaÃ§Ã£o Universidade Federal do ABC"</t>
  </si>
  <si>
    <t>"FundaÃ§Ã£o Universidade Federal de SÃ£o JoÃ£o Del Rei"</t>
  </si>
  <si>
    <t>"Universidade Federal do Rio Grande do Norte"</t>
  </si>
  <si>
    <t>"Universidade Federal de GoiÃ¡s"</t>
  </si>
  <si>
    <t>"FundaÃ§Ã£o Universidade Federal de Sergipe"</t>
  </si>
  <si>
    <t>"FundaÃ§Ã£o Universidade Federal do AmapÃ¡"</t>
  </si>
  <si>
    <t>"FundaÃ§Ã£o Universidade Federal da Grande Dourados"</t>
  </si>
  <si>
    <t>"FundaÃ§Ã£o Universidade Federal de Mato Grosso do Sul"</t>
  </si>
  <si>
    <t>"FundaÃ§Ã£o Universidade Federal do Pampa"</t>
  </si>
  <si>
    <t>"Universidade Federal do Rio de Janeiro"</t>
  </si>
  <si>
    <t>"FundaÃ§Ã£o Universidade Federal de Pelotas"</t>
  </si>
  <si>
    <t>"Universidade Federal de Lavras"</t>
  </si>
  <si>
    <t>"Universidade Federal de Alfenas"</t>
  </si>
  <si>
    <t>"FundaÃ§Ã£o Universidade Federal de Roraima"</t>
  </si>
  <si>
    <t>"Universidade Federal de Alagoas"</t>
  </si>
  <si>
    <t>"Universidade TecnolÃ³gica Federal do ParanÃ¡"</t>
  </si>
  <si>
    <t>"Universidade Federal do TriÃ¢ngulo Mineiro"</t>
  </si>
  <si>
    <t>"Universidade Federal da Bahia"</t>
  </si>
  <si>
    <t>"FundaÃ§Ã£o Universidade Federal de RondÃ´nia"</t>
  </si>
  <si>
    <t>"Universidade Federal de SÃ£o Paulo"</t>
  </si>
  <si>
    <t>"Universidade Federal de Minas Gerais"</t>
  </si>
  <si>
    <t>"FundaÃ§Ã£o Universidade Federal do Vale do SÃ£o Francisco"</t>
  </si>
  <si>
    <t>"Universidade Federal do RecÃ´ncavo da Bahia"</t>
  </si>
  <si>
    <t>"FundaÃ§Ã£o Universidade Federal do Acre"</t>
  </si>
  <si>
    <t>"Universidade Federal Fluminense"</t>
  </si>
  <si>
    <t>"Universidade Federal Rural da AmazÃ´nia"</t>
  </si>
  <si>
    <t>"Universidade Federal de ItajubÃ¡"</t>
  </si>
  <si>
    <t>"FundaÃ§Ã£o Universidade Federal do Tocantins"</t>
  </si>
  <si>
    <t>"FundaÃ§Ã£o Universidade Federal de SÃ£o Carlos"</t>
  </si>
  <si>
    <t>"FundaÃ§Ã£o Universidade Federal do Rio Grande"</t>
  </si>
  <si>
    <t>"Universidade Federal de Campina Grande"</t>
  </si>
  <si>
    <t>"Universidade Federal Rural do Rio de Janeiro"</t>
  </si>
  <si>
    <t>"FundaÃ§Ã£o Universidade Federal de CiÃªncias da SaÃºde de Porto Alegre"</t>
  </si>
  <si>
    <t>"Universidade da IntegraÃ§Ã£o Internacional da Lusofonia Afro-Brasileira"</t>
  </si>
  <si>
    <t>"Universidade Federal da IntegraÃ§Ã£o Latino-Americana"</t>
  </si>
  <si>
    <t>"Universidade Federal dos Vales do Jequitinhonha e Mucuri"</t>
  </si>
  <si>
    <t>"Universidade Federal do Estado do Rio de Janeiro"</t>
  </si>
  <si>
    <t>-</t>
  </si>
  <si>
    <t>02-2013</t>
  </si>
  <si>
    <t>01-2011</t>
  </si>
  <si>
    <t>01-2010</t>
  </si>
  <si>
    <t>02-2010</t>
  </si>
  <si>
    <t>02-2011</t>
  </si>
  <si>
    <t>01-2012</t>
  </si>
  <si>
    <t>02-2012</t>
  </si>
  <si>
    <t>Number of vertices (n): 59</t>
  </si>
  <si>
    <t>----------------------------------------------------------</t>
  </si>
  <si>
    <t xml:space="preserve">                                       Arcs          Edges</t>
  </si>
  <si>
    <t>Total number of lines                     0          21928</t>
  </si>
  <si>
    <t>Number of loops                           0            300</t>
  </si>
  <si>
    <t>Number of multiple lines                  0          20185</t>
  </si>
  <si>
    <t>Density [loops allowed] = 12.51249641</t>
  </si>
  <si>
    <t>Average Degree = 743.32203390</t>
  </si>
  <si>
    <t>Vertices</t>
  </si>
  <si>
    <t>Linhas</t>
  </si>
  <si>
    <t>Loops</t>
  </si>
  <si>
    <t>Linhas Multiplas</t>
  </si>
  <si>
    <t>Densidade</t>
  </si>
  <si>
    <t>Grau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</si>
</sst>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94685039370079"/>
          <c:y val="5.1400554097404488E-2"/>
          <c:w val="0.76388282654378814"/>
          <c:h val="0.8094714202391367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Plan2!$D$5:$D$10</c:f>
              <c:strCache>
                <c:ptCount val="6"/>
                <c:pt idx="0">
                  <c:v>01-2010</c:v>
                </c:pt>
                <c:pt idx="1">
                  <c:v>02-2010</c:v>
                </c:pt>
                <c:pt idx="2">
                  <c:v>01-2011</c:v>
                </c:pt>
                <c:pt idx="3">
                  <c:v>02-2011</c:v>
                </c:pt>
                <c:pt idx="4">
                  <c:v>01-2012</c:v>
                </c:pt>
                <c:pt idx="5">
                  <c:v>02-2012</c:v>
                </c:pt>
              </c:strCache>
            </c:strRef>
          </c:cat>
          <c:val>
            <c:numRef>
              <c:f>Plan2!$E$5:$E$10</c:f>
              <c:numCache>
                <c:formatCode>0.00%</c:formatCode>
                <c:ptCount val="6"/>
                <c:pt idx="0">
                  <c:v>0.39655172413793105</c:v>
                </c:pt>
                <c:pt idx="1">
                  <c:v>0.43103448275862066</c:v>
                </c:pt>
                <c:pt idx="2">
                  <c:v>0.7068965517241379</c:v>
                </c:pt>
                <c:pt idx="3">
                  <c:v>0.72413793103448276</c:v>
                </c:pt>
                <c:pt idx="4">
                  <c:v>0.77586206896551724</c:v>
                </c:pt>
                <c:pt idx="5">
                  <c:v>0.7931034482758621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56864"/>
        <c:axId val="31166848"/>
      </c:lineChart>
      <c:catAx>
        <c:axId val="31156864"/>
        <c:scaling>
          <c:orientation val="minMax"/>
        </c:scaling>
        <c:delete val="0"/>
        <c:axPos val="b"/>
        <c:majorTickMark val="out"/>
        <c:minorTickMark val="none"/>
        <c:tickLblPos val="nextTo"/>
        <c:crossAx val="31166848"/>
        <c:crosses val="autoZero"/>
        <c:auto val="1"/>
        <c:lblAlgn val="ctr"/>
        <c:lblOffset val="100"/>
        <c:noMultiLvlLbl val="0"/>
      </c:catAx>
      <c:valAx>
        <c:axId val="31166848"/>
        <c:scaling>
          <c:orientation val="minMax"/>
          <c:max val="1"/>
          <c:min val="0.30000000000000004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1156864"/>
        <c:crosses val="autoZero"/>
        <c:crossBetween val="between"/>
        <c:majorUnit val="0.1"/>
        <c:minorUnit val="5.000000000000001E-3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4</xdr:row>
      <xdr:rowOff>157162</xdr:rowOff>
    </xdr:from>
    <xdr:to>
      <xdr:col>13</xdr:col>
      <xdr:colOff>57150</xdr:colOff>
      <xdr:row>19</xdr:row>
      <xdr:rowOff>42862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mpLix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:D1048576"/>
    </sheetView>
  </sheetViews>
  <sheetFormatPr defaultRowHeight="15" x14ac:dyDescent="0.25"/>
  <cols>
    <col min="1" max="1" width="3" bestFit="1" customWidth="1"/>
    <col min="2" max="2" width="46.7109375" customWidth="1"/>
    <col min="3" max="3" width="9.140625" style="1"/>
  </cols>
  <sheetData>
    <row r="1" spans="1:4" x14ac:dyDescent="0.25">
      <c r="A1">
        <v>1</v>
      </c>
      <c r="B1" t="s">
        <v>0</v>
      </c>
      <c r="C1" s="1" t="s">
        <v>60</v>
      </c>
      <c r="D1">
        <f>IF(C1="-",99,IF(C1="01-2010",1,IF(C1="02-2010",2,IF(C1="01-2011",3,IF(C1="02-2011",4,IF(C1="01-2012",5,IF(C1="02-2012",6,IF(C1="01-2013",7,IF(C1="02-2013",8,0)))))))))</f>
        <v>8</v>
      </c>
    </row>
    <row r="2" spans="1:4" x14ac:dyDescent="0.25">
      <c r="A2">
        <v>2</v>
      </c>
      <c r="B2" t="s">
        <v>1</v>
      </c>
      <c r="C2" s="1" t="s">
        <v>60</v>
      </c>
      <c r="D2">
        <f t="shared" ref="D2:D59" si="0">IF(C2="-",99,IF(C2="01-2010",1,IF(C2="02-2010",2,IF(C2="01-2011",3,IF(C2="02-2011",4,IF(C2="01-2012",5,IF(C2="02-2012",6,IF(C2="01-2013",7,IF(C2="02-2013",8,0)))))))))</f>
        <v>8</v>
      </c>
    </row>
    <row r="3" spans="1:4" x14ac:dyDescent="0.25">
      <c r="A3">
        <v>3</v>
      </c>
      <c r="B3" t="s">
        <v>2</v>
      </c>
      <c r="C3" s="1" t="s">
        <v>61</v>
      </c>
      <c r="D3">
        <f t="shared" si="0"/>
        <v>3</v>
      </c>
    </row>
    <row r="4" spans="1:4" x14ac:dyDescent="0.25">
      <c r="A4">
        <v>4</v>
      </c>
      <c r="B4" t="s">
        <v>3</v>
      </c>
      <c r="C4" s="1" t="s">
        <v>61</v>
      </c>
      <c r="D4">
        <f t="shared" si="0"/>
        <v>3</v>
      </c>
    </row>
    <row r="5" spans="1:4" x14ac:dyDescent="0.25">
      <c r="A5">
        <v>5</v>
      </c>
      <c r="B5" t="s">
        <v>4</v>
      </c>
      <c r="C5" s="1" t="s">
        <v>61</v>
      </c>
      <c r="D5">
        <f t="shared" si="0"/>
        <v>3</v>
      </c>
    </row>
    <row r="6" spans="1:4" x14ac:dyDescent="0.25">
      <c r="A6">
        <v>6</v>
      </c>
      <c r="B6" t="s">
        <v>5</v>
      </c>
      <c r="C6" s="1" t="s">
        <v>62</v>
      </c>
      <c r="D6">
        <f t="shared" si="0"/>
        <v>1</v>
      </c>
    </row>
    <row r="7" spans="1:4" x14ac:dyDescent="0.25">
      <c r="A7">
        <v>7</v>
      </c>
      <c r="B7" t="s">
        <v>6</v>
      </c>
      <c r="C7" s="1" t="s">
        <v>59</v>
      </c>
      <c r="D7">
        <f t="shared" si="0"/>
        <v>99</v>
      </c>
    </row>
    <row r="8" spans="1:4" x14ac:dyDescent="0.25">
      <c r="A8">
        <v>8</v>
      </c>
      <c r="B8" t="s">
        <v>7</v>
      </c>
      <c r="C8" s="1" t="s">
        <v>59</v>
      </c>
      <c r="D8">
        <f t="shared" si="0"/>
        <v>99</v>
      </c>
    </row>
    <row r="9" spans="1:4" x14ac:dyDescent="0.25">
      <c r="A9">
        <v>9</v>
      </c>
      <c r="B9" t="s">
        <v>8</v>
      </c>
      <c r="C9" s="1" t="s">
        <v>62</v>
      </c>
      <c r="D9">
        <f t="shared" si="0"/>
        <v>1</v>
      </c>
    </row>
    <row r="10" spans="1:4" x14ac:dyDescent="0.25">
      <c r="A10">
        <v>10</v>
      </c>
      <c r="B10" t="s">
        <v>9</v>
      </c>
      <c r="C10" s="1" t="s">
        <v>61</v>
      </c>
      <c r="D10">
        <f t="shared" si="0"/>
        <v>3</v>
      </c>
    </row>
    <row r="11" spans="1:4" x14ac:dyDescent="0.25">
      <c r="A11">
        <v>11</v>
      </c>
      <c r="B11" t="s">
        <v>10</v>
      </c>
      <c r="C11" s="1" t="s">
        <v>62</v>
      </c>
      <c r="D11">
        <f t="shared" si="0"/>
        <v>1</v>
      </c>
    </row>
    <row r="12" spans="1:4" x14ac:dyDescent="0.25">
      <c r="A12">
        <v>12</v>
      </c>
      <c r="B12" t="s">
        <v>11</v>
      </c>
      <c r="C12" s="1" t="s">
        <v>62</v>
      </c>
      <c r="D12">
        <f t="shared" si="0"/>
        <v>1</v>
      </c>
    </row>
    <row r="13" spans="1:4" x14ac:dyDescent="0.25">
      <c r="A13">
        <v>13</v>
      </c>
      <c r="B13" t="s">
        <v>12</v>
      </c>
      <c r="C13" s="1" t="s">
        <v>59</v>
      </c>
      <c r="D13">
        <f t="shared" si="0"/>
        <v>99</v>
      </c>
    </row>
    <row r="14" spans="1:4" x14ac:dyDescent="0.25">
      <c r="A14">
        <v>14</v>
      </c>
      <c r="B14" t="s">
        <v>13</v>
      </c>
      <c r="C14" s="1" t="s">
        <v>62</v>
      </c>
      <c r="D14">
        <f t="shared" si="0"/>
        <v>1</v>
      </c>
    </row>
    <row r="15" spans="1:4" x14ac:dyDescent="0.25">
      <c r="A15">
        <v>15</v>
      </c>
      <c r="B15" t="s">
        <v>14</v>
      </c>
      <c r="C15" s="1" t="s">
        <v>62</v>
      </c>
      <c r="D15">
        <f t="shared" si="0"/>
        <v>1</v>
      </c>
    </row>
    <row r="16" spans="1:4" x14ac:dyDescent="0.25">
      <c r="A16">
        <v>16</v>
      </c>
      <c r="B16" t="s">
        <v>15</v>
      </c>
      <c r="C16" s="1" t="s">
        <v>63</v>
      </c>
      <c r="D16">
        <f t="shared" si="0"/>
        <v>2</v>
      </c>
    </row>
    <row r="17" spans="1:4" x14ac:dyDescent="0.25">
      <c r="A17">
        <v>17</v>
      </c>
      <c r="B17" t="s">
        <v>16</v>
      </c>
      <c r="C17" s="1" t="s">
        <v>59</v>
      </c>
      <c r="D17">
        <f t="shared" si="0"/>
        <v>99</v>
      </c>
    </row>
    <row r="18" spans="1:4" x14ac:dyDescent="0.25">
      <c r="A18">
        <v>18</v>
      </c>
      <c r="B18" t="s">
        <v>17</v>
      </c>
      <c r="C18" s="1" t="s">
        <v>61</v>
      </c>
      <c r="D18">
        <f t="shared" si="0"/>
        <v>3</v>
      </c>
    </row>
    <row r="19" spans="1:4" x14ac:dyDescent="0.25">
      <c r="A19">
        <v>19</v>
      </c>
      <c r="B19" t="s">
        <v>18</v>
      </c>
      <c r="C19" s="1" t="s">
        <v>61</v>
      </c>
      <c r="D19">
        <f t="shared" si="0"/>
        <v>3</v>
      </c>
    </row>
    <row r="20" spans="1:4" x14ac:dyDescent="0.25">
      <c r="A20">
        <v>20</v>
      </c>
      <c r="B20" t="s">
        <v>19</v>
      </c>
      <c r="C20" s="1" t="s">
        <v>64</v>
      </c>
      <c r="D20">
        <f t="shared" si="0"/>
        <v>4</v>
      </c>
    </row>
    <row r="21" spans="1:4" x14ac:dyDescent="0.25">
      <c r="A21">
        <v>21</v>
      </c>
      <c r="B21" t="s">
        <v>20</v>
      </c>
      <c r="C21" s="1" t="s">
        <v>63</v>
      </c>
      <c r="D21">
        <f t="shared" si="0"/>
        <v>2</v>
      </c>
    </row>
    <row r="22" spans="1:4" x14ac:dyDescent="0.25">
      <c r="A22">
        <v>22</v>
      </c>
      <c r="B22" t="s">
        <v>21</v>
      </c>
      <c r="C22" s="1" t="s">
        <v>61</v>
      </c>
      <c r="D22">
        <f t="shared" si="0"/>
        <v>3</v>
      </c>
    </row>
    <row r="23" spans="1:4" x14ac:dyDescent="0.25">
      <c r="A23">
        <v>23</v>
      </c>
      <c r="B23" t="s">
        <v>22</v>
      </c>
      <c r="C23" s="1" t="s">
        <v>62</v>
      </c>
      <c r="D23">
        <f t="shared" si="0"/>
        <v>1</v>
      </c>
    </row>
    <row r="24" spans="1:4" x14ac:dyDescent="0.25">
      <c r="A24">
        <v>24</v>
      </c>
      <c r="B24" t="s">
        <v>23</v>
      </c>
      <c r="C24" s="1" t="s">
        <v>62</v>
      </c>
      <c r="D24">
        <f t="shared" si="0"/>
        <v>1</v>
      </c>
    </row>
    <row r="25" spans="1:4" x14ac:dyDescent="0.25">
      <c r="A25">
        <v>25</v>
      </c>
      <c r="B25" t="s">
        <v>24</v>
      </c>
      <c r="C25" s="1" t="s">
        <v>61</v>
      </c>
      <c r="D25">
        <f t="shared" si="0"/>
        <v>3</v>
      </c>
    </row>
    <row r="26" spans="1:4" x14ac:dyDescent="0.25">
      <c r="A26">
        <v>26</v>
      </c>
      <c r="B26" t="s">
        <v>25</v>
      </c>
      <c r="C26" s="1" t="s">
        <v>61</v>
      </c>
      <c r="D26">
        <f t="shared" si="0"/>
        <v>3</v>
      </c>
    </row>
    <row r="27" spans="1:4" x14ac:dyDescent="0.25">
      <c r="A27">
        <v>27</v>
      </c>
      <c r="B27" t="s">
        <v>26</v>
      </c>
      <c r="C27" s="1" t="s">
        <v>59</v>
      </c>
      <c r="D27">
        <f t="shared" si="0"/>
        <v>99</v>
      </c>
    </row>
    <row r="28" spans="1:4" x14ac:dyDescent="0.25">
      <c r="A28">
        <v>28</v>
      </c>
      <c r="B28" t="s">
        <v>27</v>
      </c>
      <c r="C28" s="1" t="s">
        <v>59</v>
      </c>
      <c r="D28">
        <f t="shared" si="0"/>
        <v>99</v>
      </c>
    </row>
    <row r="29" spans="1:4" x14ac:dyDescent="0.25">
      <c r="A29">
        <v>29</v>
      </c>
      <c r="B29" t="s">
        <v>28</v>
      </c>
      <c r="C29" s="1" t="s">
        <v>60</v>
      </c>
      <c r="D29">
        <f t="shared" si="0"/>
        <v>8</v>
      </c>
    </row>
    <row r="30" spans="1:4" x14ac:dyDescent="0.25">
      <c r="A30">
        <v>30</v>
      </c>
      <c r="B30" t="s">
        <v>29</v>
      </c>
      <c r="C30" s="1" t="s">
        <v>62</v>
      </c>
      <c r="D30">
        <f t="shared" si="0"/>
        <v>1</v>
      </c>
    </row>
    <row r="31" spans="1:4" x14ac:dyDescent="0.25">
      <c r="A31">
        <v>31</v>
      </c>
      <c r="B31" t="s">
        <v>30</v>
      </c>
      <c r="C31" s="1" t="s">
        <v>62</v>
      </c>
      <c r="D31">
        <f t="shared" si="0"/>
        <v>1</v>
      </c>
    </row>
    <row r="32" spans="1:4" x14ac:dyDescent="0.25">
      <c r="A32">
        <v>32</v>
      </c>
      <c r="B32" t="s">
        <v>31</v>
      </c>
      <c r="C32" s="1" t="s">
        <v>62</v>
      </c>
      <c r="D32">
        <f t="shared" si="0"/>
        <v>1</v>
      </c>
    </row>
    <row r="33" spans="1:4" x14ac:dyDescent="0.25">
      <c r="A33">
        <v>33</v>
      </c>
      <c r="B33" t="s">
        <v>32</v>
      </c>
      <c r="C33" s="1" t="s">
        <v>62</v>
      </c>
      <c r="D33">
        <f t="shared" si="0"/>
        <v>1</v>
      </c>
    </row>
    <row r="34" spans="1:4" x14ac:dyDescent="0.25">
      <c r="A34">
        <v>34</v>
      </c>
      <c r="B34" t="s">
        <v>33</v>
      </c>
      <c r="C34" s="1" t="s">
        <v>61</v>
      </c>
      <c r="D34">
        <f t="shared" si="0"/>
        <v>3</v>
      </c>
    </row>
    <row r="35" spans="1:4" x14ac:dyDescent="0.25">
      <c r="A35">
        <v>35</v>
      </c>
      <c r="B35" t="s">
        <v>34</v>
      </c>
      <c r="C35" s="1" t="s">
        <v>62</v>
      </c>
      <c r="D35">
        <f t="shared" si="0"/>
        <v>1</v>
      </c>
    </row>
    <row r="36" spans="1:4" x14ac:dyDescent="0.25">
      <c r="A36">
        <v>36</v>
      </c>
      <c r="B36" t="s">
        <v>35</v>
      </c>
      <c r="C36" s="1" t="s">
        <v>61</v>
      </c>
      <c r="D36">
        <f t="shared" si="0"/>
        <v>3</v>
      </c>
    </row>
    <row r="37" spans="1:4" x14ac:dyDescent="0.25">
      <c r="A37">
        <v>37</v>
      </c>
      <c r="B37" t="s">
        <v>36</v>
      </c>
      <c r="C37" s="1" t="s">
        <v>65</v>
      </c>
      <c r="D37">
        <f t="shared" si="0"/>
        <v>5</v>
      </c>
    </row>
    <row r="38" spans="1:4" x14ac:dyDescent="0.25">
      <c r="A38">
        <v>38</v>
      </c>
      <c r="B38" t="s">
        <v>37</v>
      </c>
      <c r="C38" s="1" t="s">
        <v>62</v>
      </c>
      <c r="D38">
        <f t="shared" si="0"/>
        <v>1</v>
      </c>
    </row>
    <row r="39" spans="1:4" x14ac:dyDescent="0.25">
      <c r="A39">
        <v>39</v>
      </c>
      <c r="B39" t="s">
        <v>38</v>
      </c>
      <c r="C39" s="1" t="s">
        <v>60</v>
      </c>
      <c r="D39">
        <f t="shared" si="0"/>
        <v>8</v>
      </c>
    </row>
    <row r="40" spans="1:4" x14ac:dyDescent="0.25">
      <c r="A40">
        <v>40</v>
      </c>
      <c r="B40" t="s">
        <v>39</v>
      </c>
      <c r="C40" s="1" t="s">
        <v>61</v>
      </c>
      <c r="D40">
        <f t="shared" si="0"/>
        <v>3</v>
      </c>
    </row>
    <row r="41" spans="1:4" x14ac:dyDescent="0.25">
      <c r="A41">
        <v>41</v>
      </c>
      <c r="B41" t="s">
        <v>40</v>
      </c>
      <c r="C41" s="1" t="s">
        <v>59</v>
      </c>
      <c r="D41">
        <f t="shared" si="0"/>
        <v>99</v>
      </c>
    </row>
    <row r="42" spans="1:4" x14ac:dyDescent="0.25">
      <c r="A42">
        <v>42</v>
      </c>
      <c r="B42" t="s">
        <v>41</v>
      </c>
      <c r="C42" s="1" t="s">
        <v>62</v>
      </c>
      <c r="D42">
        <f t="shared" si="0"/>
        <v>1</v>
      </c>
    </row>
    <row r="43" spans="1:4" x14ac:dyDescent="0.25">
      <c r="A43">
        <v>43</v>
      </c>
      <c r="B43" t="s">
        <v>42</v>
      </c>
      <c r="C43" s="1" t="s">
        <v>60</v>
      </c>
      <c r="D43">
        <f t="shared" si="0"/>
        <v>8</v>
      </c>
    </row>
    <row r="44" spans="1:4" x14ac:dyDescent="0.25">
      <c r="A44">
        <v>44</v>
      </c>
      <c r="B44" t="s">
        <v>43</v>
      </c>
      <c r="C44" s="1" t="s">
        <v>62</v>
      </c>
      <c r="D44">
        <f t="shared" si="0"/>
        <v>1</v>
      </c>
    </row>
    <row r="45" spans="1:4" x14ac:dyDescent="0.25">
      <c r="A45">
        <v>45</v>
      </c>
      <c r="B45" t="s">
        <v>44</v>
      </c>
      <c r="C45" s="1" t="s">
        <v>62</v>
      </c>
      <c r="D45">
        <f t="shared" si="0"/>
        <v>1</v>
      </c>
    </row>
    <row r="46" spans="1:4" x14ac:dyDescent="0.25">
      <c r="A46">
        <v>46</v>
      </c>
      <c r="B46" t="s">
        <v>45</v>
      </c>
      <c r="C46" s="1" t="s">
        <v>61</v>
      </c>
      <c r="D46">
        <f t="shared" si="0"/>
        <v>3</v>
      </c>
    </row>
    <row r="47" spans="1:4" x14ac:dyDescent="0.25">
      <c r="A47">
        <v>47</v>
      </c>
      <c r="B47" t="s">
        <v>46</v>
      </c>
      <c r="C47" s="1" t="s">
        <v>61</v>
      </c>
      <c r="D47">
        <f t="shared" si="0"/>
        <v>3</v>
      </c>
    </row>
    <row r="48" spans="1:4" x14ac:dyDescent="0.25">
      <c r="A48">
        <v>48</v>
      </c>
      <c r="B48" t="s">
        <v>47</v>
      </c>
      <c r="C48" s="1" t="s">
        <v>65</v>
      </c>
      <c r="D48">
        <f t="shared" si="0"/>
        <v>5</v>
      </c>
    </row>
    <row r="49" spans="1:4" x14ac:dyDescent="0.25">
      <c r="A49">
        <v>49</v>
      </c>
      <c r="B49" t="s">
        <v>48</v>
      </c>
      <c r="C49" s="1" t="s">
        <v>62</v>
      </c>
      <c r="D49">
        <f t="shared" si="0"/>
        <v>1</v>
      </c>
    </row>
    <row r="50" spans="1:4" x14ac:dyDescent="0.25">
      <c r="A50">
        <v>50</v>
      </c>
      <c r="B50" t="s">
        <v>49</v>
      </c>
      <c r="C50" s="1" t="s">
        <v>62</v>
      </c>
      <c r="D50">
        <f t="shared" si="0"/>
        <v>1</v>
      </c>
    </row>
    <row r="51" spans="1:4" x14ac:dyDescent="0.25">
      <c r="A51">
        <v>51</v>
      </c>
      <c r="B51" t="s">
        <v>50</v>
      </c>
      <c r="C51" s="1" t="s">
        <v>61</v>
      </c>
      <c r="D51">
        <f t="shared" si="0"/>
        <v>3</v>
      </c>
    </row>
    <row r="52" spans="1:4" x14ac:dyDescent="0.25">
      <c r="A52">
        <v>52</v>
      </c>
      <c r="B52" t="s">
        <v>51</v>
      </c>
      <c r="C52" s="1" t="s">
        <v>61</v>
      </c>
      <c r="D52">
        <f t="shared" si="0"/>
        <v>3</v>
      </c>
    </row>
    <row r="53" spans="1:4" x14ac:dyDescent="0.25">
      <c r="A53">
        <v>53</v>
      </c>
      <c r="B53" t="s">
        <v>52</v>
      </c>
      <c r="C53" s="1" t="s">
        <v>59</v>
      </c>
      <c r="D53">
        <f t="shared" si="0"/>
        <v>99</v>
      </c>
    </row>
    <row r="54" spans="1:4" x14ac:dyDescent="0.25">
      <c r="A54">
        <v>54</v>
      </c>
      <c r="B54" t="s">
        <v>53</v>
      </c>
      <c r="C54" s="1" t="s">
        <v>62</v>
      </c>
      <c r="D54">
        <f t="shared" si="0"/>
        <v>1</v>
      </c>
    </row>
    <row r="55" spans="1:4" x14ac:dyDescent="0.25">
      <c r="A55">
        <v>55</v>
      </c>
      <c r="B55" t="s">
        <v>54</v>
      </c>
      <c r="C55" s="1" t="s">
        <v>62</v>
      </c>
      <c r="D55">
        <f t="shared" si="0"/>
        <v>1</v>
      </c>
    </row>
    <row r="56" spans="1:4" x14ac:dyDescent="0.25">
      <c r="A56">
        <v>56</v>
      </c>
      <c r="B56" t="s">
        <v>55</v>
      </c>
      <c r="C56" s="1" t="s">
        <v>65</v>
      </c>
      <c r="D56">
        <f t="shared" si="0"/>
        <v>5</v>
      </c>
    </row>
    <row r="57" spans="1:4" x14ac:dyDescent="0.25">
      <c r="A57">
        <v>57</v>
      </c>
      <c r="B57" t="s">
        <v>56</v>
      </c>
      <c r="C57" s="1" t="s">
        <v>60</v>
      </c>
      <c r="D57">
        <f t="shared" si="0"/>
        <v>8</v>
      </c>
    </row>
    <row r="58" spans="1:4" x14ac:dyDescent="0.25">
      <c r="A58">
        <v>58</v>
      </c>
      <c r="B58" t="s">
        <v>57</v>
      </c>
      <c r="C58" s="1" t="s">
        <v>62</v>
      </c>
      <c r="D58">
        <f t="shared" si="0"/>
        <v>1</v>
      </c>
    </row>
    <row r="59" spans="1:4" x14ac:dyDescent="0.25">
      <c r="A59">
        <v>59</v>
      </c>
      <c r="B59" t="s">
        <v>58</v>
      </c>
      <c r="C59" s="1" t="s">
        <v>62</v>
      </c>
      <c r="D59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workbookViewId="0">
      <selection activeCell="P17" sqref="P17"/>
    </sheetView>
  </sheetViews>
  <sheetFormatPr defaultRowHeight="15" x14ac:dyDescent="0.25"/>
  <cols>
    <col min="4" max="4" width="9.140625" style="1"/>
    <col min="5" max="5" width="9.140625" style="2"/>
  </cols>
  <sheetData>
    <row r="5" spans="4:6" x14ac:dyDescent="0.25">
      <c r="D5" s="1" t="s">
        <v>62</v>
      </c>
      <c r="E5" s="2">
        <f>F5/$F$11</f>
        <v>0.39655172413793105</v>
      </c>
      <c r="F5">
        <v>23</v>
      </c>
    </row>
    <row r="6" spans="4:6" x14ac:dyDescent="0.25">
      <c r="D6" s="1" t="s">
        <v>63</v>
      </c>
      <c r="E6" s="2">
        <f t="shared" ref="E6:E10" si="0">F6/$F$11</f>
        <v>0.43103448275862066</v>
      </c>
      <c r="F6">
        <v>25</v>
      </c>
    </row>
    <row r="7" spans="4:6" x14ac:dyDescent="0.25">
      <c r="D7" s="1" t="s">
        <v>61</v>
      </c>
      <c r="E7" s="2">
        <f t="shared" si="0"/>
        <v>0.7068965517241379</v>
      </c>
      <c r="F7">
        <v>41</v>
      </c>
    </row>
    <row r="8" spans="4:6" x14ac:dyDescent="0.25">
      <c r="D8" s="1" t="s">
        <v>64</v>
      </c>
      <c r="E8" s="2">
        <f t="shared" si="0"/>
        <v>0.72413793103448276</v>
      </c>
      <c r="F8">
        <v>42</v>
      </c>
    </row>
    <row r="9" spans="4:6" x14ac:dyDescent="0.25">
      <c r="D9" s="1" t="s">
        <v>65</v>
      </c>
      <c r="E9" s="2">
        <f t="shared" si="0"/>
        <v>0.77586206896551724</v>
      </c>
      <c r="F9">
        <v>45</v>
      </c>
    </row>
    <row r="10" spans="4:6" x14ac:dyDescent="0.25">
      <c r="D10" s="1" t="s">
        <v>66</v>
      </c>
      <c r="E10" s="2">
        <f t="shared" si="0"/>
        <v>0.7931034482758621</v>
      </c>
      <c r="F10">
        <v>46</v>
      </c>
    </row>
    <row r="11" spans="4:6" x14ac:dyDescent="0.25">
      <c r="E11" s="2">
        <f>F11/$F$11</f>
        <v>1</v>
      </c>
      <c r="F11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0"/>
  <sheetViews>
    <sheetView workbookViewId="0">
      <selection activeCell="C7" sqref="C7:H8"/>
    </sheetView>
  </sheetViews>
  <sheetFormatPr defaultRowHeight="15" x14ac:dyDescent="0.25"/>
  <cols>
    <col min="3" max="8" width="15" customWidth="1"/>
  </cols>
  <sheetData>
    <row r="7" spans="3:12" x14ac:dyDescent="0.25">
      <c r="C7" s="3" t="s">
        <v>75</v>
      </c>
      <c r="D7" s="3" t="s">
        <v>76</v>
      </c>
      <c r="E7" s="3" t="s">
        <v>77</v>
      </c>
      <c r="F7" s="3" t="s">
        <v>78</v>
      </c>
      <c r="G7" s="3" t="s">
        <v>79</v>
      </c>
      <c r="H7" s="3" t="s">
        <v>80</v>
      </c>
    </row>
    <row r="8" spans="3:12" x14ac:dyDescent="0.25">
      <c r="C8" s="3">
        <v>59</v>
      </c>
      <c r="D8" s="3">
        <v>21928</v>
      </c>
      <c r="E8" s="3">
        <v>300</v>
      </c>
      <c r="F8" s="3">
        <v>20185</v>
      </c>
      <c r="G8" s="4">
        <v>12.512496410000001</v>
      </c>
      <c r="H8" s="3">
        <v>743.32</v>
      </c>
    </row>
    <row r="9" spans="3:12" x14ac:dyDescent="0.25">
      <c r="L9" t="s">
        <v>67</v>
      </c>
    </row>
    <row r="10" spans="3:12" x14ac:dyDescent="0.25">
      <c r="L10" t="s">
        <v>68</v>
      </c>
    </row>
    <row r="11" spans="3:12" x14ac:dyDescent="0.25">
      <c r="L11" t="s">
        <v>69</v>
      </c>
    </row>
    <row r="12" spans="3:12" x14ac:dyDescent="0.25">
      <c r="L12" t="s">
        <v>68</v>
      </c>
    </row>
    <row r="13" spans="3:12" x14ac:dyDescent="0.25">
      <c r="L13" t="s">
        <v>70</v>
      </c>
    </row>
    <row r="14" spans="3:12" x14ac:dyDescent="0.25">
      <c r="L14" t="s">
        <v>68</v>
      </c>
    </row>
    <row r="15" spans="3:12" x14ac:dyDescent="0.25">
      <c r="L15" t="s">
        <v>71</v>
      </c>
    </row>
    <row r="16" spans="3:12" x14ac:dyDescent="0.25">
      <c r="L16" t="s">
        <v>72</v>
      </c>
    </row>
    <row r="17" spans="12:12" x14ac:dyDescent="0.25">
      <c r="L17" t="s">
        <v>68</v>
      </c>
    </row>
    <row r="19" spans="12:12" x14ac:dyDescent="0.25">
      <c r="L19" t="s">
        <v>73</v>
      </c>
    </row>
    <row r="20" spans="12:12" x14ac:dyDescent="0.25">
      <c r="L20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Plan1!tempLixo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2013-09-11T21:53:44Z</dcterms:created>
  <dcterms:modified xsi:type="dcterms:W3CDTF">2013-09-16T02:07:38Z</dcterms:modified>
</cp:coreProperties>
</file>