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1" i="1"/>
  <c r="F3" i="1"/>
  <c r="F4" i="1" s="1"/>
  <c r="F5" i="1" s="1"/>
  <c r="F6" i="1" s="1"/>
  <c r="F7" i="1" s="1"/>
  <c r="F8" i="1" s="1"/>
  <c r="F2" i="1"/>
  <c r="F1" i="1"/>
  <c r="E8" i="1"/>
  <c r="E7" i="1"/>
  <c r="E2" i="1"/>
  <c r="E3" i="1"/>
  <c r="E4" i="1"/>
  <c r="E5" i="1"/>
  <c r="E6" i="1"/>
  <c r="E1" i="1"/>
  <c r="E9" i="1" l="1"/>
</calcChain>
</file>

<file path=xl/sharedStrings.xml><?xml version="1.0" encoding="utf-8"?>
<sst xmlns="http://schemas.openxmlformats.org/spreadsheetml/2006/main" count="76" uniqueCount="74">
  <si>
    <t>UNIVERSIDADE FEDERAL DE LAVRAS</t>
  </si>
  <si>
    <t>UNIVERSIDADE FEDERAL DE SÃƒO CARLOS</t>
  </si>
  <si>
    <t>Universidade Estadual de Santa Cruz</t>
  </si>
  <si>
    <t>Universidade Federal do ParanÃ¡</t>
  </si>
  <si>
    <t>Universidade Federal de Pernambuco</t>
  </si>
  <si>
    <t>Universidade Federal de Santa Maria</t>
  </si>
  <si>
    <t>FUNDAÃ‡ÃƒO UNIVERSIDADE FEDERAL DO VALE DO SÃƒO FRAN</t>
  </si>
  <si>
    <t>UNIVERSIDADE FEDERAL DE VIÃ‡OSA</t>
  </si>
  <si>
    <t>UNIVERSIDADE FEDERAL DO RIO GRANDE</t>
  </si>
  <si>
    <t>UNIVERSIDADE FEDERAL DO CEARÃ</t>
  </si>
  <si>
    <t>UNIVERSIDADE FEDERAL DO RIO DE JANEIRO</t>
  </si>
  <si>
    <t>UNIVERSIDADE FEDERAL DE UBERLÃ‚NDIA</t>
  </si>
  <si>
    <t>UNIVERSIDADE FEDERAL DE RORAIMA</t>
  </si>
  <si>
    <t>Universidade Federal do EspÃ­rito Santo</t>
  </si>
  <si>
    <t>UNIVERSIDADE FEDERAL DE JUIZ DE FORA</t>
  </si>
  <si>
    <t>Universidade Federal de Mato Grosso</t>
  </si>
  <si>
    <t>Instituto Federal de EducaÃ§Ã£o, CiÃªncia e Tecnolog</t>
  </si>
  <si>
    <t>FundaÃ§Ã£o Universidade Federal de CiÃªncias da SaÃºd</t>
  </si>
  <si>
    <t>Universidade Federal da ParaÃ­ba</t>
  </si>
  <si>
    <t>Universidade Federal do MaranhÃ£o</t>
  </si>
  <si>
    <t>Universidade Federal de Pelotas</t>
  </si>
  <si>
    <t>Universidade Federal Rural de Pernambuco</t>
  </si>
  <si>
    <t>Universidade Federal do PiauÃ­</t>
  </si>
  <si>
    <t>Universidade Federal De SÃ£o Paulo</t>
  </si>
  <si>
    <t>Universidade Federal do Amazonas</t>
  </si>
  <si>
    <t>Centro Federal de EducaÃ§Ã£o TecnolÃ³gica de Minas G</t>
  </si>
  <si>
    <t>CENTRO FEDERAL DE EDUCAÃ‡ÃƒO TECNOLÃ“GICA CELSO SUCK</t>
  </si>
  <si>
    <t>FUNDAÃ‡ÃƒO UNIVERSIDADE FEDERAL DO ABC</t>
  </si>
  <si>
    <t>UNIVERSIDADE FEDERAL DO ACRE</t>
  </si>
  <si>
    <t>UNIVERSIDADE FEDERAL DE OURO PRETO</t>
  </si>
  <si>
    <t>UNIVERSIDADE FEDERAL DE SÃƒO JOÃƒO DEL REI</t>
  </si>
  <si>
    <t>FUNDAÃ‡ÃƒO UNIVERSIDADE FEDERAL DO TOCANTINS</t>
  </si>
  <si>
    <t>UNIVERSIDADE FEDERAL DO RIO GRANDE DO NORTE</t>
  </si>
  <si>
    <t>UNIVERSIDADE FEDERAL DE ALAGOAS</t>
  </si>
  <si>
    <t>UNIVERSIDADE FEDERAL DE ALFENAS</t>
  </si>
  <si>
    <t>UNIVERSIDADE FEDERAL DOS VALES DO JEQUITINHONHA E</t>
  </si>
  <si>
    <t>UNIVERSIDADE FEDERAL DO ESTADO DO RIO DE JANEIRO</t>
  </si>
  <si>
    <t>UNIVERSIDADE FEDERAL FLUMINENSE</t>
  </si>
  <si>
    <t>UNIVERSIDADE FEDERAL DE GOIÃS</t>
  </si>
  <si>
    <t>Universidade Federal de ItajubÃ¡ - UNIFEI</t>
  </si>
  <si>
    <t>UNIVERSIDADE FEDERAL DO RECÃ”NCAVO DA BAHIA</t>
  </si>
  <si>
    <t>UNIVERSIDADE FEDERAL RURAL DA AMAZÃ”NIA</t>
  </si>
  <si>
    <t>UNIVERSIDADE FEDERAL RURAL DO RIO DE JANEIRO</t>
  </si>
  <si>
    <t>UNIVERSIDADE TECNOLÃ“GICA FEDERAL DO PARANÃ</t>
  </si>
  <si>
    <t>UNIVERSIDADE FEDERAL RURAL DO SEMI-ÃRIDO</t>
  </si>
  <si>
    <t>Universidade Federal de Mato Grosso do Sul</t>
  </si>
  <si>
    <t>UNIVERSIDADE DO ESTADO DE MATO GROSSO</t>
  </si>
  <si>
    <t>UNIVERSIDADE ESTADUAL DO RIO GRANDE DO SUL</t>
  </si>
  <si>
    <t>Universidade da IntegraÃ§Ã£o Internacional da Lusof</t>
  </si>
  <si>
    <t>Universidade do Estado de Minas Gerais</t>
  </si>
  <si>
    <t>UNIVERSIDADE DO ESTADO DA BAHIA</t>
  </si>
  <si>
    <t>UNIVERSIDADE ESTADUAL DE MATO GROSSO DO SUL</t>
  </si>
  <si>
    <t>UNIVERSIDADE ESTADUAL DO PIAUÃ</t>
  </si>
  <si>
    <t>INSTITUTO FEDERAL DE EDUCAÃ‡ÃƒO, CIÃŠNCIA E TECNOLO</t>
  </si>
  <si>
    <t>Universidade Federal do Estado do Rio de Janeiro</t>
  </si>
  <si>
    <t>Universidade Estadual do Norte Fluminense Darcy R</t>
  </si>
  <si>
    <t>FundaÃ§Ã£o Universidade Federal do Pampa - UNIPAMPA</t>
  </si>
  <si>
    <t>Universidade Estadual da ParaÃ­ba</t>
  </si>
  <si>
    <t>Universidade do Tocantins</t>
  </si>
  <si>
    <t>Instituto Federal de EducaÃ§Ã£o, CiÃªncia e Tecnolo</t>
  </si>
  <si>
    <t>UNIVERSIDADE ESTADUAL DO SUDOESTE DA BAHIA</t>
  </si>
  <si>
    <t>INSTITUTO FEDERAL DE EDUCAÃ‡ÃƒO CIÃŠNCIA E TECNOLOGI</t>
  </si>
  <si>
    <t>Escola Nacional de CiÃªncias EstatÃ­sticas</t>
  </si>
  <si>
    <t>Universidade Federal de ViÃ§osa</t>
  </si>
  <si>
    <t>CENTRO UNIVERSITÃRIO ESTADUAL DA ZONA OESTE</t>
  </si>
  <si>
    <t>Universidade Federal de UberlÃ¢ndia</t>
  </si>
  <si>
    <t>1/2010</t>
  </si>
  <si>
    <t>2/2010</t>
  </si>
  <si>
    <t>1/2011</t>
  </si>
  <si>
    <t>2/2011</t>
  </si>
  <si>
    <t>1/2012</t>
  </si>
  <si>
    <t>2/2012</t>
  </si>
  <si>
    <t>1/2013</t>
  </si>
  <si>
    <t>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</si>
</sst>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050"/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Porcentagem cumulativa de adesões ao SiSU</c:v>
          </c:tx>
          <c:marker>
            <c:symbol val="none"/>
          </c:marker>
          <c:cat>
            <c:strRef>
              <c:f>Plan1!$G$1:$G$8</c:f>
              <c:strCache>
                <c:ptCount val="8"/>
                <c:pt idx="0">
                  <c:v>1/2010</c:v>
                </c:pt>
                <c:pt idx="1">
                  <c:v>2/2010</c:v>
                </c:pt>
                <c:pt idx="2">
                  <c:v>1/2011</c:v>
                </c:pt>
                <c:pt idx="3">
                  <c:v>2/2011</c:v>
                </c:pt>
                <c:pt idx="4">
                  <c:v>1/2012</c:v>
                </c:pt>
                <c:pt idx="5">
                  <c:v>2/2012</c:v>
                </c:pt>
                <c:pt idx="6">
                  <c:v>1/2013</c:v>
                </c:pt>
                <c:pt idx="7">
                  <c:v>2/2013</c:v>
                </c:pt>
              </c:strCache>
            </c:strRef>
          </c:cat>
          <c:val>
            <c:numRef>
              <c:f>Plan1!$H$1:$H$8</c:f>
              <c:numCache>
                <c:formatCode>General</c:formatCode>
                <c:ptCount val="8"/>
                <c:pt idx="0">
                  <c:v>0.4375</c:v>
                </c:pt>
                <c:pt idx="1">
                  <c:v>0.515625</c:v>
                </c:pt>
                <c:pt idx="2">
                  <c:v>0.8125</c:v>
                </c:pt>
                <c:pt idx="3">
                  <c:v>0.828125</c:v>
                </c:pt>
                <c:pt idx="4">
                  <c:v>0.921875</c:v>
                </c:pt>
                <c:pt idx="5">
                  <c:v>0.921875</c:v>
                </c:pt>
                <c:pt idx="6">
                  <c:v>0.984375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7504"/>
        <c:axId val="103799040"/>
      </c:lineChart>
      <c:catAx>
        <c:axId val="1037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99040"/>
        <c:crosses val="autoZero"/>
        <c:auto val="1"/>
        <c:lblAlgn val="ctr"/>
        <c:lblOffset val="100"/>
        <c:noMultiLvlLbl val="0"/>
      </c:catAx>
      <c:valAx>
        <c:axId val="103799040"/>
        <c:scaling>
          <c:orientation val="minMax"/>
          <c:max val="1"/>
          <c:min val="0.30000000000000004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0379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9</xdr:row>
      <xdr:rowOff>166687</xdr:rowOff>
    </xdr:from>
    <xdr:to>
      <xdr:col>8</xdr:col>
      <xdr:colOff>590550</xdr:colOff>
      <xdr:row>24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28" workbookViewId="0">
      <selection activeCell="A14" sqref="A14"/>
    </sheetView>
  </sheetViews>
  <sheetFormatPr defaultRowHeight="15" x14ac:dyDescent="0.25"/>
  <cols>
    <col min="1" max="1" width="57.28515625" bestFit="1" customWidth="1"/>
    <col min="7" max="7" width="9.140625" style="2"/>
  </cols>
  <sheetData>
    <row r="1" spans="1:8" x14ac:dyDescent="0.25">
      <c r="A1" s="1" t="s">
        <v>0</v>
      </c>
      <c r="B1">
        <v>1</v>
      </c>
      <c r="D1">
        <v>1</v>
      </c>
      <c r="E1">
        <f>COUNTIF($B$1:$B$68,D1)</f>
        <v>28</v>
      </c>
      <c r="F1">
        <f>E1</f>
        <v>28</v>
      </c>
      <c r="G1" s="2" t="s">
        <v>66</v>
      </c>
      <c r="H1">
        <f>F1/$E$9</f>
        <v>0.4375</v>
      </c>
    </row>
    <row r="2" spans="1:8" x14ac:dyDescent="0.25">
      <c r="A2" s="1" t="s">
        <v>1</v>
      </c>
      <c r="B2">
        <v>3</v>
      </c>
      <c r="D2">
        <v>2</v>
      </c>
      <c r="E2">
        <f t="shared" ref="E2:E8" si="0">COUNTIF($B$1:$B$68,D2)</f>
        <v>5</v>
      </c>
      <c r="F2">
        <f>F1+E2</f>
        <v>33</v>
      </c>
      <c r="G2" s="2" t="s">
        <v>67</v>
      </c>
      <c r="H2">
        <f t="shared" ref="H2:H8" si="1">F2/$E$9</f>
        <v>0.515625</v>
      </c>
    </row>
    <row r="3" spans="1:8" x14ac:dyDescent="0.25">
      <c r="A3" s="1" t="s">
        <v>2</v>
      </c>
      <c r="B3">
        <v>5</v>
      </c>
      <c r="D3">
        <v>3</v>
      </c>
      <c r="E3">
        <f t="shared" si="0"/>
        <v>19</v>
      </c>
      <c r="F3">
        <f t="shared" ref="F3:F8" si="2">F2+E3</f>
        <v>52</v>
      </c>
      <c r="G3" s="2" t="s">
        <v>68</v>
      </c>
      <c r="H3">
        <f t="shared" si="1"/>
        <v>0.8125</v>
      </c>
    </row>
    <row r="4" spans="1:8" x14ac:dyDescent="0.25">
      <c r="A4" s="1" t="s">
        <v>3</v>
      </c>
      <c r="B4">
        <v>3</v>
      </c>
      <c r="D4">
        <v>4</v>
      </c>
      <c r="E4">
        <f t="shared" si="0"/>
        <v>1</v>
      </c>
      <c r="F4">
        <f t="shared" si="2"/>
        <v>53</v>
      </c>
      <c r="G4" s="2" t="s">
        <v>69</v>
      </c>
      <c r="H4">
        <f t="shared" si="1"/>
        <v>0.828125</v>
      </c>
    </row>
    <row r="5" spans="1:8" x14ac:dyDescent="0.25">
      <c r="A5" s="1" t="s">
        <v>4</v>
      </c>
      <c r="B5">
        <v>3</v>
      </c>
      <c r="D5">
        <v>5</v>
      </c>
      <c r="E5">
        <f t="shared" si="0"/>
        <v>6</v>
      </c>
      <c r="F5">
        <f t="shared" si="2"/>
        <v>59</v>
      </c>
      <c r="G5" s="2" t="s">
        <v>70</v>
      </c>
      <c r="H5">
        <f t="shared" si="1"/>
        <v>0.921875</v>
      </c>
    </row>
    <row r="6" spans="1:8" x14ac:dyDescent="0.25">
      <c r="A6" s="1" t="s">
        <v>5</v>
      </c>
      <c r="B6">
        <v>4</v>
      </c>
      <c r="D6">
        <v>6</v>
      </c>
      <c r="E6">
        <f t="shared" si="0"/>
        <v>0</v>
      </c>
      <c r="F6">
        <f t="shared" si="2"/>
        <v>59</v>
      </c>
      <c r="G6" s="2" t="s">
        <v>71</v>
      </c>
      <c r="H6">
        <f t="shared" si="1"/>
        <v>0.921875</v>
      </c>
    </row>
    <row r="7" spans="1:8" x14ac:dyDescent="0.25">
      <c r="A7" s="1" t="s">
        <v>6</v>
      </c>
      <c r="B7">
        <v>1</v>
      </c>
      <c r="D7">
        <v>7</v>
      </c>
      <c r="E7">
        <f t="shared" si="0"/>
        <v>4</v>
      </c>
      <c r="F7">
        <f t="shared" si="2"/>
        <v>63</v>
      </c>
      <c r="G7" s="2" t="s">
        <v>72</v>
      </c>
      <c r="H7">
        <f t="shared" si="1"/>
        <v>0.984375</v>
      </c>
    </row>
    <row r="8" spans="1:8" x14ac:dyDescent="0.25">
      <c r="A8" s="1" t="s">
        <v>7</v>
      </c>
      <c r="B8">
        <v>2</v>
      </c>
      <c r="D8">
        <v>8</v>
      </c>
      <c r="E8">
        <f t="shared" si="0"/>
        <v>1</v>
      </c>
      <c r="F8">
        <f t="shared" si="2"/>
        <v>64</v>
      </c>
      <c r="G8" s="2" t="s">
        <v>73</v>
      </c>
      <c r="H8">
        <f t="shared" si="1"/>
        <v>1</v>
      </c>
    </row>
    <row r="9" spans="1:8" x14ac:dyDescent="0.25">
      <c r="A9" s="1" t="s">
        <v>8</v>
      </c>
      <c r="B9">
        <v>3</v>
      </c>
      <c r="E9">
        <f>SUM(E1:E8)</f>
        <v>64</v>
      </c>
    </row>
    <row r="10" spans="1:8" x14ac:dyDescent="0.25">
      <c r="A10" s="1" t="s">
        <v>9</v>
      </c>
      <c r="B10">
        <v>3</v>
      </c>
    </row>
    <row r="11" spans="1:8" x14ac:dyDescent="0.25">
      <c r="A11" s="1" t="s">
        <v>10</v>
      </c>
      <c r="B11">
        <v>3</v>
      </c>
    </row>
    <row r="12" spans="1:8" x14ac:dyDescent="0.25">
      <c r="A12" s="1" t="s">
        <v>11</v>
      </c>
      <c r="B12">
        <v>2</v>
      </c>
    </row>
    <row r="13" spans="1:8" x14ac:dyDescent="0.25">
      <c r="A13" s="1" t="s">
        <v>12</v>
      </c>
      <c r="B13">
        <v>3</v>
      </c>
    </row>
    <row r="14" spans="1:8" x14ac:dyDescent="0.25">
      <c r="A14" s="1" t="s">
        <v>13</v>
      </c>
      <c r="B14">
        <v>8</v>
      </c>
    </row>
    <row r="15" spans="1:8" x14ac:dyDescent="0.25">
      <c r="A15" s="1" t="s">
        <v>14</v>
      </c>
      <c r="B15">
        <v>3</v>
      </c>
    </row>
    <row r="16" spans="1:8" x14ac:dyDescent="0.25">
      <c r="A16" s="1" t="s">
        <v>15</v>
      </c>
      <c r="B16">
        <v>1</v>
      </c>
    </row>
    <row r="17" spans="1:2" x14ac:dyDescent="0.25">
      <c r="A17" s="1" t="s">
        <v>16</v>
      </c>
      <c r="B17">
        <v>0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3</v>
      </c>
    </row>
    <row r="20" spans="1:2" x14ac:dyDescent="0.25">
      <c r="A20" s="1" t="s">
        <v>19</v>
      </c>
      <c r="B20">
        <v>1</v>
      </c>
    </row>
    <row r="21" spans="1:2" x14ac:dyDescent="0.25">
      <c r="A21" s="1" t="s">
        <v>20</v>
      </c>
      <c r="B21">
        <v>1</v>
      </c>
    </row>
    <row r="22" spans="1:2" x14ac:dyDescent="0.25">
      <c r="A22" s="1" t="s">
        <v>21</v>
      </c>
      <c r="B22">
        <v>1</v>
      </c>
    </row>
    <row r="23" spans="1:2" x14ac:dyDescent="0.25">
      <c r="A23" s="1" t="s">
        <v>22</v>
      </c>
      <c r="B23">
        <v>1</v>
      </c>
    </row>
    <row r="24" spans="1:2" x14ac:dyDescent="0.25">
      <c r="A24" s="1" t="s">
        <v>23</v>
      </c>
      <c r="B24">
        <v>1</v>
      </c>
    </row>
    <row r="25" spans="1:2" x14ac:dyDescent="0.25">
      <c r="A25" s="1" t="s">
        <v>24</v>
      </c>
      <c r="B25">
        <v>1</v>
      </c>
    </row>
    <row r="26" spans="1:2" x14ac:dyDescent="0.25">
      <c r="A26" s="1" t="s">
        <v>25</v>
      </c>
      <c r="B26">
        <v>3</v>
      </c>
    </row>
    <row r="27" spans="1:2" x14ac:dyDescent="0.25">
      <c r="A27" s="1" t="s">
        <v>26</v>
      </c>
      <c r="B27">
        <v>1</v>
      </c>
    </row>
    <row r="28" spans="1:2" x14ac:dyDescent="0.25">
      <c r="A28" s="1" t="s">
        <v>27</v>
      </c>
      <c r="B28">
        <v>1</v>
      </c>
    </row>
    <row r="29" spans="1:2" x14ac:dyDescent="0.25">
      <c r="A29" s="1" t="s">
        <v>28</v>
      </c>
      <c r="B29">
        <v>3</v>
      </c>
    </row>
    <row r="30" spans="1:2" x14ac:dyDescent="0.25">
      <c r="A30" s="1" t="s">
        <v>29</v>
      </c>
      <c r="B30">
        <v>3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3</v>
      </c>
    </row>
    <row r="34" spans="1:2" x14ac:dyDescent="0.25">
      <c r="A34" s="1" t="s">
        <v>33</v>
      </c>
      <c r="B34">
        <v>5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3</v>
      </c>
    </row>
    <row r="39" spans="1:2" x14ac:dyDescent="0.25">
      <c r="A39" s="1" t="s">
        <v>38</v>
      </c>
      <c r="B39">
        <v>3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5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7</v>
      </c>
    </row>
    <row r="48" spans="1:2" x14ac:dyDescent="0.25">
      <c r="A48" s="1" t="s">
        <v>47</v>
      </c>
      <c r="B48">
        <v>2</v>
      </c>
    </row>
    <row r="49" spans="1:2" x14ac:dyDescent="0.25">
      <c r="A49" s="1" t="s">
        <v>48</v>
      </c>
      <c r="B49">
        <v>5</v>
      </c>
    </row>
    <row r="50" spans="1:2" x14ac:dyDescent="0.25">
      <c r="A50" s="1" t="s">
        <v>49</v>
      </c>
      <c r="B50">
        <v>7</v>
      </c>
    </row>
    <row r="51" spans="1:2" x14ac:dyDescent="0.25">
      <c r="A51" s="1" t="s">
        <v>50</v>
      </c>
      <c r="B51">
        <v>3</v>
      </c>
    </row>
    <row r="52" spans="1:2" x14ac:dyDescent="0.25">
      <c r="A52" s="1" t="s">
        <v>51</v>
      </c>
      <c r="B52">
        <v>3</v>
      </c>
    </row>
    <row r="53" spans="1:2" x14ac:dyDescent="0.25">
      <c r="A53" s="1" t="s">
        <v>52</v>
      </c>
      <c r="B53">
        <v>7</v>
      </c>
    </row>
    <row r="54" spans="1:2" x14ac:dyDescent="0.25">
      <c r="A54" s="1" t="s">
        <v>53</v>
      </c>
      <c r="B54">
        <v>0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5</v>
      </c>
    </row>
    <row r="59" spans="1:2" x14ac:dyDescent="0.25">
      <c r="A59" s="1" t="s">
        <v>58</v>
      </c>
      <c r="B59">
        <v>7</v>
      </c>
    </row>
    <row r="60" spans="1:2" x14ac:dyDescent="0.25">
      <c r="A60" s="1" t="s">
        <v>59</v>
      </c>
      <c r="B60">
        <v>0</v>
      </c>
    </row>
    <row r="61" spans="1:2" x14ac:dyDescent="0.25">
      <c r="A61" s="1" t="s">
        <v>60</v>
      </c>
      <c r="B61">
        <v>5</v>
      </c>
    </row>
    <row r="62" spans="1:2" x14ac:dyDescent="0.25">
      <c r="A62" s="1" t="s">
        <v>61</v>
      </c>
      <c r="B62">
        <v>0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2</v>
      </c>
    </row>
    <row r="65" spans="1:2" x14ac:dyDescent="0.25">
      <c r="A65" s="1" t="s">
        <v>64</v>
      </c>
      <c r="B65">
        <v>3</v>
      </c>
    </row>
    <row r="66" spans="1:2" x14ac:dyDescent="0.25">
      <c r="A66" s="1" t="s">
        <v>14</v>
      </c>
      <c r="B66">
        <v>3</v>
      </c>
    </row>
    <row r="67" spans="1:2" x14ac:dyDescent="0.25">
      <c r="A67" s="1" t="s">
        <v>24</v>
      </c>
      <c r="B67">
        <v>1</v>
      </c>
    </row>
    <row r="68" spans="1:2" x14ac:dyDescent="0.25">
      <c r="A68" s="1" t="s">
        <v>65</v>
      </c>
      <c r="B68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2013-07-02T03:06:30Z</dcterms:created>
  <dcterms:modified xsi:type="dcterms:W3CDTF">2013-08-04T23:03:53Z</dcterms:modified>
</cp:coreProperties>
</file>