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WIDE" sheetId="1" r:id="rId3"/>
    <sheet state="visible" name="BOCA" sheetId="2" r:id="rId4"/>
    <sheet state="visible" name="BROWARD" sheetId="3" r:id="rId5"/>
    <sheet state="visible" name="JUPITER" sheetId="4" r:id="rId6"/>
  </sheets>
  <definedNames>
    <definedName hidden="1" localSheetId="1" name="_xlnm._FilterDatabase">BOCA!$A$2:$R$2</definedName>
    <definedName hidden="1" localSheetId="0" name="_xlnm._FilterDatabase">UWIDE!$A$2:$AA$17</definedName>
    <definedName hidden="1" localSheetId="2" name="_xlnm._FilterDatabase">BROWARD!$A$2:$S$2</definedName>
    <definedName hidden="1" localSheetId="3" name="_xlnm._FilterDatabase">JUPITER!$A$2:$P$2</definedName>
  </definedNames>
  <calcPr/>
</workbook>
</file>

<file path=xl/sharedStrings.xml><?xml version="1.0" encoding="utf-8"?>
<sst xmlns="http://schemas.openxmlformats.org/spreadsheetml/2006/main" count="197" uniqueCount="118">
  <si>
    <t>Boca Raton Campus Accounts</t>
  </si>
  <si>
    <t>University Wide Accounts</t>
  </si>
  <si>
    <t>Broward Campus Accounts</t>
  </si>
  <si>
    <t>2016-17 Approved Budget</t>
  </si>
  <si>
    <t>2017-18 Budget Requests</t>
  </si>
  <si>
    <t>2017-18 Approved Budget</t>
  </si>
  <si>
    <t>SmartTag</t>
  </si>
  <si>
    <t>DEPARTMENT</t>
  </si>
  <si>
    <t>OPS</t>
  </si>
  <si>
    <t>S/B</t>
  </si>
  <si>
    <t>EXP</t>
  </si>
  <si>
    <t>OPS GA</t>
  </si>
  <si>
    <t>Overhead</t>
  </si>
  <si>
    <t>Total Expense</t>
  </si>
  <si>
    <t>S&amp;B</t>
  </si>
  <si>
    <t>OPS ACA</t>
  </si>
  <si>
    <t>Transfer Out</t>
  </si>
  <si>
    <t>% Change</t>
  </si>
  <si>
    <t>% Change from Requests</t>
  </si>
  <si>
    <t>% Change from FY16-17 Budget</t>
  </si>
  <si>
    <t>TAG000493</t>
  </si>
  <si>
    <t>TAG001317</t>
  </si>
  <si>
    <t>TAG001298</t>
  </si>
  <si>
    <t>Sport Club Council</t>
  </si>
  <si>
    <t>Jupiter Burrow Activity Center</t>
  </si>
  <si>
    <t>SG Disability Services - Broward</t>
  </si>
  <si>
    <t>TAG001299</t>
  </si>
  <si>
    <t>SG Volunteer Center (S.A.V.I. Broward)</t>
  </si>
  <si>
    <t>TAG001294</t>
  </si>
  <si>
    <t>TAG001320</t>
  </si>
  <si>
    <t>SG Boca Raton House Projects</t>
  </si>
  <si>
    <t>Jupiter Campus Rec (MacArthur Student Life and Rec)</t>
  </si>
  <si>
    <t>TAG001300</t>
  </si>
  <si>
    <t>SG Achievement Awards Broward</t>
  </si>
  <si>
    <t>TAG001295</t>
  </si>
  <si>
    <t>Broward Wellness Center</t>
  </si>
  <si>
    <t>TAG001324</t>
  </si>
  <si>
    <t>SG COSO Admin - Boca</t>
  </si>
  <si>
    <t>TAG001296</t>
  </si>
  <si>
    <t>Broward Program Board (Broward Owl Production)</t>
  </si>
  <si>
    <t>TAG001330</t>
  </si>
  <si>
    <t>SG Stipends Boca</t>
  </si>
  <si>
    <t>TAG001331</t>
  </si>
  <si>
    <t xml:space="preserve">SG Student Accessibility Services </t>
  </si>
  <si>
    <t>TAG001297</t>
  </si>
  <si>
    <t>Student Involvement and Leadership-Davie</t>
  </si>
  <si>
    <t>TAG001332</t>
  </si>
  <si>
    <t>SG Night Owls</t>
  </si>
  <si>
    <t>TAG001301</t>
  </si>
  <si>
    <t>SG Broward House Projects</t>
  </si>
  <si>
    <t>Davie Student Union Operation</t>
  </si>
  <si>
    <t>TAG001334</t>
  </si>
  <si>
    <t>SG Governor Projects</t>
  </si>
  <si>
    <t>TAG001307</t>
  </si>
  <si>
    <t>SG Cultural Awareness Broward</t>
  </si>
  <si>
    <t>TAG001336</t>
  </si>
  <si>
    <t>SG COSO - Boca</t>
  </si>
  <si>
    <t>Jupiter Program Board (MacArthur Program Board)</t>
  </si>
  <si>
    <t>TAG001339</t>
  </si>
  <si>
    <t>SG Contingency Boca</t>
  </si>
  <si>
    <t>Boca Campus Recreation</t>
  </si>
  <si>
    <t>TAG001340</t>
  </si>
  <si>
    <t>SG Book Loan</t>
  </si>
  <si>
    <t>TAG001308</t>
  </si>
  <si>
    <t>Broward Campus Student Services</t>
  </si>
  <si>
    <t>TAG001341</t>
  </si>
  <si>
    <t>SG Aids/Peer Education (PET)</t>
  </si>
  <si>
    <t>SG Banquet (Banquet)</t>
  </si>
  <si>
    <t>TAG001342</t>
  </si>
  <si>
    <t>Black Student Union (Multicultural Programming)</t>
  </si>
  <si>
    <t>TAG001302</t>
  </si>
  <si>
    <t>Travel Conference (Boca Club Conference)</t>
  </si>
  <si>
    <t>TAG001345</t>
  </si>
  <si>
    <t>SG Administration Boca</t>
  </si>
  <si>
    <t>TAG001489</t>
  </si>
  <si>
    <t>Boca Raton Program Board (Boca Program Board)</t>
  </si>
  <si>
    <t>TAG001321</t>
  </si>
  <si>
    <t>SG Executive Projects Broward</t>
  </si>
  <si>
    <t>TAG001490</t>
  </si>
  <si>
    <t>S.A.V.I. Boca</t>
  </si>
  <si>
    <t>-</t>
  </si>
  <si>
    <t>TAG001492</t>
  </si>
  <si>
    <t>Student Media (Director of Student Media)</t>
  </si>
  <si>
    <t>TAG001327</t>
  </si>
  <si>
    <t>SG COSO - Broward</t>
  </si>
  <si>
    <t>TAG001493</t>
  </si>
  <si>
    <t>Diversity Award Training</t>
  </si>
  <si>
    <t>TAG001494</t>
  </si>
  <si>
    <t>Graduate &amp; Professional Student Orgs (GPSO)</t>
  </si>
  <si>
    <t>New TAG</t>
  </si>
  <si>
    <t>iCommute</t>
  </si>
  <si>
    <t>TAG001329</t>
  </si>
  <si>
    <t>SG Stipends Broward</t>
  </si>
  <si>
    <t>TAG001333</t>
  </si>
  <si>
    <t>SG COSO Admin - Broward</t>
  </si>
  <si>
    <t>TAG001337</t>
  </si>
  <si>
    <t>SG Contingency Broward</t>
  </si>
  <si>
    <t>TAG001343</t>
  </si>
  <si>
    <t>SG Administration Broward</t>
  </si>
  <si>
    <t>Jupiter Campus Accounts</t>
  </si>
  <si>
    <t>TAG001310</t>
  </si>
  <si>
    <t>S.A.V.I. Jupiter</t>
  </si>
  <si>
    <t>TAG001316</t>
  </si>
  <si>
    <t>SG Student Affairs Jupiter</t>
  </si>
  <si>
    <t>TAG001319</t>
  </si>
  <si>
    <t>SG Jupiter House Projects</t>
  </si>
  <si>
    <t>TAG001322</t>
  </si>
  <si>
    <t>SG Executive Projects Jupiter</t>
  </si>
  <si>
    <t>TAG001323</t>
  </si>
  <si>
    <t>Diversity Student Services Jupiter</t>
  </si>
  <si>
    <t>TAG001325</t>
  </si>
  <si>
    <t>Campus SG Marketing Jupiter</t>
  </si>
  <si>
    <t>TAG001326</t>
  </si>
  <si>
    <t>SG COSO Admin - Jupiter</t>
  </si>
  <si>
    <t>TAG001328</t>
  </si>
  <si>
    <t>SG COSO - Jupiter</t>
  </si>
  <si>
    <t>TAG001344</t>
  </si>
  <si>
    <t>SG Administration Jupiter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</si>
</sst>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_);_(@_)"/>
    <numFmt numFmtId="165" formatCode="_(* #,##0.00_);_(* \(#,##0.00\);_(* &quot;-&quot;??_);_(@_)"/>
    <numFmt numFmtId="166" formatCode="&quot;$&quot;#,##0.00"/>
  </numFmts>
  <fonts count="9">
    <font>
      <sz val="11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b/>
      <sz val="12.0"/>
      <color rgb="FFFFFFFF"/>
      <name val="Calibri"/>
    </font>
    <font/>
    <font>
      <b/>
      <sz val="10.0"/>
      <color rgb="FFFFFFFF"/>
      <name val="Calibri"/>
    </font>
    <font>
      <b/>
      <sz val="10.0"/>
      <name val="Calibri"/>
    </font>
    <font>
      <b/>
      <sz val="11.0"/>
      <name val="Calibri"/>
    </font>
    <font>
      <sz val="10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4546A"/>
        <bgColor rgb="FF44546A"/>
      </patternFill>
    </fill>
    <fill>
      <patternFill patternType="solid">
        <fgColor rgb="FFC00000"/>
        <bgColor rgb="FFC00000"/>
      </patternFill>
    </fill>
    <fill>
      <patternFill patternType="solid">
        <fgColor rgb="FFADB9CA"/>
        <bgColor rgb="FFADB9CA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3" numFmtId="164" xfId="0" applyAlignment="1" applyBorder="1" applyFill="1" applyFont="1" applyNumberForma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1" fillId="2" fontId="3" numFmtId="164" xfId="0" applyAlignment="1" applyBorder="1" applyFont="1" applyNumberFormat="1">
      <alignment horizontal="center" vertical="top"/>
    </xf>
    <xf borderId="4" fillId="0" fontId="4" numFmtId="0" xfId="0" applyBorder="1" applyFont="1"/>
    <xf borderId="5" fillId="2" fontId="3" numFmtId="164" xfId="0" applyAlignment="1" applyBorder="1" applyFont="1" applyNumberFormat="1">
      <alignment vertical="top"/>
    </xf>
    <xf borderId="6" fillId="2" fontId="3" numFmtId="164" xfId="0" applyAlignment="1" applyBorder="1" applyFont="1" applyNumberFormat="1">
      <alignment vertical="top"/>
    </xf>
    <xf borderId="1" fillId="3" fontId="3" numFmtId="164" xfId="0" applyAlignment="1" applyBorder="1" applyFill="1" applyFont="1" applyNumberFormat="1">
      <alignment horizontal="center" vertical="center"/>
    </xf>
    <xf borderId="1" fillId="3" fontId="3" numFmtId="164" xfId="0" applyAlignment="1" applyBorder="1" applyFont="1" applyNumberFormat="1">
      <alignment horizontal="left" vertical="center"/>
    </xf>
    <xf borderId="5" fillId="3" fontId="3" numFmtId="164" xfId="0" applyAlignment="1" applyBorder="1" applyFont="1" applyNumberFormat="1">
      <alignment vertical="center"/>
    </xf>
    <xf borderId="7" fillId="3" fontId="3" numFmtId="164" xfId="0" applyAlignment="1" applyBorder="1" applyFont="1" applyNumberFormat="1">
      <alignment vertical="center"/>
    </xf>
    <xf borderId="1" fillId="2" fontId="3" numFmtId="164" xfId="0" applyAlignment="1" applyBorder="1" applyFont="1" applyNumberFormat="1">
      <alignment horizontal="left" vertical="top"/>
    </xf>
    <xf borderId="6" fillId="3" fontId="3" numFmtId="164" xfId="0" applyAlignment="1" applyBorder="1" applyFont="1" applyNumberFormat="1">
      <alignment vertical="center"/>
    </xf>
    <xf borderId="8" fillId="2" fontId="3" numFmtId="164" xfId="0" applyAlignment="1" applyBorder="1" applyFont="1" applyNumberFormat="1">
      <alignment vertical="top"/>
    </xf>
    <xf borderId="5" fillId="2" fontId="5" numFmtId="164" xfId="0" applyAlignment="1" applyBorder="1" applyFont="1" applyNumberFormat="1">
      <alignment vertical="top"/>
    </xf>
    <xf borderId="6" fillId="2" fontId="5" numFmtId="164" xfId="0" applyAlignment="1" applyBorder="1" applyFont="1" applyNumberFormat="1">
      <alignment vertical="top"/>
    </xf>
    <xf borderId="9" fillId="2" fontId="5" numFmtId="164" xfId="0" applyAlignment="1" applyBorder="1" applyFont="1" applyNumberFormat="1">
      <alignment vertical="top"/>
    </xf>
    <xf borderId="10" fillId="0" fontId="6" numFmtId="164" xfId="0" applyAlignment="1" applyBorder="1" applyFont="1" applyNumberFormat="1">
      <alignment vertical="center"/>
    </xf>
    <xf borderId="11" fillId="0" fontId="6" numFmtId="164" xfId="0" applyAlignment="1" applyBorder="1" applyFont="1" applyNumberFormat="1">
      <alignment vertical="center"/>
    </xf>
    <xf borderId="12" fillId="0" fontId="7" numFmtId="164" xfId="0" applyAlignment="1" applyBorder="1" applyFont="1" applyNumberFormat="1">
      <alignment horizontal="center"/>
    </xf>
    <xf borderId="13" fillId="0" fontId="7" numFmtId="164" xfId="0" applyAlignment="1" applyBorder="1" applyFont="1" applyNumberFormat="1">
      <alignment horizontal="center"/>
    </xf>
    <xf borderId="14" fillId="0" fontId="7" numFmtId="164" xfId="0" applyAlignment="1" applyBorder="1" applyFont="1" applyNumberFormat="1">
      <alignment horizontal="center"/>
    </xf>
    <xf borderId="15" fillId="0" fontId="7" numFmtId="164" xfId="0" applyAlignment="1" applyBorder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16" fillId="0" fontId="7" numFmtId="164" xfId="0" applyAlignment="1" applyBorder="1" applyFont="1" applyNumberFormat="1">
      <alignment horizontal="center"/>
    </xf>
    <xf borderId="17" fillId="0" fontId="7" numFmtId="164" xfId="0" applyAlignment="1" applyBorder="1" applyFont="1" applyNumberFormat="1">
      <alignment horizontal="center" shrinkToFit="0" wrapText="1"/>
    </xf>
    <xf borderId="17" fillId="0" fontId="7" numFmtId="164" xfId="0" applyAlignment="1" applyBorder="1" applyFont="1" applyNumberFormat="1">
      <alignment horizontal="center"/>
    </xf>
    <xf borderId="1" fillId="0" fontId="8" numFmtId="164" xfId="0" applyAlignment="1" applyBorder="1" applyFont="1" applyNumberFormat="1">
      <alignment horizontal="left" vertical="top"/>
    </xf>
    <xf borderId="18" fillId="0" fontId="8" numFmtId="164" xfId="0" applyAlignment="1" applyBorder="1" applyFont="1" applyNumberFormat="1">
      <alignment horizontal="left" vertical="top"/>
    </xf>
    <xf borderId="19" fillId="0" fontId="8" numFmtId="164" xfId="0" applyAlignment="1" applyBorder="1" applyFont="1" applyNumberFormat="1">
      <alignment horizontal="left" vertical="top"/>
    </xf>
    <xf borderId="20" fillId="0" fontId="8" numFmtId="164" xfId="0" applyAlignment="1" applyBorder="1" applyFont="1" applyNumberFormat="1">
      <alignment horizontal="left" vertical="top"/>
    </xf>
    <xf borderId="21" fillId="0" fontId="8" numFmtId="164" xfId="0" applyAlignment="1" applyBorder="1" applyFont="1" applyNumberFormat="1">
      <alignment horizontal="left" vertical="top"/>
    </xf>
    <xf borderId="22" fillId="0" fontId="8" numFmtId="164" xfId="0" applyAlignment="1" applyBorder="1" applyFont="1" applyNumberFormat="1">
      <alignment horizontal="left" vertical="top"/>
    </xf>
    <xf borderId="23" fillId="0" fontId="8" numFmtId="164" xfId="0" applyAlignment="1" applyBorder="1" applyFont="1" applyNumberFormat="1">
      <alignment horizontal="left" vertical="top"/>
    </xf>
    <xf borderId="24" fillId="0" fontId="8" numFmtId="164" xfId="0" applyAlignment="1" applyBorder="1" applyFont="1" applyNumberFormat="1">
      <alignment horizontal="left" vertical="top"/>
    </xf>
    <xf borderId="21" fillId="0" fontId="8" numFmtId="10" xfId="0" applyAlignment="1" applyBorder="1" applyFont="1" applyNumberFormat="1">
      <alignment horizontal="center" vertical="top"/>
    </xf>
    <xf borderId="25" fillId="0" fontId="8" numFmtId="10" xfId="0" applyAlignment="1" applyBorder="1" applyFont="1" applyNumberFormat="1">
      <alignment horizontal="center" vertical="top"/>
    </xf>
    <xf borderId="26" fillId="4" fontId="8" numFmtId="164" xfId="0" applyAlignment="1" applyBorder="1" applyFill="1" applyFont="1" applyNumberFormat="1">
      <alignment horizontal="left" vertical="top"/>
    </xf>
    <xf borderId="27" fillId="4" fontId="8" numFmtId="164" xfId="0" applyAlignment="1" applyBorder="1" applyFont="1" applyNumberFormat="1">
      <alignment horizontal="left" vertical="top"/>
    </xf>
    <xf borderId="28" fillId="0" fontId="8" numFmtId="164" xfId="0" applyAlignment="1" applyBorder="1" applyFont="1" applyNumberFormat="1">
      <alignment horizontal="left" vertical="top"/>
    </xf>
    <xf borderId="29" fillId="0" fontId="8" numFmtId="164" xfId="0" applyAlignment="1" applyBorder="1" applyFont="1" applyNumberFormat="1">
      <alignment horizontal="left" vertical="top"/>
    </xf>
    <xf borderId="30" fillId="5" fontId="8" numFmtId="164" xfId="0" applyAlignment="1" applyBorder="1" applyFill="1" applyFont="1" applyNumberFormat="1">
      <alignment horizontal="left" vertical="top"/>
    </xf>
    <xf borderId="31" fillId="5" fontId="8" numFmtId="164" xfId="0" applyAlignment="1" applyBorder="1" applyFont="1" applyNumberFormat="1">
      <alignment horizontal="left" vertical="top"/>
    </xf>
    <xf borderId="32" fillId="5" fontId="8" numFmtId="164" xfId="0" applyAlignment="1" applyBorder="1" applyFont="1" applyNumberFormat="1">
      <alignment horizontal="left" vertical="top"/>
    </xf>
    <xf borderId="33" fillId="4" fontId="8" numFmtId="164" xfId="0" applyAlignment="1" applyBorder="1" applyFont="1" applyNumberFormat="1">
      <alignment horizontal="left" vertical="top"/>
    </xf>
    <xf borderId="34" fillId="5" fontId="8" numFmtId="164" xfId="0" applyAlignment="1" applyBorder="1" applyFont="1" applyNumberFormat="1">
      <alignment horizontal="left" vertical="top"/>
    </xf>
    <xf borderId="29" fillId="5" fontId="8" numFmtId="164" xfId="0" applyAlignment="1" applyBorder="1" applyFont="1" applyNumberFormat="1">
      <alignment horizontal="left" vertical="top"/>
    </xf>
    <xf borderId="35" fillId="5" fontId="8" numFmtId="164" xfId="0" applyAlignment="1" applyBorder="1" applyFont="1" applyNumberFormat="1">
      <alignment horizontal="left" vertical="top"/>
    </xf>
    <xf borderId="36" fillId="5" fontId="8" numFmtId="164" xfId="0" applyAlignment="1" applyBorder="1" applyFont="1" applyNumberFormat="1">
      <alignment horizontal="left" vertical="top"/>
    </xf>
    <xf borderId="31" fillId="4" fontId="8" numFmtId="164" xfId="0" applyAlignment="1" applyBorder="1" applyFont="1" applyNumberFormat="1">
      <alignment horizontal="left" vertical="top"/>
    </xf>
    <xf borderId="35" fillId="4" fontId="8" numFmtId="164" xfId="0" applyAlignment="1" applyBorder="1" applyFont="1" applyNumberFormat="1">
      <alignment horizontal="left" vertical="top"/>
    </xf>
    <xf borderId="32" fillId="4" fontId="8" numFmtId="164" xfId="0" applyAlignment="1" applyBorder="1" applyFont="1" applyNumberFormat="1">
      <alignment horizontal="left" vertical="top"/>
    </xf>
    <xf borderId="34" fillId="0" fontId="8" numFmtId="164" xfId="0" applyAlignment="1" applyBorder="1" applyFont="1" applyNumberFormat="1">
      <alignment horizontal="left" vertical="top"/>
    </xf>
    <xf borderId="31" fillId="0" fontId="8" numFmtId="164" xfId="0" applyAlignment="1" applyBorder="1" applyFont="1" applyNumberFormat="1">
      <alignment horizontal="left" vertical="top"/>
    </xf>
    <xf borderId="37" fillId="0" fontId="8" numFmtId="164" xfId="0" applyAlignment="1" applyBorder="1" applyFont="1" applyNumberFormat="1">
      <alignment horizontal="left" vertical="top"/>
    </xf>
    <xf borderId="32" fillId="0" fontId="8" numFmtId="164" xfId="0" applyAlignment="1" applyBorder="1" applyFont="1" applyNumberFormat="1">
      <alignment horizontal="left" vertical="top"/>
    </xf>
    <xf borderId="38" fillId="0" fontId="8" numFmtId="164" xfId="0" applyAlignment="1" applyBorder="1" applyFont="1" applyNumberFormat="1">
      <alignment horizontal="left" vertical="top"/>
    </xf>
    <xf borderId="39" fillId="0" fontId="8" numFmtId="164" xfId="0" applyAlignment="1" applyBorder="1" applyFont="1" applyNumberFormat="1">
      <alignment horizontal="left" vertical="top"/>
    </xf>
    <xf borderId="40" fillId="6" fontId="6" numFmtId="164" xfId="0" applyAlignment="1" applyBorder="1" applyFill="1" applyFont="1" applyNumberFormat="1">
      <alignment horizontal="left" vertical="center"/>
    </xf>
    <xf borderId="41" fillId="6" fontId="6" numFmtId="164" xfId="0" applyAlignment="1" applyBorder="1" applyFont="1" applyNumberFormat="1">
      <alignment horizontal="left" vertical="center"/>
    </xf>
    <xf borderId="42" fillId="0" fontId="8" numFmtId="164" xfId="0" applyAlignment="1" applyBorder="1" applyFont="1" applyNumberFormat="1">
      <alignment horizontal="left" vertical="top"/>
    </xf>
    <xf borderId="43" fillId="0" fontId="8" numFmtId="164" xfId="0" applyAlignment="1" applyBorder="1" applyFont="1" applyNumberFormat="1">
      <alignment horizontal="left" vertical="top"/>
    </xf>
    <xf borderId="44" fillId="0" fontId="8" numFmtId="164" xfId="0" applyAlignment="1" applyBorder="1" applyFont="1" applyNumberFormat="1">
      <alignment horizontal="left" vertical="top"/>
    </xf>
    <xf borderId="45" fillId="6" fontId="6" numFmtId="164" xfId="0" applyAlignment="1" applyBorder="1" applyFont="1" applyNumberFormat="1">
      <alignment horizontal="left" vertical="center"/>
    </xf>
    <xf borderId="46" fillId="0" fontId="8" numFmtId="164" xfId="0" applyAlignment="1" applyBorder="1" applyFont="1" applyNumberFormat="1">
      <alignment horizontal="left" vertical="top"/>
    </xf>
    <xf borderId="47" fillId="6" fontId="6" numFmtId="164" xfId="0" applyAlignment="1" applyBorder="1" applyFont="1" applyNumberFormat="1">
      <alignment horizontal="left" vertical="center"/>
    </xf>
    <xf borderId="43" fillId="4" fontId="8" numFmtId="3" xfId="0" applyAlignment="1" applyBorder="1" applyFont="1" applyNumberFormat="1">
      <alignment horizontal="right" vertical="top"/>
    </xf>
    <xf borderId="44" fillId="4" fontId="8" numFmtId="3" xfId="0" applyAlignment="1" applyBorder="1" applyFont="1" applyNumberFormat="1">
      <alignment horizontal="right" vertical="top"/>
    </xf>
    <xf borderId="48" fillId="6" fontId="6" numFmtId="164" xfId="0" applyAlignment="1" applyBorder="1" applyFont="1" applyNumberFormat="1">
      <alignment horizontal="left" vertical="center"/>
    </xf>
    <xf borderId="49" fillId="6" fontId="6" numFmtId="164" xfId="0" applyAlignment="1" applyBorder="1" applyFont="1" applyNumberFormat="1">
      <alignment horizontal="left" vertical="center"/>
    </xf>
    <xf borderId="49" fillId="6" fontId="6" numFmtId="10" xfId="0" applyAlignment="1" applyBorder="1" applyFont="1" applyNumberFormat="1">
      <alignment horizontal="center" vertical="center"/>
    </xf>
    <xf borderId="0" fillId="0" fontId="0" numFmtId="165" xfId="0" applyAlignment="1" applyFont="1" applyNumberFormat="1">
      <alignment horizontal="left"/>
    </xf>
    <xf borderId="0" fillId="0" fontId="0" numFmtId="164" xfId="0" applyFont="1" applyNumberFormat="1"/>
    <xf borderId="0" fillId="0" fontId="1" numFmtId="0" xfId="0" applyFont="1"/>
    <xf borderId="0" fillId="0" fontId="0" numFmtId="166" xfId="0" applyFont="1" applyNumberFormat="1"/>
    <xf borderId="0" fillId="0" fontId="0" numFmtId="165" xfId="0" applyFont="1" applyNumberFormat="1"/>
    <xf borderId="29" fillId="0" fontId="8" numFmtId="10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1.43"/>
    <col customWidth="1" min="2" max="2" width="46.43"/>
    <col customWidth="1" min="3" max="3" width="10.57"/>
    <col customWidth="1" min="4" max="4" width="15.0"/>
    <col customWidth="1" min="5" max="5" width="8.57"/>
    <col customWidth="1" min="6" max="6" width="9.57"/>
    <col customWidth="1" min="7" max="7" width="12.0"/>
    <col customWidth="1" min="8" max="8" width="10.57"/>
    <col customWidth="1" min="9" max="9" width="10.14"/>
    <col customWidth="1" min="10" max="10" width="14.14"/>
    <col customWidth="1" min="11" max="11" width="10.43"/>
    <col customWidth="1" min="12" max="12" width="11.0"/>
    <col customWidth="1" min="13" max="13" width="11.57"/>
    <col customWidth="1" min="14" max="14" width="10.57"/>
    <col customWidth="1" min="15" max="15" width="12.14"/>
    <col customWidth="1" min="16" max="16" width="11.57"/>
    <col customWidth="1" min="17" max="17" width="10.43"/>
    <col customWidth="1" min="18" max="18" width="10.57"/>
    <col customWidth="1" min="19" max="19" width="10.43"/>
    <col customWidth="1" min="20" max="20" width="11.0"/>
    <col customWidth="1" min="21" max="21" width="14.0"/>
    <col customWidth="1" min="22" max="22" width="12.14"/>
    <col customWidth="1" min="23" max="23" width="12.71"/>
    <col customWidth="1" min="24" max="24" width="14.0"/>
    <col customWidth="1" min="25" max="25" width="13.71"/>
    <col customWidth="1" min="26" max="26" width="14.71"/>
    <col customWidth="1" min="27" max="27" width="15.71"/>
  </cols>
  <sheetData>
    <row r="1">
      <c r="A1" s="2" t="s">
        <v>1</v>
      </c>
      <c r="B1" s="4"/>
      <c r="C1" s="6" t="s">
        <v>3</v>
      </c>
      <c r="D1" s="5"/>
      <c r="E1" s="7"/>
      <c r="F1" s="8"/>
      <c r="G1" s="8"/>
      <c r="H1" s="8"/>
      <c r="I1" s="8"/>
      <c r="J1" s="9"/>
      <c r="K1" s="10" t="s">
        <v>4</v>
      </c>
      <c r="L1" s="5"/>
      <c r="M1" s="7"/>
      <c r="N1" s="12"/>
      <c r="O1" s="12"/>
      <c r="P1" s="12"/>
      <c r="Q1" s="15"/>
      <c r="R1" s="12"/>
      <c r="S1" s="6" t="s">
        <v>5</v>
      </c>
      <c r="T1" s="5"/>
      <c r="U1" s="7"/>
      <c r="V1" s="17"/>
      <c r="W1" s="17"/>
      <c r="X1" s="17"/>
      <c r="Y1" s="18"/>
      <c r="Z1" s="19"/>
      <c r="AA1" s="19"/>
    </row>
    <row r="2">
      <c r="A2" s="20" t="s">
        <v>6</v>
      </c>
      <c r="B2" s="21" t="s">
        <v>7</v>
      </c>
      <c r="C2" s="22" t="s">
        <v>9</v>
      </c>
      <c r="D2" s="23" t="s">
        <v>8</v>
      </c>
      <c r="E2" s="23" t="s">
        <v>11</v>
      </c>
      <c r="F2" s="23" t="s">
        <v>15</v>
      </c>
      <c r="G2" s="23" t="s">
        <v>10</v>
      </c>
      <c r="H2" s="23" t="s">
        <v>12</v>
      </c>
      <c r="I2" s="23" t="s">
        <v>16</v>
      </c>
      <c r="J2" s="24" t="s">
        <v>13</v>
      </c>
      <c r="K2" s="22" t="s">
        <v>9</v>
      </c>
      <c r="L2" s="23" t="s">
        <v>8</v>
      </c>
      <c r="M2" s="23" t="s">
        <v>11</v>
      </c>
      <c r="N2" s="23" t="s">
        <v>10</v>
      </c>
      <c r="O2" s="23" t="s">
        <v>12</v>
      </c>
      <c r="P2" s="23" t="s">
        <v>16</v>
      </c>
      <c r="Q2" s="24" t="s">
        <v>13</v>
      </c>
      <c r="R2" s="23" t="s">
        <v>17</v>
      </c>
      <c r="S2" s="22" t="s">
        <v>9</v>
      </c>
      <c r="T2" s="23" t="s">
        <v>8</v>
      </c>
      <c r="U2" s="23" t="s">
        <v>11</v>
      </c>
      <c r="V2" s="23" t="s">
        <v>10</v>
      </c>
      <c r="W2" s="23" t="s">
        <v>12</v>
      </c>
      <c r="X2" s="23" t="s">
        <v>16</v>
      </c>
      <c r="Y2" s="24" t="s">
        <v>13</v>
      </c>
      <c r="Z2" s="28" t="s">
        <v>18</v>
      </c>
      <c r="AA2" s="28" t="s">
        <v>19</v>
      </c>
    </row>
    <row r="3">
      <c r="A3" s="31" t="s">
        <v>20</v>
      </c>
      <c r="B3" s="31" t="s">
        <v>24</v>
      </c>
      <c r="C3" s="32"/>
      <c r="D3" s="33"/>
      <c r="E3" s="33"/>
      <c r="F3" s="33"/>
      <c r="G3" s="33"/>
      <c r="H3" s="33">
        <f t="shared" ref="H3:H17" si="1">SUM(C3:G3)*2.8%</f>
        <v>0</v>
      </c>
      <c r="I3" s="33"/>
      <c r="J3" s="34">
        <f t="shared" ref="J3:J17" si="2">SUM(C3:I3)</f>
        <v>0</v>
      </c>
      <c r="K3" s="32"/>
      <c r="L3" s="33"/>
      <c r="M3" s="33"/>
      <c r="N3" s="33"/>
      <c r="O3" s="33">
        <f t="shared" ref="O3:O17" si="3">SUM(K3:N3)*0.028</f>
        <v>0</v>
      </c>
      <c r="P3" s="33"/>
      <c r="Q3" s="34">
        <f t="shared" ref="Q3:Q17" si="4">SUM(K3:P3)</f>
        <v>0</v>
      </c>
      <c r="R3" s="38" t="str">
        <f t="shared" ref="R3:R17" si="5">(Q3-J3)/J3</f>
        <v>#DIV/0!</v>
      </c>
      <c r="S3" s="40"/>
      <c r="T3" s="41"/>
      <c r="U3" s="41"/>
      <c r="V3" s="41"/>
      <c r="W3" s="33">
        <f t="shared" ref="W3:W17" si="6">SUM(S3:V3)*2.8%</f>
        <v>0</v>
      </c>
      <c r="X3" s="33"/>
      <c r="Y3" s="34">
        <f t="shared" ref="Y3:Y17" si="7">SUM(S3:X3)</f>
        <v>0</v>
      </c>
      <c r="Z3" s="38" t="str">
        <f t="shared" ref="Z3:Z17" si="8">(Y3-Q3)/Q3</f>
        <v>#DIV/0!</v>
      </c>
      <c r="AA3" s="38" t="str">
        <f t="shared" ref="AA3:AA17" si="9">(Y3-J3)/J3</f>
        <v>#DIV/0!</v>
      </c>
    </row>
    <row r="4">
      <c r="A4" s="49" t="s">
        <v>28</v>
      </c>
      <c r="B4" s="49" t="s">
        <v>31</v>
      </c>
      <c r="C4" s="45"/>
      <c r="D4" s="46"/>
      <c r="E4" s="46"/>
      <c r="F4" s="46"/>
      <c r="G4" s="46"/>
      <c r="H4" s="46">
        <f t="shared" si="1"/>
        <v>0</v>
      </c>
      <c r="I4" s="46"/>
      <c r="J4" s="48">
        <f t="shared" si="2"/>
        <v>0</v>
      </c>
      <c r="K4" s="45"/>
      <c r="L4" s="46"/>
      <c r="M4" s="46"/>
      <c r="N4" s="46"/>
      <c r="O4" s="46">
        <f t="shared" si="3"/>
        <v>0</v>
      </c>
      <c r="P4" s="46"/>
      <c r="Q4" s="48">
        <f t="shared" si="4"/>
        <v>0</v>
      </c>
      <c r="R4" s="38" t="str">
        <f t="shared" si="5"/>
        <v>#DIV/0!</v>
      </c>
      <c r="S4" s="52"/>
      <c r="T4" s="54"/>
      <c r="U4" s="54"/>
      <c r="V4" s="54"/>
      <c r="W4" s="46">
        <f t="shared" si="6"/>
        <v>0</v>
      </c>
      <c r="X4" s="46"/>
      <c r="Y4" s="48">
        <f t="shared" si="7"/>
        <v>0</v>
      </c>
      <c r="Z4" s="38" t="str">
        <f t="shared" si="8"/>
        <v>#DIV/0!</v>
      </c>
      <c r="AA4" s="38" t="str">
        <f t="shared" si="9"/>
        <v>#DIV/0!</v>
      </c>
    </row>
    <row r="5">
      <c r="A5" s="43" t="s">
        <v>34</v>
      </c>
      <c r="B5" s="43" t="s">
        <v>35</v>
      </c>
      <c r="C5" s="56"/>
      <c r="D5" s="58"/>
      <c r="E5" s="58"/>
      <c r="F5" s="58"/>
      <c r="G5" s="58"/>
      <c r="H5" s="58">
        <f t="shared" si="1"/>
        <v>0</v>
      </c>
      <c r="I5" s="58"/>
      <c r="J5" s="55">
        <f t="shared" si="2"/>
        <v>0</v>
      </c>
      <c r="K5" s="56"/>
      <c r="L5" s="58"/>
      <c r="M5" s="58"/>
      <c r="N5" s="58"/>
      <c r="O5" s="58">
        <f t="shared" si="3"/>
        <v>0</v>
      </c>
      <c r="P5" s="58"/>
      <c r="Q5" s="55">
        <f t="shared" si="4"/>
        <v>0</v>
      </c>
      <c r="R5" s="38" t="str">
        <f t="shared" si="5"/>
        <v>#DIV/0!</v>
      </c>
      <c r="S5" s="52"/>
      <c r="T5" s="54"/>
      <c r="U5" s="54"/>
      <c r="V5" s="54"/>
      <c r="W5" s="58">
        <f t="shared" si="6"/>
        <v>0</v>
      </c>
      <c r="X5" s="58"/>
      <c r="Y5" s="55">
        <f t="shared" si="7"/>
        <v>0</v>
      </c>
      <c r="Z5" s="38" t="str">
        <f t="shared" si="8"/>
        <v>#DIV/0!</v>
      </c>
      <c r="AA5" s="38" t="str">
        <f t="shared" si="9"/>
        <v>#DIV/0!</v>
      </c>
    </row>
    <row r="6">
      <c r="A6" s="49" t="s">
        <v>38</v>
      </c>
      <c r="B6" s="49" t="s">
        <v>39</v>
      </c>
      <c r="C6" s="45"/>
      <c r="D6" s="46"/>
      <c r="E6" s="46"/>
      <c r="F6" s="46"/>
      <c r="G6" s="46"/>
      <c r="H6" s="46">
        <f t="shared" si="1"/>
        <v>0</v>
      </c>
      <c r="I6" s="46"/>
      <c r="J6" s="48">
        <f t="shared" si="2"/>
        <v>0</v>
      </c>
      <c r="K6" s="45"/>
      <c r="L6" s="46"/>
      <c r="M6" s="46"/>
      <c r="N6" s="46"/>
      <c r="O6" s="46">
        <f t="shared" si="3"/>
        <v>0</v>
      </c>
      <c r="P6" s="46"/>
      <c r="Q6" s="48">
        <f t="shared" si="4"/>
        <v>0</v>
      </c>
      <c r="R6" s="38" t="str">
        <f t="shared" si="5"/>
        <v>#DIV/0!</v>
      </c>
      <c r="S6" s="52"/>
      <c r="T6" s="54"/>
      <c r="U6" s="54"/>
      <c r="V6" s="54"/>
      <c r="W6" s="46">
        <f t="shared" si="6"/>
        <v>0</v>
      </c>
      <c r="X6" s="46"/>
      <c r="Y6" s="48">
        <f t="shared" si="7"/>
        <v>0</v>
      </c>
      <c r="Z6" s="38" t="str">
        <f t="shared" si="8"/>
        <v>#DIV/0!</v>
      </c>
      <c r="AA6" s="38" t="str">
        <f t="shared" si="9"/>
        <v>#DIV/0!</v>
      </c>
    </row>
    <row r="7">
      <c r="A7" s="49" t="s">
        <v>44</v>
      </c>
      <c r="B7" s="43" t="s">
        <v>45</v>
      </c>
      <c r="C7" s="56"/>
      <c r="D7" s="58"/>
      <c r="E7" s="58"/>
      <c r="F7" s="58"/>
      <c r="G7" s="58"/>
      <c r="H7" s="58">
        <f t="shared" si="1"/>
        <v>0</v>
      </c>
      <c r="I7" s="58"/>
      <c r="J7" s="55">
        <f t="shared" si="2"/>
        <v>0</v>
      </c>
      <c r="K7" s="56"/>
      <c r="L7" s="58"/>
      <c r="M7" s="58"/>
      <c r="N7" s="58"/>
      <c r="O7" s="58">
        <f t="shared" si="3"/>
        <v>0</v>
      </c>
      <c r="P7" s="58"/>
      <c r="Q7" s="55">
        <f t="shared" si="4"/>
        <v>0</v>
      </c>
      <c r="R7" s="38" t="str">
        <f t="shared" si="5"/>
        <v>#DIV/0!</v>
      </c>
      <c r="S7" s="52"/>
      <c r="T7" s="54"/>
      <c r="U7" s="54"/>
      <c r="V7" s="54"/>
      <c r="W7" s="58">
        <f t="shared" si="6"/>
        <v>0</v>
      </c>
      <c r="X7" s="58"/>
      <c r="Y7" s="55">
        <f t="shared" si="7"/>
        <v>0</v>
      </c>
      <c r="Z7" s="38" t="str">
        <f t="shared" si="8"/>
        <v>#DIV/0!</v>
      </c>
      <c r="AA7" s="38" t="str">
        <f t="shared" si="9"/>
        <v>#DIV/0!</v>
      </c>
    </row>
    <row r="8">
      <c r="A8" s="49" t="s">
        <v>22</v>
      </c>
      <c r="B8" s="49" t="s">
        <v>50</v>
      </c>
      <c r="C8" s="45"/>
      <c r="D8" s="46"/>
      <c r="E8" s="46"/>
      <c r="F8" s="46"/>
      <c r="G8" s="46"/>
      <c r="H8" s="46">
        <f t="shared" si="1"/>
        <v>0</v>
      </c>
      <c r="I8" s="46"/>
      <c r="J8" s="48">
        <f t="shared" si="2"/>
        <v>0</v>
      </c>
      <c r="K8" s="45"/>
      <c r="L8" s="46"/>
      <c r="M8" s="46"/>
      <c r="N8" s="46"/>
      <c r="O8" s="46">
        <f t="shared" si="3"/>
        <v>0</v>
      </c>
      <c r="P8" s="46"/>
      <c r="Q8" s="48">
        <f t="shared" si="4"/>
        <v>0</v>
      </c>
      <c r="R8" s="38" t="str">
        <f t="shared" si="5"/>
        <v>#DIV/0!</v>
      </c>
      <c r="S8" s="52"/>
      <c r="T8" s="54"/>
      <c r="U8" s="54"/>
      <c r="V8" s="54"/>
      <c r="W8" s="46">
        <f t="shared" si="6"/>
        <v>0</v>
      </c>
      <c r="X8" s="46"/>
      <c r="Y8" s="48">
        <f t="shared" si="7"/>
        <v>0</v>
      </c>
      <c r="Z8" s="38" t="str">
        <f t="shared" si="8"/>
        <v>#DIV/0!</v>
      </c>
      <c r="AA8" s="38" t="str">
        <f t="shared" si="9"/>
        <v>#DIV/0!</v>
      </c>
    </row>
    <row r="9">
      <c r="A9" s="49" t="s">
        <v>26</v>
      </c>
      <c r="B9" s="43" t="s">
        <v>57</v>
      </c>
      <c r="C9" s="56"/>
      <c r="D9" s="58"/>
      <c r="E9" s="58"/>
      <c r="F9" s="58"/>
      <c r="G9" s="58"/>
      <c r="H9" s="58">
        <f t="shared" si="1"/>
        <v>0</v>
      </c>
      <c r="I9" s="58"/>
      <c r="J9" s="55">
        <f t="shared" si="2"/>
        <v>0</v>
      </c>
      <c r="K9" s="56"/>
      <c r="L9" s="58"/>
      <c r="M9" s="58"/>
      <c r="N9" s="58"/>
      <c r="O9" s="58">
        <f t="shared" si="3"/>
        <v>0</v>
      </c>
      <c r="P9" s="58"/>
      <c r="Q9" s="55">
        <f t="shared" si="4"/>
        <v>0</v>
      </c>
      <c r="R9" s="38" t="str">
        <f t="shared" si="5"/>
        <v>#DIV/0!</v>
      </c>
      <c r="S9" s="52"/>
      <c r="T9" s="54"/>
      <c r="U9" s="54"/>
      <c r="V9" s="54"/>
      <c r="W9" s="58">
        <f t="shared" si="6"/>
        <v>0</v>
      </c>
      <c r="X9" s="58"/>
      <c r="Y9" s="55">
        <f t="shared" si="7"/>
        <v>0</v>
      </c>
      <c r="Z9" s="38" t="str">
        <f t="shared" si="8"/>
        <v>#DIV/0!</v>
      </c>
      <c r="AA9" s="38" t="str">
        <f t="shared" si="9"/>
        <v>#DIV/0!</v>
      </c>
    </row>
    <row r="10">
      <c r="A10" s="49" t="s">
        <v>32</v>
      </c>
      <c r="B10" s="49" t="s">
        <v>60</v>
      </c>
      <c r="C10" s="45"/>
      <c r="D10" s="46"/>
      <c r="E10" s="46"/>
      <c r="F10" s="46"/>
      <c r="G10" s="46"/>
      <c r="H10" s="46">
        <f t="shared" si="1"/>
        <v>0</v>
      </c>
      <c r="I10" s="46"/>
      <c r="J10" s="48">
        <f t="shared" si="2"/>
        <v>0</v>
      </c>
      <c r="K10" s="45"/>
      <c r="L10" s="46"/>
      <c r="M10" s="46"/>
      <c r="N10" s="46"/>
      <c r="O10" s="46">
        <f t="shared" si="3"/>
        <v>0</v>
      </c>
      <c r="P10" s="46"/>
      <c r="Q10" s="48">
        <f t="shared" si="4"/>
        <v>0</v>
      </c>
      <c r="R10" s="38" t="str">
        <f t="shared" si="5"/>
        <v>#DIV/0!</v>
      </c>
      <c r="S10" s="52"/>
      <c r="T10" s="54"/>
      <c r="U10" s="54"/>
      <c r="V10" s="54"/>
      <c r="W10" s="46">
        <f t="shared" si="6"/>
        <v>0</v>
      </c>
      <c r="X10" s="46"/>
      <c r="Y10" s="48">
        <f t="shared" si="7"/>
        <v>0</v>
      </c>
      <c r="Z10" s="38" t="str">
        <f t="shared" si="8"/>
        <v>#DIV/0!</v>
      </c>
      <c r="AA10" s="38" t="str">
        <f t="shared" si="9"/>
        <v>#DIV/0!</v>
      </c>
    </row>
    <row r="11">
      <c r="A11" s="49" t="s">
        <v>48</v>
      </c>
      <c r="B11" s="43" t="s">
        <v>67</v>
      </c>
      <c r="C11" s="56"/>
      <c r="D11" s="58"/>
      <c r="E11" s="58"/>
      <c r="F11" s="58"/>
      <c r="G11" s="58"/>
      <c r="H11" s="58">
        <f t="shared" si="1"/>
        <v>0</v>
      </c>
      <c r="I11" s="58"/>
      <c r="J11" s="55">
        <f t="shared" si="2"/>
        <v>0</v>
      </c>
      <c r="K11" s="56"/>
      <c r="L11" s="58"/>
      <c r="M11" s="58"/>
      <c r="N11" s="58"/>
      <c r="O11" s="58">
        <f t="shared" si="3"/>
        <v>0</v>
      </c>
      <c r="P11" s="58"/>
      <c r="Q11" s="55">
        <f t="shared" si="4"/>
        <v>0</v>
      </c>
      <c r="R11" s="38" t="str">
        <f t="shared" si="5"/>
        <v>#DIV/0!</v>
      </c>
      <c r="S11" s="52"/>
      <c r="T11" s="54"/>
      <c r="U11" s="54"/>
      <c r="V11" s="54"/>
      <c r="W11" s="58">
        <f t="shared" si="6"/>
        <v>0</v>
      </c>
      <c r="X11" s="58"/>
      <c r="Y11" s="55">
        <f t="shared" si="7"/>
        <v>0</v>
      </c>
      <c r="Z11" s="38" t="str">
        <f t="shared" si="8"/>
        <v>#DIV/0!</v>
      </c>
      <c r="AA11" s="38" t="str">
        <f t="shared" si="9"/>
        <v>#DIV/0!</v>
      </c>
    </row>
    <row r="12">
      <c r="A12" s="49" t="s">
        <v>70</v>
      </c>
      <c r="B12" s="49" t="s">
        <v>71</v>
      </c>
      <c r="C12" s="45"/>
      <c r="D12" s="46"/>
      <c r="E12" s="46"/>
      <c r="F12" s="46"/>
      <c r="G12" s="46"/>
      <c r="H12" s="46">
        <f t="shared" si="1"/>
        <v>0</v>
      </c>
      <c r="I12" s="46"/>
      <c r="J12" s="48">
        <f t="shared" si="2"/>
        <v>0</v>
      </c>
      <c r="K12" s="45"/>
      <c r="L12" s="46"/>
      <c r="M12" s="46"/>
      <c r="N12" s="46"/>
      <c r="O12" s="46">
        <f t="shared" si="3"/>
        <v>0</v>
      </c>
      <c r="P12" s="46"/>
      <c r="Q12" s="48">
        <f t="shared" si="4"/>
        <v>0</v>
      </c>
      <c r="R12" s="38" t="str">
        <f t="shared" si="5"/>
        <v>#DIV/0!</v>
      </c>
      <c r="S12" s="52"/>
      <c r="T12" s="54"/>
      <c r="U12" s="54"/>
      <c r="V12" s="54"/>
      <c r="W12" s="46">
        <f t="shared" si="6"/>
        <v>0</v>
      </c>
      <c r="X12" s="46"/>
      <c r="Y12" s="48">
        <f t="shared" si="7"/>
        <v>0</v>
      </c>
      <c r="Z12" s="38" t="str">
        <f t="shared" si="8"/>
        <v>#DIV/0!</v>
      </c>
      <c r="AA12" s="38" t="str">
        <f t="shared" si="9"/>
        <v>#DIV/0!</v>
      </c>
    </row>
    <row r="13">
      <c r="A13" s="43" t="s">
        <v>74</v>
      </c>
      <c r="B13" s="43" t="s">
        <v>75</v>
      </c>
      <c r="C13" s="56"/>
      <c r="D13" s="58"/>
      <c r="E13" s="58"/>
      <c r="F13" s="58"/>
      <c r="G13" s="58"/>
      <c r="H13" s="58">
        <f t="shared" si="1"/>
        <v>0</v>
      </c>
      <c r="I13" s="58"/>
      <c r="J13" s="55">
        <f t="shared" si="2"/>
        <v>0</v>
      </c>
      <c r="K13" s="56"/>
      <c r="L13" s="58"/>
      <c r="M13" s="58"/>
      <c r="N13" s="58"/>
      <c r="O13" s="58">
        <f t="shared" si="3"/>
        <v>0</v>
      </c>
      <c r="P13" s="58"/>
      <c r="Q13" s="55">
        <f t="shared" si="4"/>
        <v>0</v>
      </c>
      <c r="R13" s="38" t="str">
        <f t="shared" si="5"/>
        <v>#DIV/0!</v>
      </c>
      <c r="S13" s="52"/>
      <c r="T13" s="54"/>
      <c r="U13" s="54"/>
      <c r="V13" s="54"/>
      <c r="W13" s="58">
        <f t="shared" si="6"/>
        <v>0</v>
      </c>
      <c r="X13" s="58"/>
      <c r="Y13" s="55">
        <f t="shared" si="7"/>
        <v>0</v>
      </c>
      <c r="Z13" s="38" t="str">
        <f t="shared" si="8"/>
        <v>#DIV/0!</v>
      </c>
      <c r="AA13" s="38" t="str">
        <f t="shared" si="9"/>
        <v>#DIV/0!</v>
      </c>
    </row>
    <row r="14">
      <c r="A14" s="49" t="s">
        <v>81</v>
      </c>
      <c r="B14" s="49" t="s">
        <v>82</v>
      </c>
      <c r="C14" s="45"/>
      <c r="D14" s="46"/>
      <c r="E14" s="46"/>
      <c r="F14" s="46"/>
      <c r="G14" s="46"/>
      <c r="H14" s="46">
        <f t="shared" si="1"/>
        <v>0</v>
      </c>
      <c r="I14" s="46"/>
      <c r="J14" s="48">
        <f t="shared" si="2"/>
        <v>0</v>
      </c>
      <c r="K14" s="45"/>
      <c r="L14" s="46"/>
      <c r="M14" s="46"/>
      <c r="N14" s="46"/>
      <c r="O14" s="46">
        <f t="shared" si="3"/>
        <v>0</v>
      </c>
      <c r="P14" s="46"/>
      <c r="Q14" s="48">
        <f t="shared" si="4"/>
        <v>0</v>
      </c>
      <c r="R14" s="38" t="str">
        <f t="shared" si="5"/>
        <v>#DIV/0!</v>
      </c>
      <c r="S14" s="52"/>
      <c r="T14" s="54"/>
      <c r="U14" s="54"/>
      <c r="V14" s="54"/>
      <c r="W14" s="46">
        <f t="shared" si="6"/>
        <v>0</v>
      </c>
      <c r="X14" s="46"/>
      <c r="Y14" s="48">
        <f t="shared" si="7"/>
        <v>0</v>
      </c>
      <c r="Z14" s="38" t="str">
        <f t="shared" si="8"/>
        <v>#DIV/0!</v>
      </c>
      <c r="AA14" s="38" t="str">
        <f t="shared" si="9"/>
        <v>#DIV/0!</v>
      </c>
    </row>
    <row r="15">
      <c r="A15" s="43" t="s">
        <v>85</v>
      </c>
      <c r="B15" s="43" t="s">
        <v>86</v>
      </c>
      <c r="C15" s="56"/>
      <c r="D15" s="58"/>
      <c r="E15" s="58"/>
      <c r="F15" s="58"/>
      <c r="G15" s="58"/>
      <c r="H15" s="58">
        <f t="shared" si="1"/>
        <v>0</v>
      </c>
      <c r="I15" s="58"/>
      <c r="J15" s="55">
        <f t="shared" si="2"/>
        <v>0</v>
      </c>
      <c r="K15" s="56"/>
      <c r="L15" s="58"/>
      <c r="M15" s="58"/>
      <c r="N15" s="58"/>
      <c r="O15" s="58">
        <f t="shared" si="3"/>
        <v>0</v>
      </c>
      <c r="P15" s="58"/>
      <c r="Q15" s="55">
        <f t="shared" si="4"/>
        <v>0</v>
      </c>
      <c r="R15" s="38" t="str">
        <f t="shared" si="5"/>
        <v>#DIV/0!</v>
      </c>
      <c r="S15" s="52"/>
      <c r="T15" s="54"/>
      <c r="U15" s="54"/>
      <c r="V15" s="54"/>
      <c r="W15" s="58">
        <f t="shared" si="6"/>
        <v>0</v>
      </c>
      <c r="X15" s="58"/>
      <c r="Y15" s="55">
        <f t="shared" si="7"/>
        <v>0</v>
      </c>
      <c r="Z15" s="38" t="str">
        <f t="shared" si="8"/>
        <v>#DIV/0!</v>
      </c>
      <c r="AA15" s="38" t="str">
        <f t="shared" si="9"/>
        <v>#DIV/0!</v>
      </c>
    </row>
    <row r="16">
      <c r="A16" s="49" t="s">
        <v>87</v>
      </c>
      <c r="B16" s="49" t="s">
        <v>88</v>
      </c>
      <c r="C16" s="45"/>
      <c r="D16" s="46"/>
      <c r="E16" s="46"/>
      <c r="F16" s="46"/>
      <c r="G16" s="46"/>
      <c r="H16" s="46">
        <f t="shared" si="1"/>
        <v>0</v>
      </c>
      <c r="I16" s="46"/>
      <c r="J16" s="48">
        <f t="shared" si="2"/>
        <v>0</v>
      </c>
      <c r="K16" s="45"/>
      <c r="L16" s="46"/>
      <c r="M16" s="46"/>
      <c r="N16" s="46"/>
      <c r="O16" s="46">
        <f t="shared" si="3"/>
        <v>0</v>
      </c>
      <c r="P16" s="46"/>
      <c r="Q16" s="48">
        <f t="shared" si="4"/>
        <v>0</v>
      </c>
      <c r="R16" s="38" t="str">
        <f t="shared" si="5"/>
        <v>#DIV/0!</v>
      </c>
      <c r="S16" s="52"/>
      <c r="T16" s="54"/>
      <c r="U16" s="54"/>
      <c r="V16" s="54"/>
      <c r="W16" s="46">
        <f t="shared" si="6"/>
        <v>0</v>
      </c>
      <c r="X16" s="46"/>
      <c r="Y16" s="48">
        <f t="shared" si="7"/>
        <v>0</v>
      </c>
      <c r="Z16" s="38" t="str">
        <f t="shared" si="8"/>
        <v>#DIV/0!</v>
      </c>
      <c r="AA16" s="38" t="str">
        <f t="shared" si="9"/>
        <v>#DIV/0!</v>
      </c>
    </row>
    <row r="17">
      <c r="A17" s="43" t="s">
        <v>89</v>
      </c>
      <c r="B17" s="63" t="s">
        <v>90</v>
      </c>
      <c r="C17" s="64"/>
      <c r="D17" s="65"/>
      <c r="E17" s="65"/>
      <c r="F17" s="65"/>
      <c r="G17" s="65"/>
      <c r="H17" s="65">
        <f t="shared" si="1"/>
        <v>0</v>
      </c>
      <c r="I17" s="65"/>
      <c r="J17" s="67">
        <f t="shared" si="2"/>
        <v>0</v>
      </c>
      <c r="K17" s="64"/>
      <c r="L17" s="65"/>
      <c r="M17" s="65"/>
      <c r="N17" s="65"/>
      <c r="O17" s="65">
        <f t="shared" si="3"/>
        <v>0</v>
      </c>
      <c r="P17" s="65"/>
      <c r="Q17" s="67">
        <f t="shared" si="4"/>
        <v>0</v>
      </c>
      <c r="R17" s="38" t="str">
        <f t="shared" si="5"/>
        <v>#DIV/0!</v>
      </c>
      <c r="S17" s="69"/>
      <c r="T17" s="70"/>
      <c r="U17" s="70"/>
      <c r="V17" s="70"/>
      <c r="W17" s="65">
        <f t="shared" si="6"/>
        <v>0</v>
      </c>
      <c r="X17" s="65"/>
      <c r="Y17" s="67">
        <f t="shared" si="7"/>
        <v>0</v>
      </c>
      <c r="Z17" s="38" t="str">
        <f t="shared" si="8"/>
        <v>#DIV/0!</v>
      </c>
      <c r="AA17" s="38" t="str">
        <f t="shared" si="9"/>
        <v>#DIV/0!</v>
      </c>
    </row>
    <row r="18">
      <c r="A18" s="61"/>
      <c r="B18" s="72"/>
      <c r="C18" s="62">
        <f t="shared" ref="C18:Q18" si="10">SUBTOTAL(9,C3:C17)</f>
        <v>0</v>
      </c>
      <c r="D18" s="66">
        <f t="shared" si="10"/>
        <v>0</v>
      </c>
      <c r="E18" s="66">
        <f t="shared" si="10"/>
        <v>0</v>
      </c>
      <c r="F18" s="66">
        <f t="shared" si="10"/>
        <v>0</v>
      </c>
      <c r="G18" s="66">
        <f t="shared" si="10"/>
        <v>0</v>
      </c>
      <c r="H18" s="66">
        <f t="shared" si="10"/>
        <v>0</v>
      </c>
      <c r="I18" s="66">
        <f t="shared" si="10"/>
        <v>0</v>
      </c>
      <c r="J18" s="68">
        <f t="shared" si="10"/>
        <v>0</v>
      </c>
      <c r="K18" s="62">
        <f t="shared" si="10"/>
        <v>0</v>
      </c>
      <c r="L18" s="66">
        <f t="shared" si="10"/>
        <v>0</v>
      </c>
      <c r="M18" s="66">
        <f t="shared" si="10"/>
        <v>0</v>
      </c>
      <c r="N18" s="66">
        <f t="shared" si="10"/>
        <v>0</v>
      </c>
      <c r="O18" s="66">
        <f t="shared" si="10"/>
        <v>0</v>
      </c>
      <c r="P18" s="66">
        <f t="shared" si="10"/>
        <v>0</v>
      </c>
      <c r="Q18" s="68">
        <f t="shared" si="10"/>
        <v>0</v>
      </c>
      <c r="R18" s="66"/>
      <c r="S18" s="62">
        <f t="shared" ref="S18:Y18" si="11">SUBTOTAL(9,S3:S17)</f>
        <v>0</v>
      </c>
      <c r="T18" s="66">
        <f t="shared" si="11"/>
        <v>0</v>
      </c>
      <c r="U18" s="66">
        <f t="shared" si="11"/>
        <v>0</v>
      </c>
      <c r="V18" s="66">
        <f t="shared" si="11"/>
        <v>0</v>
      </c>
      <c r="W18" s="66">
        <f t="shared" si="11"/>
        <v>0</v>
      </c>
      <c r="X18" s="66">
        <f t="shared" si="11"/>
        <v>0</v>
      </c>
      <c r="Y18" s="68">
        <f t="shared" si="11"/>
        <v>0</v>
      </c>
      <c r="Z18" s="72"/>
      <c r="AA18" s="72"/>
    </row>
    <row r="21">
      <c r="A21" s="76"/>
      <c r="C21" s="77"/>
      <c r="D21" s="78"/>
    </row>
    <row r="22">
      <c r="D22" s="77"/>
    </row>
    <row r="23">
      <c r="D23" s="77"/>
    </row>
  </sheetData>
  <autoFilter ref="$A$2:$AA$17"/>
  <mergeCells count="4">
    <mergeCell ref="S1:U1"/>
    <mergeCell ref="C1:E1"/>
    <mergeCell ref="K1:M1"/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1.43"/>
    <col customWidth="1" min="2" max="2" width="39.57"/>
    <col customWidth="1" min="3" max="3" width="8.57"/>
    <col customWidth="1" min="4" max="4" width="9.0"/>
    <col customWidth="1" min="5" max="5" width="15.71"/>
    <col customWidth="1" min="6" max="6" width="8.71"/>
    <col customWidth="1" min="7" max="7" width="7.86"/>
    <col customWidth="1" min="8" max="8" width="8.57"/>
    <col customWidth="1" min="9" max="9" width="10.29"/>
    <col customWidth="1" min="10" max="10" width="8.14"/>
    <col customWidth="1" min="11" max="11" width="11.29"/>
    <col customWidth="1" min="12" max="12" width="9.0"/>
    <col customWidth="1" min="13" max="15" width="8.57"/>
    <col customWidth="1" min="16" max="16" width="11.14"/>
    <col customWidth="1" min="17" max="17" width="12.71"/>
    <col customWidth="1" min="18" max="18" width="11.0"/>
    <col customWidth="1" min="19" max="20" width="9.14"/>
    <col customWidth="1" min="21" max="21" width="12.86"/>
    <col customWidth="1" min="22" max="26" width="8.71"/>
  </cols>
  <sheetData>
    <row r="1">
      <c r="A1" s="1" t="s">
        <v>0</v>
      </c>
      <c r="C1" s="3" t="s">
        <v>3</v>
      </c>
      <c r="D1" s="5"/>
      <c r="E1" s="7"/>
      <c r="F1" s="9"/>
      <c r="G1" s="11" t="s">
        <v>4</v>
      </c>
      <c r="H1" s="5"/>
      <c r="I1" s="5"/>
      <c r="J1" s="7"/>
      <c r="K1" s="12"/>
      <c r="L1" s="13"/>
      <c r="M1" s="14" t="s">
        <v>5</v>
      </c>
      <c r="N1" s="5"/>
      <c r="O1" s="5"/>
      <c r="P1" s="7"/>
      <c r="Q1" s="17"/>
      <c r="R1" s="18"/>
    </row>
    <row r="2">
      <c r="A2" s="20" t="s">
        <v>6</v>
      </c>
      <c r="B2" s="21" t="s">
        <v>7</v>
      </c>
      <c r="C2" s="22" t="s">
        <v>8</v>
      </c>
      <c r="D2" s="23" t="s">
        <v>10</v>
      </c>
      <c r="E2" s="23" t="s">
        <v>12</v>
      </c>
      <c r="F2" s="24" t="s">
        <v>13</v>
      </c>
      <c r="G2" s="25" t="s">
        <v>14</v>
      </c>
      <c r="H2" s="25" t="s">
        <v>8</v>
      </c>
      <c r="I2" s="26" t="s">
        <v>10</v>
      </c>
      <c r="J2" s="26" t="s">
        <v>12</v>
      </c>
      <c r="K2" s="26" t="s">
        <v>13</v>
      </c>
      <c r="L2" s="27" t="s">
        <v>17</v>
      </c>
      <c r="M2" s="22" t="s">
        <v>14</v>
      </c>
      <c r="N2" s="23" t="s">
        <v>8</v>
      </c>
      <c r="O2" s="23" t="s">
        <v>10</v>
      </c>
      <c r="P2" s="23" t="s">
        <v>12</v>
      </c>
      <c r="Q2" s="24" t="s">
        <v>13</v>
      </c>
      <c r="R2" s="29" t="s">
        <v>17</v>
      </c>
    </row>
    <row r="3">
      <c r="A3" s="30" t="s">
        <v>21</v>
      </c>
      <c r="B3" s="30" t="s">
        <v>23</v>
      </c>
      <c r="C3" s="32"/>
      <c r="D3" s="33"/>
      <c r="E3" s="33">
        <f t="shared" ref="E3:E15" si="1">SUM(C3:D3)*2.8%</f>
        <v>0</v>
      </c>
      <c r="F3" s="34">
        <f t="shared" ref="F3:F15" si="2">SUM(C3:E3)</f>
        <v>0</v>
      </c>
      <c r="G3" s="30"/>
      <c r="H3" s="35"/>
      <c r="I3" s="36"/>
      <c r="J3" s="35">
        <f t="shared" ref="J3:J16" si="3">SUM(G3:I3)*0.028</f>
        <v>0</v>
      </c>
      <c r="K3" s="42">
        <f t="shared" ref="K3:K16" si="4">SUM(G3:J3)</f>
        <v>0</v>
      </c>
      <c r="L3" s="39" t="str">
        <f t="shared" ref="L3:L15" si="5">(K3-F3)/F3</f>
        <v>#DIV/0!</v>
      </c>
      <c r="M3" s="40"/>
      <c r="N3" s="47"/>
      <c r="O3" s="41"/>
      <c r="P3" s="33">
        <f t="shared" ref="P3:P16" si="6">SUM(M3:O3)*2.8%</f>
        <v>0</v>
      </c>
      <c r="Q3" s="34">
        <f t="shared" ref="Q3:Q16" si="7">SUM(M3:P3)</f>
        <v>0</v>
      </c>
      <c r="R3" s="38" t="str">
        <f t="shared" ref="R3:R17" si="8">(Q3-K3)/K3</f>
        <v>#DIV/0!</v>
      </c>
    </row>
    <row r="4">
      <c r="A4" s="44" t="s">
        <v>29</v>
      </c>
      <c r="B4" s="44" t="s">
        <v>30</v>
      </c>
      <c r="C4" s="45"/>
      <c r="D4" s="46"/>
      <c r="E4" s="46">
        <f t="shared" si="1"/>
        <v>0</v>
      </c>
      <c r="F4" s="48">
        <f t="shared" si="2"/>
        <v>0</v>
      </c>
      <c r="G4" s="44"/>
      <c r="H4" s="46"/>
      <c r="I4" s="50"/>
      <c r="J4" s="46">
        <f t="shared" si="3"/>
        <v>0</v>
      </c>
      <c r="K4" s="48">
        <f t="shared" si="4"/>
        <v>0</v>
      </c>
      <c r="L4" s="39" t="str">
        <f t="shared" si="5"/>
        <v>#DIV/0!</v>
      </c>
      <c r="M4" s="52"/>
      <c r="N4" s="53"/>
      <c r="O4" s="54"/>
      <c r="P4" s="33">
        <f t="shared" si="6"/>
        <v>0</v>
      </c>
      <c r="Q4" s="55">
        <f t="shared" si="7"/>
        <v>0</v>
      </c>
      <c r="R4" s="38" t="str">
        <f t="shared" si="8"/>
        <v>#DIV/0!</v>
      </c>
    </row>
    <row r="5">
      <c r="A5" s="57" t="s">
        <v>36</v>
      </c>
      <c r="B5" s="57" t="s">
        <v>37</v>
      </c>
      <c r="C5" s="56"/>
      <c r="D5" s="58"/>
      <c r="E5" s="58">
        <f t="shared" si="1"/>
        <v>0</v>
      </c>
      <c r="F5" s="55">
        <f t="shared" si="2"/>
        <v>0</v>
      </c>
      <c r="G5" s="57"/>
      <c r="H5" s="58"/>
      <c r="I5" s="59"/>
      <c r="J5" s="58">
        <f t="shared" si="3"/>
        <v>0</v>
      </c>
      <c r="K5" s="55">
        <f t="shared" si="4"/>
        <v>0</v>
      </c>
      <c r="L5" s="39" t="str">
        <f t="shared" si="5"/>
        <v>#DIV/0!</v>
      </c>
      <c r="M5" s="52"/>
      <c r="N5" s="53"/>
      <c r="O5" s="54"/>
      <c r="P5" s="33">
        <f t="shared" si="6"/>
        <v>0</v>
      </c>
      <c r="Q5" s="55">
        <f t="shared" si="7"/>
        <v>0</v>
      </c>
      <c r="R5" s="38" t="str">
        <f t="shared" si="8"/>
        <v>#DIV/0!</v>
      </c>
    </row>
    <row r="6">
      <c r="A6" s="44" t="s">
        <v>40</v>
      </c>
      <c r="B6" s="44" t="s">
        <v>41</v>
      </c>
      <c r="C6" s="45"/>
      <c r="D6" s="46"/>
      <c r="E6" s="46">
        <f t="shared" si="1"/>
        <v>0</v>
      </c>
      <c r="F6" s="48">
        <f t="shared" si="2"/>
        <v>0</v>
      </c>
      <c r="G6" s="44"/>
      <c r="H6" s="46"/>
      <c r="I6" s="50"/>
      <c r="J6" s="46">
        <f t="shared" si="3"/>
        <v>0</v>
      </c>
      <c r="K6" s="48">
        <f t="shared" si="4"/>
        <v>0</v>
      </c>
      <c r="L6" s="39" t="str">
        <f t="shared" si="5"/>
        <v>#DIV/0!</v>
      </c>
      <c r="M6" s="52"/>
      <c r="N6" s="53"/>
      <c r="O6" s="54"/>
      <c r="P6" s="33">
        <f t="shared" si="6"/>
        <v>0</v>
      </c>
      <c r="Q6" s="55">
        <f t="shared" si="7"/>
        <v>0</v>
      </c>
      <c r="R6" s="38" t="str">
        <f t="shared" si="8"/>
        <v>#DIV/0!</v>
      </c>
    </row>
    <row r="7">
      <c r="A7" s="57" t="s">
        <v>42</v>
      </c>
      <c r="B7" s="57" t="s">
        <v>43</v>
      </c>
      <c r="C7" s="56"/>
      <c r="D7" s="58"/>
      <c r="E7" s="58">
        <f t="shared" si="1"/>
        <v>0</v>
      </c>
      <c r="F7" s="55">
        <f t="shared" si="2"/>
        <v>0</v>
      </c>
      <c r="G7" s="57"/>
      <c r="H7" s="58"/>
      <c r="I7" s="59"/>
      <c r="J7" s="58">
        <f t="shared" si="3"/>
        <v>0</v>
      </c>
      <c r="K7" s="55">
        <f t="shared" si="4"/>
        <v>0</v>
      </c>
      <c r="L7" s="39" t="str">
        <f t="shared" si="5"/>
        <v>#DIV/0!</v>
      </c>
      <c r="M7" s="52"/>
      <c r="N7" s="53"/>
      <c r="O7" s="54"/>
      <c r="P7" s="33">
        <f t="shared" si="6"/>
        <v>0</v>
      </c>
      <c r="Q7" s="55">
        <f t="shared" si="7"/>
        <v>0</v>
      </c>
      <c r="R7" s="38" t="str">
        <f t="shared" si="8"/>
        <v>#DIV/0!</v>
      </c>
    </row>
    <row r="8">
      <c r="A8" s="44" t="s">
        <v>46</v>
      </c>
      <c r="B8" s="44" t="s">
        <v>47</v>
      </c>
      <c r="C8" s="45"/>
      <c r="D8" s="46"/>
      <c r="E8" s="46">
        <f t="shared" si="1"/>
        <v>0</v>
      </c>
      <c r="F8" s="48">
        <f t="shared" si="2"/>
        <v>0</v>
      </c>
      <c r="G8" s="44"/>
      <c r="H8" s="46"/>
      <c r="I8" s="50"/>
      <c r="J8" s="46">
        <f t="shared" si="3"/>
        <v>0</v>
      </c>
      <c r="K8" s="48">
        <f t="shared" si="4"/>
        <v>0</v>
      </c>
      <c r="L8" s="39" t="str">
        <f t="shared" si="5"/>
        <v>#DIV/0!</v>
      </c>
      <c r="M8" s="52"/>
      <c r="N8" s="53"/>
      <c r="O8" s="54"/>
      <c r="P8" s="33">
        <f t="shared" si="6"/>
        <v>0</v>
      </c>
      <c r="Q8" s="55">
        <f t="shared" si="7"/>
        <v>0</v>
      </c>
      <c r="R8" s="38" t="str">
        <f t="shared" si="8"/>
        <v>#DIV/0!</v>
      </c>
    </row>
    <row r="9">
      <c r="A9" s="57" t="s">
        <v>51</v>
      </c>
      <c r="B9" s="57" t="s">
        <v>52</v>
      </c>
      <c r="C9" s="56"/>
      <c r="D9" s="58"/>
      <c r="E9" s="58">
        <f t="shared" si="1"/>
        <v>0</v>
      </c>
      <c r="F9" s="55">
        <f t="shared" si="2"/>
        <v>0</v>
      </c>
      <c r="G9" s="57"/>
      <c r="H9" s="58"/>
      <c r="I9" s="59"/>
      <c r="J9" s="58">
        <f t="shared" si="3"/>
        <v>0</v>
      </c>
      <c r="K9" s="55">
        <f t="shared" si="4"/>
        <v>0</v>
      </c>
      <c r="L9" s="39" t="str">
        <f t="shared" si="5"/>
        <v>#DIV/0!</v>
      </c>
      <c r="M9" s="52"/>
      <c r="N9" s="53"/>
      <c r="O9" s="54"/>
      <c r="P9" s="33">
        <f t="shared" si="6"/>
        <v>0</v>
      </c>
      <c r="Q9" s="55">
        <f t="shared" si="7"/>
        <v>0</v>
      </c>
      <c r="R9" s="38" t="str">
        <f t="shared" si="8"/>
        <v>#DIV/0!</v>
      </c>
    </row>
    <row r="10">
      <c r="A10" s="44" t="s">
        <v>55</v>
      </c>
      <c r="B10" s="44" t="s">
        <v>56</v>
      </c>
      <c r="C10" s="45"/>
      <c r="D10" s="46"/>
      <c r="E10" s="46">
        <f t="shared" si="1"/>
        <v>0</v>
      </c>
      <c r="F10" s="48">
        <f t="shared" si="2"/>
        <v>0</v>
      </c>
      <c r="G10" s="44"/>
      <c r="H10" s="46"/>
      <c r="I10" s="50"/>
      <c r="J10" s="46">
        <f t="shared" si="3"/>
        <v>0</v>
      </c>
      <c r="K10" s="48">
        <f t="shared" si="4"/>
        <v>0</v>
      </c>
      <c r="L10" s="39" t="str">
        <f t="shared" si="5"/>
        <v>#DIV/0!</v>
      </c>
      <c r="M10" s="52"/>
      <c r="N10" s="53"/>
      <c r="O10" s="54"/>
      <c r="P10" s="33">
        <f t="shared" si="6"/>
        <v>0</v>
      </c>
      <c r="Q10" s="55">
        <f t="shared" si="7"/>
        <v>0</v>
      </c>
      <c r="R10" s="38" t="str">
        <f t="shared" si="8"/>
        <v>#DIV/0!</v>
      </c>
    </row>
    <row r="11">
      <c r="A11" s="57" t="s">
        <v>58</v>
      </c>
      <c r="B11" s="57" t="s">
        <v>59</v>
      </c>
      <c r="C11" s="56"/>
      <c r="D11" s="58"/>
      <c r="E11" s="58">
        <f t="shared" si="1"/>
        <v>0</v>
      </c>
      <c r="F11" s="55">
        <f t="shared" si="2"/>
        <v>0</v>
      </c>
      <c r="G11" s="57"/>
      <c r="H11" s="58"/>
      <c r="I11" s="59"/>
      <c r="J11" s="58">
        <f t="shared" si="3"/>
        <v>0</v>
      </c>
      <c r="K11" s="55">
        <f t="shared" si="4"/>
        <v>0</v>
      </c>
      <c r="L11" s="39" t="str">
        <f t="shared" si="5"/>
        <v>#DIV/0!</v>
      </c>
      <c r="M11" s="52"/>
      <c r="N11" s="53"/>
      <c r="O11" s="54"/>
      <c r="P11" s="33">
        <f t="shared" si="6"/>
        <v>0</v>
      </c>
      <c r="Q11" s="55">
        <f t="shared" si="7"/>
        <v>0</v>
      </c>
      <c r="R11" s="38" t="str">
        <f t="shared" si="8"/>
        <v>#DIV/0!</v>
      </c>
    </row>
    <row r="12">
      <c r="A12" s="44" t="s">
        <v>61</v>
      </c>
      <c r="B12" s="44" t="s">
        <v>62</v>
      </c>
      <c r="C12" s="45"/>
      <c r="D12" s="46"/>
      <c r="E12" s="46">
        <f t="shared" si="1"/>
        <v>0</v>
      </c>
      <c r="F12" s="48">
        <f t="shared" si="2"/>
        <v>0</v>
      </c>
      <c r="G12" s="44"/>
      <c r="H12" s="46"/>
      <c r="I12" s="50"/>
      <c r="J12" s="46">
        <f t="shared" si="3"/>
        <v>0</v>
      </c>
      <c r="K12" s="48">
        <f t="shared" si="4"/>
        <v>0</v>
      </c>
      <c r="L12" s="39" t="str">
        <f t="shared" si="5"/>
        <v>#DIV/0!</v>
      </c>
      <c r="M12" s="52"/>
      <c r="N12" s="53"/>
      <c r="O12" s="54"/>
      <c r="P12" s="33">
        <f t="shared" si="6"/>
        <v>0</v>
      </c>
      <c r="Q12" s="55">
        <f t="shared" si="7"/>
        <v>0</v>
      </c>
      <c r="R12" s="38" t="str">
        <f t="shared" si="8"/>
        <v>#DIV/0!</v>
      </c>
    </row>
    <row r="13">
      <c r="A13" s="57" t="s">
        <v>65</v>
      </c>
      <c r="B13" s="57" t="s">
        <v>66</v>
      </c>
      <c r="C13" s="56"/>
      <c r="D13" s="58"/>
      <c r="E13" s="58">
        <f t="shared" si="1"/>
        <v>0</v>
      </c>
      <c r="F13" s="55">
        <f t="shared" si="2"/>
        <v>0</v>
      </c>
      <c r="G13" s="57"/>
      <c r="H13" s="58"/>
      <c r="I13" s="59"/>
      <c r="J13" s="58">
        <f t="shared" si="3"/>
        <v>0</v>
      </c>
      <c r="K13" s="55">
        <f t="shared" si="4"/>
        <v>0</v>
      </c>
      <c r="L13" s="39" t="str">
        <f t="shared" si="5"/>
        <v>#DIV/0!</v>
      </c>
      <c r="M13" s="52"/>
      <c r="N13" s="53"/>
      <c r="O13" s="54"/>
      <c r="P13" s="33">
        <f t="shared" si="6"/>
        <v>0</v>
      </c>
      <c r="Q13" s="55">
        <f t="shared" si="7"/>
        <v>0</v>
      </c>
      <c r="R13" s="38" t="str">
        <f t="shared" si="8"/>
        <v>#DIV/0!</v>
      </c>
    </row>
    <row r="14">
      <c r="A14" s="44" t="s">
        <v>68</v>
      </c>
      <c r="B14" s="44" t="s">
        <v>69</v>
      </c>
      <c r="C14" s="45"/>
      <c r="D14" s="46"/>
      <c r="E14" s="46">
        <f t="shared" si="1"/>
        <v>0</v>
      </c>
      <c r="F14" s="48">
        <f t="shared" si="2"/>
        <v>0</v>
      </c>
      <c r="G14" s="44"/>
      <c r="H14" s="46"/>
      <c r="I14" s="50"/>
      <c r="J14" s="46">
        <f t="shared" si="3"/>
        <v>0</v>
      </c>
      <c r="K14" s="48">
        <f t="shared" si="4"/>
        <v>0</v>
      </c>
      <c r="L14" s="39" t="str">
        <f t="shared" si="5"/>
        <v>#DIV/0!</v>
      </c>
      <c r="M14" s="52"/>
      <c r="N14" s="53"/>
      <c r="O14" s="54"/>
      <c r="P14" s="33">
        <f t="shared" si="6"/>
        <v>0</v>
      </c>
      <c r="Q14" s="55">
        <f t="shared" si="7"/>
        <v>0</v>
      </c>
      <c r="R14" s="38" t="str">
        <f t="shared" si="8"/>
        <v>#DIV/0!</v>
      </c>
    </row>
    <row r="15">
      <c r="A15" s="57" t="s">
        <v>72</v>
      </c>
      <c r="B15" s="57" t="s">
        <v>73</v>
      </c>
      <c r="C15" s="56"/>
      <c r="D15" s="58"/>
      <c r="E15" s="58">
        <f t="shared" si="1"/>
        <v>0</v>
      </c>
      <c r="F15" s="55">
        <f t="shared" si="2"/>
        <v>0</v>
      </c>
      <c r="G15" s="57"/>
      <c r="H15" s="58"/>
      <c r="I15" s="59"/>
      <c r="J15" s="58">
        <f t="shared" si="3"/>
        <v>0</v>
      </c>
      <c r="K15" s="55">
        <f t="shared" si="4"/>
        <v>0</v>
      </c>
      <c r="L15" s="39" t="str">
        <f t="shared" si="5"/>
        <v>#DIV/0!</v>
      </c>
      <c r="M15" s="52"/>
      <c r="N15" s="53"/>
      <c r="O15" s="54"/>
      <c r="P15" s="33">
        <f t="shared" si="6"/>
        <v>0</v>
      </c>
      <c r="Q15" s="55">
        <f t="shared" si="7"/>
        <v>0</v>
      </c>
      <c r="R15" s="38" t="str">
        <f t="shared" si="8"/>
        <v>#DIV/0!</v>
      </c>
    </row>
    <row r="16">
      <c r="A16" s="49" t="s">
        <v>78</v>
      </c>
      <c r="B16" s="49" t="s">
        <v>79</v>
      </c>
      <c r="C16" s="45"/>
      <c r="D16" s="46"/>
      <c r="E16" s="46"/>
      <c r="F16" s="48"/>
      <c r="G16" s="44"/>
      <c r="H16" s="46"/>
      <c r="I16" s="50"/>
      <c r="J16" s="46">
        <f t="shared" si="3"/>
        <v>0</v>
      </c>
      <c r="K16" s="48">
        <f t="shared" si="4"/>
        <v>0</v>
      </c>
      <c r="L16" s="39" t="s">
        <v>80</v>
      </c>
      <c r="M16" s="52"/>
      <c r="N16" s="53"/>
      <c r="O16" s="54"/>
      <c r="P16" s="33">
        <f t="shared" si="6"/>
        <v>0</v>
      </c>
      <c r="Q16" s="55">
        <f t="shared" si="7"/>
        <v>0</v>
      </c>
      <c r="R16" s="38" t="str">
        <f t="shared" si="8"/>
        <v>#DIV/0!</v>
      </c>
    </row>
    <row r="17">
      <c r="A17" s="61"/>
      <c r="B17" s="62"/>
      <c r="C17" s="62">
        <f t="shared" ref="C17:F17" si="9">SUBTOTAL(9,C3:C15)</f>
        <v>0</v>
      </c>
      <c r="D17" s="66">
        <f t="shared" si="9"/>
        <v>0</v>
      </c>
      <c r="E17" s="66">
        <f t="shared" si="9"/>
        <v>0</v>
      </c>
      <c r="F17" s="68">
        <f t="shared" si="9"/>
        <v>0</v>
      </c>
      <c r="G17" s="62">
        <f t="shared" ref="G17:K17" si="10">SUBTOTAL(9,G3:G16)</f>
        <v>0</v>
      </c>
      <c r="H17" s="71">
        <f t="shared" si="10"/>
        <v>0</v>
      </c>
      <c r="I17" s="66">
        <f t="shared" si="10"/>
        <v>0</v>
      </c>
      <c r="J17" s="66">
        <f t="shared" si="10"/>
        <v>0</v>
      </c>
      <c r="K17" s="68">
        <f t="shared" si="10"/>
        <v>0</v>
      </c>
      <c r="L17" s="73" t="str">
        <f>(K17-F17)/F17</f>
        <v>#DIV/0!</v>
      </c>
      <c r="M17" s="62">
        <f t="shared" ref="M17:Q17" si="11">SUM(M3:M16)</f>
        <v>0</v>
      </c>
      <c r="N17" s="66">
        <f t="shared" si="11"/>
        <v>0</v>
      </c>
      <c r="O17" s="66">
        <f t="shared" si="11"/>
        <v>0</v>
      </c>
      <c r="P17" s="66">
        <f t="shared" si="11"/>
        <v>0</v>
      </c>
      <c r="Q17" s="68">
        <f t="shared" si="11"/>
        <v>0</v>
      </c>
      <c r="R17" s="73" t="str">
        <f t="shared" si="8"/>
        <v>#DIV/0!</v>
      </c>
    </row>
    <row r="19">
      <c r="B19" s="74"/>
      <c r="Q19" s="75"/>
    </row>
  </sheetData>
  <autoFilter ref="$A$2:$R$2"/>
  <mergeCells count="4">
    <mergeCell ref="A1:B1"/>
    <mergeCell ref="C1:E1"/>
    <mergeCell ref="G1:J1"/>
    <mergeCell ref="M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1.43"/>
    <col customWidth="1" min="2" max="2" width="43.43"/>
    <col customWidth="1" min="3" max="3" width="8.57"/>
    <col customWidth="1" min="4" max="4" width="9.14"/>
    <col customWidth="1" min="5" max="5" width="9.0"/>
    <col customWidth="1" min="6" max="6" width="10.0"/>
    <col customWidth="1" min="7" max="7" width="13.57"/>
    <col customWidth="1" min="8" max="8" width="7.57"/>
    <col customWidth="1" min="9" max="9" width="9.14"/>
    <col customWidth="1" min="10" max="10" width="8.57"/>
    <col customWidth="1" min="11" max="11" width="11.14"/>
    <col customWidth="1" min="12" max="12" width="14.86"/>
    <col customWidth="1" min="13" max="13" width="10.0"/>
    <col customWidth="1" min="14" max="14" width="8.86"/>
    <col customWidth="1" min="15" max="15" width="10.86"/>
    <col customWidth="1" min="16" max="16" width="9.0"/>
    <col customWidth="1" min="17" max="17" width="10.0"/>
    <col customWidth="1" min="18" max="18" width="14.86"/>
    <col customWidth="1" min="19" max="19" width="11.0"/>
    <col customWidth="1" min="20" max="26" width="8.71"/>
  </cols>
  <sheetData>
    <row r="1">
      <c r="A1" s="1" t="s">
        <v>2</v>
      </c>
      <c r="C1" s="3" t="s">
        <v>3</v>
      </c>
      <c r="D1" s="5"/>
      <c r="E1" s="7"/>
      <c r="F1" s="8"/>
      <c r="G1" s="9"/>
      <c r="H1" s="10" t="s">
        <v>4</v>
      </c>
      <c r="I1" s="5"/>
      <c r="J1" s="7"/>
      <c r="K1" s="12"/>
      <c r="L1" s="12"/>
      <c r="M1" s="13"/>
      <c r="N1" s="16" t="s">
        <v>5</v>
      </c>
      <c r="O1" s="8"/>
      <c r="P1" s="8"/>
      <c r="Q1" s="8"/>
      <c r="R1" s="17"/>
      <c r="S1" s="18"/>
    </row>
    <row r="2">
      <c r="A2" s="20" t="s">
        <v>6</v>
      </c>
      <c r="B2" s="21" t="s">
        <v>7</v>
      </c>
      <c r="C2" s="22" t="s">
        <v>8</v>
      </c>
      <c r="D2" s="23" t="s">
        <v>11</v>
      </c>
      <c r="E2" s="23" t="s">
        <v>10</v>
      </c>
      <c r="F2" s="23" t="s">
        <v>12</v>
      </c>
      <c r="G2" s="24" t="s">
        <v>13</v>
      </c>
      <c r="H2" s="22" t="s">
        <v>8</v>
      </c>
      <c r="I2" s="23" t="s">
        <v>11</v>
      </c>
      <c r="J2" s="23" t="s">
        <v>10</v>
      </c>
      <c r="K2" s="23" t="s">
        <v>12</v>
      </c>
      <c r="L2" s="23" t="s">
        <v>13</v>
      </c>
      <c r="M2" s="27" t="s">
        <v>17</v>
      </c>
      <c r="N2" s="22" t="s">
        <v>8</v>
      </c>
      <c r="O2" s="23" t="s">
        <v>11</v>
      </c>
      <c r="P2" s="23" t="s">
        <v>10</v>
      </c>
      <c r="Q2" s="23" t="s">
        <v>12</v>
      </c>
      <c r="R2" s="24" t="s">
        <v>13</v>
      </c>
      <c r="S2" s="29" t="s">
        <v>17</v>
      </c>
    </row>
    <row r="3">
      <c r="A3" s="31" t="s">
        <v>22</v>
      </c>
      <c r="B3" s="30" t="s">
        <v>25</v>
      </c>
      <c r="C3" s="32"/>
      <c r="D3" s="33"/>
      <c r="E3" s="33"/>
      <c r="F3" s="33">
        <f t="shared" ref="F3:F14" si="1">SUM(C3:E3)*2.8%</f>
        <v>0</v>
      </c>
      <c r="G3" s="34">
        <f t="shared" ref="G3:G14" si="2">SUM(C3:F3)</f>
        <v>0</v>
      </c>
      <c r="H3" s="32"/>
      <c r="I3" s="33"/>
      <c r="J3" s="33"/>
      <c r="K3" s="33">
        <f t="shared" ref="K3:K14" si="3">SUM(H3:J3)*0.028</f>
        <v>0</v>
      </c>
      <c r="L3" s="37">
        <f t="shared" ref="L3:L14" si="4">SUM(H3:K3)</f>
        <v>0</v>
      </c>
      <c r="M3" s="39" t="str">
        <f t="shared" ref="M3:M15" si="5">(L3-G3)/G3</f>
        <v>#DIV/0!</v>
      </c>
      <c r="N3" s="40"/>
      <c r="O3" s="41"/>
      <c r="P3" s="41"/>
      <c r="Q3" s="33">
        <f t="shared" ref="Q3:Q14" si="6">SUM(N3:P3)*2.8%</f>
        <v>0</v>
      </c>
      <c r="R3" s="34">
        <f t="shared" ref="R3:R14" si="7">SUM(N3:Q3)</f>
        <v>0</v>
      </c>
      <c r="S3" s="38" t="str">
        <f t="shared" ref="S3:S15" si="8">(R3-L3)/L3</f>
        <v>#DIV/0!</v>
      </c>
    </row>
    <row r="4">
      <c r="A4" s="43" t="s">
        <v>26</v>
      </c>
      <c r="B4" s="44" t="s">
        <v>27</v>
      </c>
      <c r="C4" s="45"/>
      <c r="D4" s="46"/>
      <c r="E4" s="46"/>
      <c r="F4" s="46">
        <f t="shared" si="1"/>
        <v>0</v>
      </c>
      <c r="G4" s="48">
        <f t="shared" si="2"/>
        <v>0</v>
      </c>
      <c r="H4" s="45"/>
      <c r="I4" s="46"/>
      <c r="J4" s="46"/>
      <c r="K4" s="46">
        <f t="shared" si="3"/>
        <v>0</v>
      </c>
      <c r="L4" s="51">
        <f t="shared" si="4"/>
        <v>0</v>
      </c>
      <c r="M4" s="39" t="str">
        <f t="shared" si="5"/>
        <v>#DIV/0!</v>
      </c>
      <c r="N4" s="52"/>
      <c r="O4" s="54"/>
      <c r="P4" s="54"/>
      <c r="Q4" s="46">
        <f t="shared" si="6"/>
        <v>0</v>
      </c>
      <c r="R4" s="48">
        <f t="shared" si="7"/>
        <v>0</v>
      </c>
      <c r="S4" s="38" t="str">
        <f t="shared" si="8"/>
        <v>#DIV/0!</v>
      </c>
    </row>
    <row r="5">
      <c r="A5" s="43" t="s">
        <v>32</v>
      </c>
      <c r="B5" s="57" t="s">
        <v>33</v>
      </c>
      <c r="C5" s="56"/>
      <c r="D5" s="58"/>
      <c r="E5" s="58"/>
      <c r="F5" s="58">
        <f t="shared" si="1"/>
        <v>0</v>
      </c>
      <c r="G5" s="55">
        <f t="shared" si="2"/>
        <v>0</v>
      </c>
      <c r="H5" s="56"/>
      <c r="I5" s="58"/>
      <c r="J5" s="58"/>
      <c r="K5" s="58">
        <f t="shared" si="3"/>
        <v>0</v>
      </c>
      <c r="L5" s="60">
        <f t="shared" si="4"/>
        <v>0</v>
      </c>
      <c r="M5" s="39" t="str">
        <f t="shared" si="5"/>
        <v>#DIV/0!</v>
      </c>
      <c r="N5" s="52"/>
      <c r="O5" s="54"/>
      <c r="P5" s="54"/>
      <c r="Q5" s="58">
        <f t="shared" si="6"/>
        <v>0</v>
      </c>
      <c r="R5" s="55">
        <f t="shared" si="7"/>
        <v>0</v>
      </c>
      <c r="S5" s="38" t="str">
        <f t="shared" si="8"/>
        <v>#DIV/0!</v>
      </c>
    </row>
    <row r="6">
      <c r="A6" s="43" t="s">
        <v>48</v>
      </c>
      <c r="B6" s="57" t="s">
        <v>49</v>
      </c>
      <c r="C6" s="45"/>
      <c r="D6" s="46"/>
      <c r="E6" s="46"/>
      <c r="F6" s="46">
        <f t="shared" si="1"/>
        <v>0</v>
      </c>
      <c r="G6" s="48">
        <f t="shared" si="2"/>
        <v>0</v>
      </c>
      <c r="H6" s="45"/>
      <c r="I6" s="46"/>
      <c r="J6" s="46"/>
      <c r="K6" s="46">
        <f t="shared" si="3"/>
        <v>0</v>
      </c>
      <c r="L6" s="51">
        <f t="shared" si="4"/>
        <v>0</v>
      </c>
      <c r="M6" s="39" t="str">
        <f t="shared" si="5"/>
        <v>#DIV/0!</v>
      </c>
      <c r="N6" s="52"/>
      <c r="O6" s="54"/>
      <c r="P6" s="54"/>
      <c r="Q6" s="46">
        <f t="shared" si="6"/>
        <v>0</v>
      </c>
      <c r="R6" s="48">
        <f t="shared" si="7"/>
        <v>0</v>
      </c>
      <c r="S6" s="38" t="str">
        <f t="shared" si="8"/>
        <v>#DIV/0!</v>
      </c>
    </row>
    <row r="7">
      <c r="A7" s="43" t="s">
        <v>53</v>
      </c>
      <c r="B7" s="57" t="s">
        <v>54</v>
      </c>
      <c r="C7" s="56"/>
      <c r="D7" s="58"/>
      <c r="E7" s="58"/>
      <c r="F7" s="58">
        <f t="shared" si="1"/>
        <v>0</v>
      </c>
      <c r="G7" s="55">
        <f t="shared" si="2"/>
        <v>0</v>
      </c>
      <c r="H7" s="56"/>
      <c r="I7" s="58"/>
      <c r="J7" s="58"/>
      <c r="K7" s="58">
        <f t="shared" si="3"/>
        <v>0</v>
      </c>
      <c r="L7" s="60">
        <f t="shared" si="4"/>
        <v>0</v>
      </c>
      <c r="M7" s="39" t="str">
        <f t="shared" si="5"/>
        <v>#DIV/0!</v>
      </c>
      <c r="N7" s="52"/>
      <c r="O7" s="54"/>
      <c r="P7" s="54"/>
      <c r="Q7" s="58">
        <f t="shared" si="6"/>
        <v>0</v>
      </c>
      <c r="R7" s="55">
        <f t="shared" si="7"/>
        <v>0</v>
      </c>
      <c r="S7" s="38" t="str">
        <f t="shared" si="8"/>
        <v>#DIV/0!</v>
      </c>
    </row>
    <row r="8">
      <c r="A8" s="43" t="s">
        <v>63</v>
      </c>
      <c r="B8" s="44" t="s">
        <v>64</v>
      </c>
      <c r="C8" s="45"/>
      <c r="D8" s="46"/>
      <c r="E8" s="46"/>
      <c r="F8" s="46">
        <f t="shared" si="1"/>
        <v>0</v>
      </c>
      <c r="G8" s="48">
        <f t="shared" si="2"/>
        <v>0</v>
      </c>
      <c r="H8" s="45"/>
      <c r="I8" s="46"/>
      <c r="J8" s="46"/>
      <c r="K8" s="46">
        <f t="shared" si="3"/>
        <v>0</v>
      </c>
      <c r="L8" s="51">
        <f t="shared" si="4"/>
        <v>0</v>
      </c>
      <c r="M8" s="39" t="str">
        <f t="shared" si="5"/>
        <v>#DIV/0!</v>
      </c>
      <c r="N8" s="52"/>
      <c r="O8" s="54"/>
      <c r="P8" s="54"/>
      <c r="Q8" s="46">
        <f t="shared" si="6"/>
        <v>0</v>
      </c>
      <c r="R8" s="48">
        <f t="shared" si="7"/>
        <v>0</v>
      </c>
      <c r="S8" s="38" t="str">
        <f t="shared" si="8"/>
        <v>#DIV/0!</v>
      </c>
    </row>
    <row r="9">
      <c r="A9" s="57" t="s">
        <v>76</v>
      </c>
      <c r="B9" s="57" t="s">
        <v>77</v>
      </c>
      <c r="C9" s="56"/>
      <c r="D9" s="58"/>
      <c r="E9" s="58"/>
      <c r="F9" s="58">
        <f t="shared" si="1"/>
        <v>0</v>
      </c>
      <c r="G9" s="55">
        <f t="shared" si="2"/>
        <v>0</v>
      </c>
      <c r="H9" s="56"/>
      <c r="I9" s="58"/>
      <c r="J9" s="58"/>
      <c r="K9" s="58">
        <f t="shared" si="3"/>
        <v>0</v>
      </c>
      <c r="L9" s="60">
        <f t="shared" si="4"/>
        <v>0</v>
      </c>
      <c r="M9" s="39" t="str">
        <f t="shared" si="5"/>
        <v>#DIV/0!</v>
      </c>
      <c r="N9" s="52"/>
      <c r="O9" s="54"/>
      <c r="P9" s="54"/>
      <c r="Q9" s="58">
        <f t="shared" si="6"/>
        <v>0</v>
      </c>
      <c r="R9" s="55">
        <f t="shared" si="7"/>
        <v>0</v>
      </c>
      <c r="S9" s="38" t="str">
        <f t="shared" si="8"/>
        <v>#DIV/0!</v>
      </c>
    </row>
    <row r="10">
      <c r="A10" s="44" t="s">
        <v>83</v>
      </c>
      <c r="B10" s="44" t="s">
        <v>84</v>
      </c>
      <c r="C10" s="45"/>
      <c r="D10" s="46"/>
      <c r="E10" s="46"/>
      <c r="F10" s="46">
        <f t="shared" si="1"/>
        <v>0</v>
      </c>
      <c r="G10" s="48">
        <f t="shared" si="2"/>
        <v>0</v>
      </c>
      <c r="H10" s="45"/>
      <c r="I10" s="46"/>
      <c r="J10" s="46"/>
      <c r="K10" s="46">
        <f t="shared" si="3"/>
        <v>0</v>
      </c>
      <c r="L10" s="51">
        <f t="shared" si="4"/>
        <v>0</v>
      </c>
      <c r="M10" s="39" t="str">
        <f t="shared" si="5"/>
        <v>#DIV/0!</v>
      </c>
      <c r="N10" s="52"/>
      <c r="O10" s="54"/>
      <c r="P10" s="54"/>
      <c r="Q10" s="46">
        <f t="shared" si="6"/>
        <v>0</v>
      </c>
      <c r="R10" s="48">
        <f t="shared" si="7"/>
        <v>0</v>
      </c>
      <c r="S10" s="38" t="str">
        <f t="shared" si="8"/>
        <v>#DIV/0!</v>
      </c>
    </row>
    <row r="11">
      <c r="A11" s="57" t="s">
        <v>91</v>
      </c>
      <c r="B11" s="57" t="s">
        <v>92</v>
      </c>
      <c r="C11" s="56"/>
      <c r="D11" s="58"/>
      <c r="E11" s="58"/>
      <c r="F11" s="58">
        <f t="shared" si="1"/>
        <v>0</v>
      </c>
      <c r="G11" s="55">
        <f t="shared" si="2"/>
        <v>0</v>
      </c>
      <c r="H11" s="56"/>
      <c r="I11" s="58"/>
      <c r="J11" s="58"/>
      <c r="K11" s="58">
        <f t="shared" si="3"/>
        <v>0</v>
      </c>
      <c r="L11" s="60">
        <f t="shared" si="4"/>
        <v>0</v>
      </c>
      <c r="M11" s="39" t="str">
        <f t="shared" si="5"/>
        <v>#DIV/0!</v>
      </c>
      <c r="N11" s="52"/>
      <c r="O11" s="54"/>
      <c r="P11" s="54"/>
      <c r="Q11" s="58">
        <f t="shared" si="6"/>
        <v>0</v>
      </c>
      <c r="R11" s="55">
        <f t="shared" si="7"/>
        <v>0</v>
      </c>
      <c r="S11" s="38" t="str">
        <f t="shared" si="8"/>
        <v>#DIV/0!</v>
      </c>
    </row>
    <row r="12">
      <c r="A12" s="44" t="s">
        <v>93</v>
      </c>
      <c r="B12" s="44" t="s">
        <v>94</v>
      </c>
      <c r="C12" s="45"/>
      <c r="D12" s="46"/>
      <c r="E12" s="46"/>
      <c r="F12" s="46">
        <f t="shared" si="1"/>
        <v>0</v>
      </c>
      <c r="G12" s="48">
        <f t="shared" si="2"/>
        <v>0</v>
      </c>
      <c r="H12" s="45"/>
      <c r="I12" s="46"/>
      <c r="J12" s="46"/>
      <c r="K12" s="46">
        <f t="shared" si="3"/>
        <v>0</v>
      </c>
      <c r="L12" s="51">
        <f t="shared" si="4"/>
        <v>0</v>
      </c>
      <c r="M12" s="39" t="str">
        <f t="shared" si="5"/>
        <v>#DIV/0!</v>
      </c>
      <c r="N12" s="52"/>
      <c r="O12" s="54"/>
      <c r="P12" s="54"/>
      <c r="Q12" s="46">
        <f t="shared" si="6"/>
        <v>0</v>
      </c>
      <c r="R12" s="48">
        <f t="shared" si="7"/>
        <v>0</v>
      </c>
      <c r="S12" s="38" t="str">
        <f t="shared" si="8"/>
        <v>#DIV/0!</v>
      </c>
    </row>
    <row r="13">
      <c r="A13" s="57" t="s">
        <v>95</v>
      </c>
      <c r="B13" s="57" t="s">
        <v>96</v>
      </c>
      <c r="C13" s="56"/>
      <c r="D13" s="58"/>
      <c r="E13" s="58"/>
      <c r="F13" s="58">
        <f t="shared" si="1"/>
        <v>0</v>
      </c>
      <c r="G13" s="55">
        <f t="shared" si="2"/>
        <v>0</v>
      </c>
      <c r="H13" s="56"/>
      <c r="I13" s="58"/>
      <c r="J13" s="58"/>
      <c r="K13" s="58">
        <f t="shared" si="3"/>
        <v>0</v>
      </c>
      <c r="L13" s="60">
        <f t="shared" si="4"/>
        <v>0</v>
      </c>
      <c r="M13" s="39" t="str">
        <f t="shared" si="5"/>
        <v>#DIV/0!</v>
      </c>
      <c r="N13" s="52"/>
      <c r="O13" s="54"/>
      <c r="P13" s="54"/>
      <c r="Q13" s="58">
        <f t="shared" si="6"/>
        <v>0</v>
      </c>
      <c r="R13" s="55">
        <f t="shared" si="7"/>
        <v>0</v>
      </c>
      <c r="S13" s="38" t="str">
        <f t="shared" si="8"/>
        <v>#DIV/0!</v>
      </c>
    </row>
    <row r="14">
      <c r="A14" s="44" t="s">
        <v>97</v>
      </c>
      <c r="B14" s="44" t="s">
        <v>98</v>
      </c>
      <c r="C14" s="45"/>
      <c r="D14" s="46"/>
      <c r="E14" s="46"/>
      <c r="F14" s="46">
        <f t="shared" si="1"/>
        <v>0</v>
      </c>
      <c r="G14" s="48">
        <f t="shared" si="2"/>
        <v>0</v>
      </c>
      <c r="H14" s="45"/>
      <c r="I14" s="46"/>
      <c r="J14" s="46"/>
      <c r="K14" s="46">
        <f t="shared" si="3"/>
        <v>0</v>
      </c>
      <c r="L14" s="51">
        <f t="shared" si="4"/>
        <v>0</v>
      </c>
      <c r="M14" s="39" t="str">
        <f t="shared" si="5"/>
        <v>#DIV/0!</v>
      </c>
      <c r="N14" s="52"/>
      <c r="O14" s="54"/>
      <c r="P14" s="54"/>
      <c r="Q14" s="46">
        <f t="shared" si="6"/>
        <v>0</v>
      </c>
      <c r="R14" s="48">
        <f t="shared" si="7"/>
        <v>0</v>
      </c>
      <c r="S14" s="38" t="str">
        <f t="shared" si="8"/>
        <v>#DIV/0!</v>
      </c>
    </row>
    <row r="15">
      <c r="A15" s="61"/>
      <c r="B15" s="62"/>
      <c r="C15" s="62">
        <f t="shared" ref="C15:L15" si="9">SUBTOTAL(9,C3:C14)</f>
        <v>0</v>
      </c>
      <c r="D15" s="66">
        <f t="shared" si="9"/>
        <v>0</v>
      </c>
      <c r="E15" s="66">
        <f t="shared" si="9"/>
        <v>0</v>
      </c>
      <c r="F15" s="66">
        <f t="shared" si="9"/>
        <v>0</v>
      </c>
      <c r="G15" s="68">
        <f t="shared" si="9"/>
        <v>0</v>
      </c>
      <c r="H15" s="62">
        <f t="shared" si="9"/>
        <v>0</v>
      </c>
      <c r="I15" s="66">
        <f t="shared" si="9"/>
        <v>0</v>
      </c>
      <c r="J15" s="66">
        <f t="shared" si="9"/>
        <v>0</v>
      </c>
      <c r="K15" s="66">
        <f t="shared" si="9"/>
        <v>0</v>
      </c>
      <c r="L15" s="66">
        <f t="shared" si="9"/>
        <v>0</v>
      </c>
      <c r="M15" s="73" t="str">
        <f t="shared" si="5"/>
        <v>#DIV/0!</v>
      </c>
      <c r="N15" s="62">
        <f t="shared" ref="N15:R15" si="10">SUBTOTAL(9,N3:N14)</f>
        <v>0</v>
      </c>
      <c r="O15" s="66">
        <f t="shared" si="10"/>
        <v>0</v>
      </c>
      <c r="P15" s="66">
        <f t="shared" si="10"/>
        <v>0</v>
      </c>
      <c r="Q15" s="66">
        <f t="shared" si="10"/>
        <v>0</v>
      </c>
      <c r="R15" s="68">
        <f t="shared" si="10"/>
        <v>0</v>
      </c>
      <c r="S15" s="73" t="str">
        <f t="shared" si="8"/>
        <v>#DIV/0!</v>
      </c>
    </row>
  </sheetData>
  <autoFilter ref="$A$2:$S$2"/>
  <mergeCells count="3">
    <mergeCell ref="A1:B1"/>
    <mergeCell ref="C1:E1"/>
    <mergeCell ref="H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1.43"/>
    <col customWidth="1" min="2" max="2" width="43.43"/>
    <col customWidth="1" min="3" max="3" width="8.57"/>
    <col customWidth="1" min="4" max="4" width="9.0"/>
    <col customWidth="1" min="5" max="5" width="10.0"/>
    <col customWidth="1" min="6" max="6" width="13.57"/>
    <col customWidth="1" min="7" max="8" width="7.57"/>
    <col customWidth="1" min="9" max="9" width="11.14"/>
    <col customWidth="1" min="10" max="10" width="14.86"/>
    <col customWidth="1" min="11" max="11" width="10.0"/>
    <col customWidth="1" min="12" max="12" width="9.57"/>
    <col customWidth="1" min="13" max="13" width="10.29"/>
    <col customWidth="1" min="14" max="14" width="11.14"/>
    <col customWidth="1" min="15" max="15" width="14.86"/>
    <col customWidth="1" min="16" max="16" width="15.14"/>
    <col customWidth="1" min="17" max="26" width="8.71"/>
  </cols>
  <sheetData>
    <row r="1">
      <c r="A1" s="1" t="s">
        <v>99</v>
      </c>
      <c r="C1" s="3" t="s">
        <v>3</v>
      </c>
      <c r="D1" s="5"/>
      <c r="E1" s="7"/>
      <c r="F1" s="9"/>
      <c r="G1" s="10" t="s">
        <v>4</v>
      </c>
      <c r="H1" s="5"/>
      <c r="I1" s="7"/>
      <c r="J1" s="12"/>
      <c r="K1" s="13"/>
      <c r="L1" s="6" t="s">
        <v>5</v>
      </c>
      <c r="M1" s="5"/>
      <c r="N1" s="7"/>
      <c r="O1" s="17"/>
      <c r="P1" s="17"/>
    </row>
    <row r="2">
      <c r="A2" s="20" t="s">
        <v>6</v>
      </c>
      <c r="B2" s="21" t="s">
        <v>7</v>
      </c>
      <c r="C2" s="22" t="s">
        <v>8</v>
      </c>
      <c r="D2" s="23" t="s">
        <v>10</v>
      </c>
      <c r="E2" s="23" t="s">
        <v>12</v>
      </c>
      <c r="F2" s="24" t="s">
        <v>13</v>
      </c>
      <c r="G2" s="22" t="s">
        <v>8</v>
      </c>
      <c r="H2" s="23" t="s">
        <v>10</v>
      </c>
      <c r="I2" s="23" t="s">
        <v>12</v>
      </c>
      <c r="J2" s="23" t="s">
        <v>13</v>
      </c>
      <c r="K2" s="27" t="s">
        <v>17</v>
      </c>
      <c r="L2" s="23" t="s">
        <v>8</v>
      </c>
      <c r="M2" s="23" t="s">
        <v>10</v>
      </c>
      <c r="N2" s="23" t="s">
        <v>12</v>
      </c>
      <c r="O2" s="24" t="s">
        <v>13</v>
      </c>
      <c r="P2" s="29" t="s">
        <v>17</v>
      </c>
    </row>
    <row r="3">
      <c r="A3" s="30" t="s">
        <v>100</v>
      </c>
      <c r="B3" s="30" t="s">
        <v>101</v>
      </c>
      <c r="C3" s="32"/>
      <c r="D3" s="33"/>
      <c r="E3" s="33">
        <f t="shared" ref="E3:E11" si="1">SUM(C3:D3)*2.8%</f>
        <v>0</v>
      </c>
      <c r="F3" s="34">
        <f t="shared" ref="F3:F11" si="2">SUM(C3:E3)</f>
        <v>0</v>
      </c>
      <c r="G3" s="32"/>
      <c r="H3" s="33"/>
      <c r="I3" s="33">
        <f t="shared" ref="I3:I11" si="3">SUM(G3:H3)*0.028</f>
        <v>0</v>
      </c>
      <c r="J3" s="37">
        <f t="shared" ref="J3:J11" si="4">SUM(G3:I3)</f>
        <v>0</v>
      </c>
      <c r="K3" s="79" t="str">
        <f t="shared" ref="K3:K12" si="5">(J3-F3)/F3</f>
        <v>#DIV/0!</v>
      </c>
      <c r="L3" s="41"/>
      <c r="M3" s="41"/>
      <c r="N3" s="33">
        <f t="shared" ref="N3:N11" si="6">SUM(L3:M3)*2.8%</f>
        <v>0</v>
      </c>
      <c r="O3" s="34">
        <f t="shared" ref="O3:O11" si="7">SUM(L3:N3)</f>
        <v>0</v>
      </c>
      <c r="P3" s="38" t="str">
        <f t="shared" ref="P3:P12" si="8">(O3-J3)/J3</f>
        <v>#DIV/0!</v>
      </c>
    </row>
    <row r="4">
      <c r="A4" s="44" t="s">
        <v>102</v>
      </c>
      <c r="B4" s="44" t="s">
        <v>103</v>
      </c>
      <c r="C4" s="45"/>
      <c r="D4" s="46"/>
      <c r="E4" s="46">
        <f t="shared" si="1"/>
        <v>0</v>
      </c>
      <c r="F4" s="48">
        <f t="shared" si="2"/>
        <v>0</v>
      </c>
      <c r="G4" s="45"/>
      <c r="H4" s="46"/>
      <c r="I4" s="46">
        <f t="shared" si="3"/>
        <v>0</v>
      </c>
      <c r="J4" s="51">
        <f t="shared" si="4"/>
        <v>0</v>
      </c>
      <c r="K4" s="79" t="str">
        <f t="shared" si="5"/>
        <v>#DIV/0!</v>
      </c>
      <c r="L4" s="54"/>
      <c r="M4" s="54"/>
      <c r="N4" s="46">
        <f t="shared" si="6"/>
        <v>0</v>
      </c>
      <c r="O4" s="48">
        <f t="shared" si="7"/>
        <v>0</v>
      </c>
      <c r="P4" s="38" t="str">
        <f t="shared" si="8"/>
        <v>#DIV/0!</v>
      </c>
    </row>
    <row r="5">
      <c r="A5" s="57" t="s">
        <v>104</v>
      </c>
      <c r="B5" s="57" t="s">
        <v>105</v>
      </c>
      <c r="C5" s="56"/>
      <c r="D5" s="58"/>
      <c r="E5" s="58">
        <f t="shared" si="1"/>
        <v>0</v>
      </c>
      <c r="F5" s="55">
        <f t="shared" si="2"/>
        <v>0</v>
      </c>
      <c r="G5" s="56"/>
      <c r="H5" s="58"/>
      <c r="I5" s="58">
        <f t="shared" si="3"/>
        <v>0</v>
      </c>
      <c r="J5" s="60">
        <f t="shared" si="4"/>
        <v>0</v>
      </c>
      <c r="K5" s="79" t="str">
        <f t="shared" si="5"/>
        <v>#DIV/0!</v>
      </c>
      <c r="L5" s="54"/>
      <c r="M5" s="54"/>
      <c r="N5" s="58">
        <f t="shared" si="6"/>
        <v>0</v>
      </c>
      <c r="O5" s="55">
        <f t="shared" si="7"/>
        <v>0</v>
      </c>
      <c r="P5" s="38" t="str">
        <f t="shared" si="8"/>
        <v>#DIV/0!</v>
      </c>
    </row>
    <row r="6">
      <c r="A6" s="44" t="s">
        <v>106</v>
      </c>
      <c r="B6" s="44" t="s">
        <v>107</v>
      </c>
      <c r="C6" s="45"/>
      <c r="D6" s="46"/>
      <c r="E6" s="46">
        <f t="shared" si="1"/>
        <v>0</v>
      </c>
      <c r="F6" s="48">
        <f t="shared" si="2"/>
        <v>0</v>
      </c>
      <c r="G6" s="45"/>
      <c r="H6" s="46"/>
      <c r="I6" s="46">
        <f t="shared" si="3"/>
        <v>0</v>
      </c>
      <c r="J6" s="51">
        <f t="shared" si="4"/>
        <v>0</v>
      </c>
      <c r="K6" s="79" t="str">
        <f t="shared" si="5"/>
        <v>#DIV/0!</v>
      </c>
      <c r="L6" s="54"/>
      <c r="M6" s="54"/>
      <c r="N6" s="46">
        <f t="shared" si="6"/>
        <v>0</v>
      </c>
      <c r="O6" s="48">
        <f t="shared" si="7"/>
        <v>0</v>
      </c>
      <c r="P6" s="38" t="str">
        <f t="shared" si="8"/>
        <v>#DIV/0!</v>
      </c>
    </row>
    <row r="7">
      <c r="A7" s="57" t="s">
        <v>108</v>
      </c>
      <c r="B7" s="57" t="s">
        <v>109</v>
      </c>
      <c r="C7" s="56"/>
      <c r="D7" s="58"/>
      <c r="E7" s="58">
        <f t="shared" si="1"/>
        <v>0</v>
      </c>
      <c r="F7" s="55">
        <f t="shared" si="2"/>
        <v>0</v>
      </c>
      <c r="G7" s="56"/>
      <c r="H7" s="58"/>
      <c r="I7" s="58">
        <f t="shared" si="3"/>
        <v>0</v>
      </c>
      <c r="J7" s="60">
        <f t="shared" si="4"/>
        <v>0</v>
      </c>
      <c r="K7" s="79" t="str">
        <f t="shared" si="5"/>
        <v>#DIV/0!</v>
      </c>
      <c r="L7" s="54"/>
      <c r="M7" s="54"/>
      <c r="N7" s="58">
        <f t="shared" si="6"/>
        <v>0</v>
      </c>
      <c r="O7" s="55">
        <f t="shared" si="7"/>
        <v>0</v>
      </c>
      <c r="P7" s="38" t="str">
        <f t="shared" si="8"/>
        <v>#DIV/0!</v>
      </c>
    </row>
    <row r="8">
      <c r="A8" s="44" t="s">
        <v>110</v>
      </c>
      <c r="B8" s="44" t="s">
        <v>111</v>
      </c>
      <c r="C8" s="45"/>
      <c r="D8" s="46"/>
      <c r="E8" s="46">
        <f t="shared" si="1"/>
        <v>0</v>
      </c>
      <c r="F8" s="48">
        <f t="shared" si="2"/>
        <v>0</v>
      </c>
      <c r="G8" s="45"/>
      <c r="H8" s="46"/>
      <c r="I8" s="46">
        <f t="shared" si="3"/>
        <v>0</v>
      </c>
      <c r="J8" s="51">
        <f t="shared" si="4"/>
        <v>0</v>
      </c>
      <c r="K8" s="79" t="str">
        <f t="shared" si="5"/>
        <v>#DIV/0!</v>
      </c>
      <c r="L8" s="54"/>
      <c r="M8" s="54"/>
      <c r="N8" s="46">
        <f t="shared" si="6"/>
        <v>0</v>
      </c>
      <c r="O8" s="48">
        <f t="shared" si="7"/>
        <v>0</v>
      </c>
      <c r="P8" s="38" t="str">
        <f t="shared" si="8"/>
        <v>#DIV/0!</v>
      </c>
    </row>
    <row r="9">
      <c r="A9" s="57" t="s">
        <v>112</v>
      </c>
      <c r="B9" s="57" t="s">
        <v>113</v>
      </c>
      <c r="C9" s="56"/>
      <c r="D9" s="58"/>
      <c r="E9" s="58">
        <f t="shared" si="1"/>
        <v>0</v>
      </c>
      <c r="F9" s="55">
        <f t="shared" si="2"/>
        <v>0</v>
      </c>
      <c r="G9" s="56"/>
      <c r="H9" s="58"/>
      <c r="I9" s="58">
        <f t="shared" si="3"/>
        <v>0</v>
      </c>
      <c r="J9" s="60">
        <f t="shared" si="4"/>
        <v>0</v>
      </c>
      <c r="K9" s="79" t="str">
        <f t="shared" si="5"/>
        <v>#DIV/0!</v>
      </c>
      <c r="L9" s="54"/>
      <c r="M9" s="54"/>
      <c r="N9" s="58">
        <f t="shared" si="6"/>
        <v>0</v>
      </c>
      <c r="O9" s="55">
        <f t="shared" si="7"/>
        <v>0</v>
      </c>
      <c r="P9" s="38" t="str">
        <f t="shared" si="8"/>
        <v>#DIV/0!</v>
      </c>
    </row>
    <row r="10">
      <c r="A10" s="44" t="s">
        <v>114</v>
      </c>
      <c r="B10" s="44" t="s">
        <v>115</v>
      </c>
      <c r="C10" s="45"/>
      <c r="D10" s="46"/>
      <c r="E10" s="46">
        <f t="shared" si="1"/>
        <v>0</v>
      </c>
      <c r="F10" s="48">
        <f t="shared" si="2"/>
        <v>0</v>
      </c>
      <c r="G10" s="45"/>
      <c r="H10" s="46"/>
      <c r="I10" s="46">
        <f t="shared" si="3"/>
        <v>0</v>
      </c>
      <c r="J10" s="51">
        <f t="shared" si="4"/>
        <v>0</v>
      </c>
      <c r="K10" s="79" t="str">
        <f t="shared" si="5"/>
        <v>#DIV/0!</v>
      </c>
      <c r="L10" s="54"/>
      <c r="M10" s="54"/>
      <c r="N10" s="46">
        <f t="shared" si="6"/>
        <v>0</v>
      </c>
      <c r="O10" s="48">
        <f t="shared" si="7"/>
        <v>0</v>
      </c>
      <c r="P10" s="38" t="str">
        <f t="shared" si="8"/>
        <v>#DIV/0!</v>
      </c>
    </row>
    <row r="11">
      <c r="A11" s="57" t="s">
        <v>116</v>
      </c>
      <c r="B11" s="57" t="s">
        <v>117</v>
      </c>
      <c r="C11" s="56"/>
      <c r="D11" s="58"/>
      <c r="E11" s="58">
        <f t="shared" si="1"/>
        <v>0</v>
      </c>
      <c r="F11" s="55">
        <f t="shared" si="2"/>
        <v>0</v>
      </c>
      <c r="G11" s="56"/>
      <c r="H11" s="58"/>
      <c r="I11" s="58">
        <f t="shared" si="3"/>
        <v>0</v>
      </c>
      <c r="J11" s="60">
        <f t="shared" si="4"/>
        <v>0</v>
      </c>
      <c r="K11" s="79" t="str">
        <f t="shared" si="5"/>
        <v>#DIV/0!</v>
      </c>
      <c r="L11" s="54"/>
      <c r="M11" s="54"/>
      <c r="N11" s="58">
        <f t="shared" si="6"/>
        <v>0</v>
      </c>
      <c r="O11" s="55">
        <f t="shared" si="7"/>
        <v>0</v>
      </c>
      <c r="P11" s="38" t="str">
        <f t="shared" si="8"/>
        <v>#DIV/0!</v>
      </c>
    </row>
    <row r="12">
      <c r="A12" s="61"/>
      <c r="B12" s="62"/>
      <c r="C12" s="62">
        <f t="shared" ref="C12:J12" si="9">SUBTOTAL(9,C3:C11)</f>
        <v>0</v>
      </c>
      <c r="D12" s="66">
        <f t="shared" si="9"/>
        <v>0</v>
      </c>
      <c r="E12" s="66">
        <f t="shared" si="9"/>
        <v>0</v>
      </c>
      <c r="F12" s="68">
        <f t="shared" si="9"/>
        <v>0</v>
      </c>
      <c r="G12" s="62">
        <f t="shared" si="9"/>
        <v>0</v>
      </c>
      <c r="H12" s="66">
        <f t="shared" si="9"/>
        <v>0</v>
      </c>
      <c r="I12" s="66">
        <f t="shared" si="9"/>
        <v>0</v>
      </c>
      <c r="J12" s="66">
        <f t="shared" si="9"/>
        <v>0</v>
      </c>
      <c r="K12" s="73" t="str">
        <f t="shared" si="5"/>
        <v>#DIV/0!</v>
      </c>
      <c r="L12" s="66">
        <f t="shared" ref="L12:O12" si="10">SUBTOTAL(9,L3:L11)</f>
        <v>0</v>
      </c>
      <c r="M12" s="66">
        <f t="shared" si="10"/>
        <v>0</v>
      </c>
      <c r="N12" s="66">
        <f t="shared" si="10"/>
        <v>0</v>
      </c>
      <c r="O12" s="68">
        <f t="shared" si="10"/>
        <v>0</v>
      </c>
      <c r="P12" s="73" t="str">
        <f t="shared" si="8"/>
        <v>#DIV/0!</v>
      </c>
    </row>
  </sheetData>
  <autoFilter ref="$A$2:$P$2"/>
  <mergeCells count="4">
    <mergeCell ref="L1:N1"/>
    <mergeCell ref="A1:B1"/>
    <mergeCell ref="C1:E1"/>
    <mergeCell ref="G1:I1"/>
  </mergeCells>
  <drawing r:id="rId1"/>
</worksheet>
</file>