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u\MagentaCLOUD\tinchen_tabellen\"/>
    </mc:Choice>
  </mc:AlternateContent>
  <bookViews>
    <workbookView xWindow="0" yWindow="0" windowWidth="28755" windowHeight="11250"/>
  </bookViews>
  <sheets>
    <sheet name="Tabelle1" sheetId="1" r:id="rId1"/>
    <sheet name="Tabelle2" sheetId="2" r:id="rId2"/>
    <sheet name="Tabelle3" sheetId="3" r:id="rId3"/>
  </sheets>
  <calcPr calcId="171027" fullCalcOnLoad="1"/>
</workbook>
</file>

<file path=xl/calcChain.xml><?xml version="1.0" encoding="utf-8"?>
<calcChain xmlns="http://schemas.openxmlformats.org/spreadsheetml/2006/main">
  <c r="C15" i="1" l="1"/>
  <c r="B15" i="1"/>
  <c r="C11" i="1"/>
  <c r="B11" i="1"/>
  <c r="C10" i="1"/>
  <c r="B10" i="1"/>
  <c r="C4" i="1"/>
  <c r="B4" i="1"/>
</calcChain>
</file>

<file path=xl/sharedStrings.xml><?xml version="1.0" encoding="utf-8"?>
<sst xmlns="http://schemas.openxmlformats.org/spreadsheetml/2006/main" count="29" uniqueCount="29">
  <si>
    <t>Species</t>
  </si>
  <si>
    <t>Adult brain size/weight [g]</t>
  </si>
  <si>
    <t>EQ</t>
  </si>
  <si>
    <t>Number cortical neurons [millions]</t>
  </si>
  <si>
    <t>Pseudorca crassidens</t>
  </si>
  <si>
    <t>Loxodonta africana</t>
  </si>
  <si>
    <t>Homo sapiens</t>
  </si>
  <si>
    <t>Tursiops truncatus</t>
  </si>
  <si>
    <t>Odobenus rosmarus</t>
  </si>
  <si>
    <t>Camelus bactrianus</t>
  </si>
  <si>
    <t>Bos taurus</t>
  </si>
  <si>
    <t>Equus caballus</t>
  </si>
  <si>
    <t>Gorilla gorilla</t>
  </si>
  <si>
    <t>Pan troglodytes</t>
  </si>
  <si>
    <t>Panthera leo</t>
  </si>
  <si>
    <t>Ovis aries</t>
  </si>
  <si>
    <t>Macaca mulatta</t>
  </si>
  <si>
    <t>Hylobates lar</t>
  </si>
  <si>
    <t>Cebus albifrons</t>
  </si>
  <si>
    <t>Canis familiaris</t>
  </si>
  <si>
    <t>Vulpes vulpes</t>
  </si>
  <si>
    <t>Felis domestica</t>
  </si>
  <si>
    <t>Saimiri sciureus</t>
  </si>
  <si>
    <t>Oryctolagus cuniculus</t>
  </si>
  <si>
    <t>Callithrix jacchus</t>
  </si>
  <si>
    <t>Didelphis virginiana</t>
  </si>
  <si>
    <t>Erinaceus europaeus</t>
  </si>
  <si>
    <t>Rattus norvegicus</t>
  </si>
  <si>
    <t>Mus musculus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</si>
</sst>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baseColWidth="10" defaultRowHeight="12.6" x14ac:dyDescent="0.2"/>
  <cols>
    <col min="1" max="1" width="22.75" style="2" customWidth="1"/>
    <col min="2" max="2" width="21.125" style="2" customWidth="1"/>
    <col min="3" max="3" width="10.75" style="2" customWidth="1"/>
    <col min="4" max="4" width="28.5" style="2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x14ac:dyDescent="0.2">
      <c r="A2" s="2" t="s">
        <v>4</v>
      </c>
      <c r="B2" s="2">
        <v>3650</v>
      </c>
      <c r="D2" s="2">
        <v>10500</v>
      </c>
    </row>
    <row r="3" spans="1:4" ht="14.25" x14ac:dyDescent="0.2">
      <c r="A3" s="2" t="s">
        <v>5</v>
      </c>
      <c r="B3" s="2">
        <v>4200</v>
      </c>
      <c r="C3" s="2">
        <v>1.3</v>
      </c>
      <c r="D3" s="2">
        <v>11000</v>
      </c>
    </row>
    <row r="4" spans="1:4" ht="14.25" x14ac:dyDescent="0.2">
      <c r="A4" s="2" t="s">
        <v>6</v>
      </c>
      <c r="B4" s="2">
        <f xml:space="preserve"> AVERAGE(1250,1450)</f>
        <v>1350</v>
      </c>
      <c r="C4" s="2">
        <f>AVERAGE(7.4,7.8)</f>
        <v>7.6</v>
      </c>
      <c r="D4" s="2">
        <v>11500</v>
      </c>
    </row>
    <row r="5" spans="1:4" ht="14.25" x14ac:dyDescent="0.2">
      <c r="A5" s="2" t="s">
        <v>7</v>
      </c>
      <c r="B5" s="2">
        <v>1350</v>
      </c>
      <c r="C5" s="2">
        <v>5.3</v>
      </c>
      <c r="D5" s="2">
        <v>5800</v>
      </c>
    </row>
    <row r="6" spans="1:4" ht="14.25" x14ac:dyDescent="0.2">
      <c r="A6" s="3" t="s">
        <v>8</v>
      </c>
      <c r="B6" s="2">
        <v>1130</v>
      </c>
      <c r="C6" s="2">
        <v>1.2</v>
      </c>
    </row>
    <row r="7" spans="1:4" ht="14.25" x14ac:dyDescent="0.2">
      <c r="A7" s="2" t="s">
        <v>9</v>
      </c>
      <c r="B7" s="2">
        <v>762</v>
      </c>
      <c r="C7" s="2">
        <v>1.2</v>
      </c>
    </row>
    <row r="8" spans="1:4" ht="14.25" x14ac:dyDescent="0.2">
      <c r="A8" s="2" t="s">
        <v>10</v>
      </c>
      <c r="B8" s="2">
        <v>490</v>
      </c>
      <c r="C8" s="2">
        <v>0.5</v>
      </c>
    </row>
    <row r="9" spans="1:4" ht="14.25" x14ac:dyDescent="0.2">
      <c r="A9" s="2" t="s">
        <v>11</v>
      </c>
      <c r="B9" s="2">
        <v>510</v>
      </c>
      <c r="C9" s="2">
        <v>0.9</v>
      </c>
      <c r="D9" s="2">
        <v>1200</v>
      </c>
    </row>
    <row r="10" spans="1:4" ht="14.25" x14ac:dyDescent="0.2">
      <c r="A10" s="2" t="s">
        <v>12</v>
      </c>
      <c r="B10" s="2">
        <f>AVERAGE(430,570)</f>
        <v>500</v>
      </c>
      <c r="C10" s="2">
        <f>AVERAGE(1.5,1.8)</f>
        <v>1.65</v>
      </c>
      <c r="D10" s="2">
        <v>4300</v>
      </c>
    </row>
    <row r="11" spans="1:4" ht="14.25" x14ac:dyDescent="0.2">
      <c r="A11" s="2" t="s">
        <v>13</v>
      </c>
      <c r="B11" s="2">
        <f>AVERAGE(330,430)</f>
        <v>380</v>
      </c>
      <c r="C11" s="2">
        <f>AVERAGE(2.2,2.5)</f>
        <v>2.35</v>
      </c>
      <c r="D11" s="2">
        <v>6200</v>
      </c>
    </row>
    <row r="12" spans="1:4" ht="14.25" x14ac:dyDescent="0.2">
      <c r="A12" s="2" t="s">
        <v>14</v>
      </c>
      <c r="B12" s="2">
        <v>260</v>
      </c>
      <c r="C12" s="2">
        <v>0.6</v>
      </c>
    </row>
    <row r="13" spans="1:4" ht="14.25" x14ac:dyDescent="0.2">
      <c r="A13" s="2" t="s">
        <v>15</v>
      </c>
      <c r="B13" s="2">
        <v>140</v>
      </c>
      <c r="C13" s="2">
        <v>0.8</v>
      </c>
    </row>
    <row r="14" spans="1:4" ht="14.25" x14ac:dyDescent="0.2">
      <c r="A14" s="2" t="s">
        <v>16</v>
      </c>
      <c r="B14" s="2">
        <v>88</v>
      </c>
      <c r="C14" s="2">
        <v>2.1</v>
      </c>
      <c r="D14" s="2">
        <v>480</v>
      </c>
    </row>
    <row r="15" spans="1:4" ht="14.25" x14ac:dyDescent="0.2">
      <c r="A15" s="2" t="s">
        <v>17</v>
      </c>
      <c r="B15" s="2">
        <f>AVERAGE(88,105)</f>
        <v>96.5</v>
      </c>
      <c r="C15" s="2">
        <f>AVERAGE(1.9,2.7)</f>
        <v>2.2999999999999998</v>
      </c>
    </row>
    <row r="16" spans="1:4" ht="14.25" x14ac:dyDescent="0.2">
      <c r="A16" s="2" t="s">
        <v>18</v>
      </c>
      <c r="B16" s="2">
        <v>57</v>
      </c>
      <c r="C16" s="2">
        <v>4.8</v>
      </c>
      <c r="D16" s="2">
        <v>610</v>
      </c>
    </row>
    <row r="17" spans="1:4" ht="14.25" x14ac:dyDescent="0.2">
      <c r="A17" s="2" t="s">
        <v>19</v>
      </c>
      <c r="B17" s="2">
        <v>64</v>
      </c>
      <c r="C17" s="2">
        <v>1.2</v>
      </c>
      <c r="D17" s="2">
        <v>160</v>
      </c>
    </row>
    <row r="18" spans="1:4" ht="14.25" x14ac:dyDescent="0.2">
      <c r="A18" s="2" t="s">
        <v>20</v>
      </c>
      <c r="B18" s="2">
        <v>53</v>
      </c>
      <c r="C18" s="2">
        <v>1.6</v>
      </c>
    </row>
    <row r="19" spans="1:4" ht="14.25" x14ac:dyDescent="0.2">
      <c r="A19" s="2" t="s">
        <v>21</v>
      </c>
      <c r="B19" s="2">
        <v>25</v>
      </c>
      <c r="C19" s="2">
        <v>1</v>
      </c>
      <c r="D19" s="2">
        <v>300</v>
      </c>
    </row>
    <row r="20" spans="1:4" ht="14.25" x14ac:dyDescent="0.2">
      <c r="A20" s="2" t="s">
        <v>22</v>
      </c>
      <c r="B20" s="2">
        <v>23</v>
      </c>
      <c r="C20" s="2">
        <v>2.2999999999999998</v>
      </c>
      <c r="D20" s="2">
        <v>480</v>
      </c>
    </row>
    <row r="21" spans="1:4" ht="14.25" x14ac:dyDescent="0.2">
      <c r="A21" s="2" t="s">
        <v>23</v>
      </c>
      <c r="B21" s="2">
        <v>11</v>
      </c>
      <c r="C21" s="2">
        <v>0.4</v>
      </c>
    </row>
    <row r="22" spans="1:4" ht="14.25" x14ac:dyDescent="0.2">
      <c r="A22" s="2" t="s">
        <v>24</v>
      </c>
      <c r="B22" s="2">
        <v>7</v>
      </c>
      <c r="C22" s="2">
        <v>1.7</v>
      </c>
    </row>
    <row r="23" spans="1:4" ht="14.25" x14ac:dyDescent="0.2">
      <c r="A23" s="2" t="s">
        <v>25</v>
      </c>
      <c r="B23" s="2">
        <v>7.6</v>
      </c>
      <c r="C23" s="2">
        <v>0.2</v>
      </c>
      <c r="D23" s="2">
        <v>27</v>
      </c>
    </row>
    <row r="24" spans="1:4" ht="14.25" x14ac:dyDescent="0.2">
      <c r="A24" s="2" t="s">
        <v>26</v>
      </c>
      <c r="B24" s="2">
        <v>3.3</v>
      </c>
      <c r="C24" s="2">
        <v>0.3</v>
      </c>
      <c r="D24" s="2">
        <v>24</v>
      </c>
    </row>
    <row r="25" spans="1:4" ht="14.25" x14ac:dyDescent="0.2">
      <c r="A25" s="2" t="s">
        <v>27</v>
      </c>
      <c r="B25" s="2">
        <v>2</v>
      </c>
      <c r="C25" s="2">
        <v>0.4</v>
      </c>
      <c r="D25" s="2">
        <v>15</v>
      </c>
    </row>
    <row r="26" spans="1:4" ht="14.25" x14ac:dyDescent="0.2">
      <c r="A26" s="2" t="s">
        <v>28</v>
      </c>
      <c r="B26" s="2">
        <v>0.3</v>
      </c>
      <c r="C26" s="2">
        <v>0.5</v>
      </c>
      <c r="D26" s="2">
        <v>4</v>
      </c>
    </row>
    <row r="27" spans="1:4" ht="14.25" x14ac:dyDescent="0.2">
      <c r="A27"/>
      <c r="B27"/>
      <c r="C27"/>
      <c r="D27"/>
    </row>
    <row r="28" spans="1:4" ht="14.25" x14ac:dyDescent="0.2">
      <c r="A28"/>
      <c r="B28"/>
      <c r="C28"/>
      <c r="D28"/>
    </row>
    <row r="29" spans="1:4" ht="14.25" x14ac:dyDescent="0.2">
      <c r="A29"/>
      <c r="B29"/>
      <c r="C29"/>
      <c r="D29"/>
    </row>
    <row r="30" spans="1:4" ht="14.25" x14ac:dyDescent="0.2">
      <c r="A30"/>
      <c r="B30"/>
      <c r="C30"/>
      <c r="D30"/>
    </row>
  </sheetData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fru</cp:lastModifiedBy>
  <cp:revision>1</cp:revision>
  <dcterms:created xsi:type="dcterms:W3CDTF">2017-05-15T18:45:19Z</dcterms:created>
  <dcterms:modified xsi:type="dcterms:W3CDTF">2017-07-19T17:27:26Z</dcterms:modified>
</cp:coreProperties>
</file>