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171027" fullCalcOnLoad="1"/>
</workbook>
</file>

<file path=xl/calcChain.xml><?xml version="1.0" encoding="utf-8"?>
<calcChain xmlns="http://schemas.openxmlformats.org/spreadsheetml/2006/main">
  <c r="G6" i="1" l="1"/>
  <c r="G5" i="1"/>
  <c r="F3" i="1"/>
  <c r="F2" i="1"/>
</calcChain>
</file>

<file path=xl/sharedStrings.xml><?xml version="1.0" encoding="utf-8"?>
<sst xmlns="http://schemas.openxmlformats.org/spreadsheetml/2006/main" count="14" uniqueCount="14">
  <si>
    <t>Species</t>
  </si>
  <si>
    <t>Adult body size/weight [g]</t>
  </si>
  <si>
    <t>Litter size</t>
  </si>
  <si>
    <t>Neonate body size/weight [g]</t>
  </si>
  <si>
    <t>Gestation length [d]</t>
  </si>
  <si>
    <t>Lactation length [d]</t>
  </si>
  <si>
    <t>sexual maturity/ age at first reproduction for females (AFR) (months)</t>
  </si>
  <si>
    <t>reference</t>
  </si>
  <si>
    <t>Sminthopsis crassicaudata</t>
  </si>
  <si>
    <t>Monodelphis domestica</t>
  </si>
  <si>
    <t>Didelphis virginiana</t>
  </si>
  <si>
    <t>Trichosursus vulpecula</t>
  </si>
  <si>
    <t>Setonix brachyurus</t>
  </si>
  <si>
    <t>Macropus eugenii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</si>
</sst>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2.75"/>
  <cols>
    <col min="1" max="1" width="22.75" style="4" customWidth="1"/>
    <col min="2" max="2" width="30.375" style="4" customWidth="1"/>
    <col min="3" max="3" width="16.75" style="4" customWidth="1"/>
    <col min="4" max="5" width="25.625" style="4" customWidth="1"/>
    <col min="6" max="6" width="19.75" style="4" customWidth="1"/>
    <col min="7" max="7" width="34.75" style="4" customWidth="1"/>
    <col min="8" max="8" width="10.75" style="4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4.25">
      <c r="A2" s="4" t="s">
        <v>8</v>
      </c>
      <c r="B2" s="4">
        <v>15</v>
      </c>
      <c r="C2" s="4">
        <v>6</v>
      </c>
      <c r="D2" s="4">
        <v>0.01</v>
      </c>
      <c r="E2" s="4">
        <v>13.5</v>
      </c>
      <c r="F2" s="4">
        <f>AVERAGE(65,68)</f>
        <v>66.5</v>
      </c>
      <c r="G2" s="4">
        <v>4</v>
      </c>
      <c r="H2" s="4">
        <v>27</v>
      </c>
    </row>
    <row r="3" spans="1:8" ht="14.25">
      <c r="A3" s="4" t="s">
        <v>9</v>
      </c>
      <c r="B3" s="4">
        <v>90</v>
      </c>
      <c r="C3" s="4">
        <v>8.5</v>
      </c>
      <c r="D3" s="4">
        <v>0.1</v>
      </c>
      <c r="E3" s="4">
        <v>13.5</v>
      </c>
      <c r="F3" s="4">
        <f>AVERAGE(55,65)</f>
        <v>60</v>
      </c>
      <c r="G3" s="4">
        <v>4</v>
      </c>
      <c r="H3" s="4">
        <v>27</v>
      </c>
    </row>
    <row r="4" spans="1:8" ht="14.25">
      <c r="A4" s="4" t="s">
        <v>10</v>
      </c>
      <c r="B4" s="4">
        <v>2500</v>
      </c>
      <c r="C4" s="4">
        <v>8</v>
      </c>
      <c r="D4" s="4">
        <v>0.13</v>
      </c>
      <c r="E4" s="4">
        <v>13</v>
      </c>
      <c r="F4" s="4">
        <v>110</v>
      </c>
      <c r="G4" s="4">
        <v>5</v>
      </c>
      <c r="H4" s="4">
        <v>27</v>
      </c>
    </row>
    <row r="5" spans="1:8" ht="14.25">
      <c r="A5" s="4" t="s">
        <v>11</v>
      </c>
      <c r="B5" s="4">
        <v>2500</v>
      </c>
      <c r="C5" s="4">
        <v>1</v>
      </c>
      <c r="D5" s="4">
        <v>0.2</v>
      </c>
      <c r="E5" s="4">
        <v>17.5</v>
      </c>
      <c r="F5" s="4">
        <v>230</v>
      </c>
      <c r="G5" s="4">
        <f>AVERAGE(12,24)</f>
        <v>18</v>
      </c>
      <c r="H5" s="4">
        <v>27</v>
      </c>
    </row>
    <row r="6" spans="1:8" ht="14.25">
      <c r="A6" s="4" t="s">
        <v>12</v>
      </c>
      <c r="B6" s="4">
        <v>2750</v>
      </c>
      <c r="C6" s="4">
        <v>1</v>
      </c>
      <c r="D6" s="4">
        <v>0.35</v>
      </c>
      <c r="E6" s="4">
        <v>27</v>
      </c>
      <c r="F6" s="4">
        <v>240</v>
      </c>
      <c r="G6" s="4">
        <f>AVERAGE(9,12)</f>
        <v>10.5</v>
      </c>
      <c r="H6" s="4">
        <v>27</v>
      </c>
    </row>
    <row r="7" spans="1:8" ht="14.25">
      <c r="A7" s="4" t="s">
        <v>13</v>
      </c>
      <c r="B7" s="4">
        <v>5000</v>
      </c>
      <c r="C7" s="4">
        <v>1</v>
      </c>
      <c r="D7" s="4">
        <v>0.37</v>
      </c>
      <c r="E7" s="4">
        <v>29.3</v>
      </c>
      <c r="F7" s="4">
        <v>270</v>
      </c>
      <c r="G7" s="4">
        <v>8</v>
      </c>
      <c r="H7" s="4">
        <v>27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2017-05-11T11:12:16Z</dcterms:created>
  <dcterms:modified xsi:type="dcterms:W3CDTF">2017-07-19T17:45:07Z</dcterms:modified>
</cp:coreProperties>
</file>