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40" yWindow="405" windowWidth="22995" windowHeight="10035"/>
  </bookViews>
  <sheets>
    <sheet name="rawdata" sheetId="1" r:id="rId1"/>
    <sheet name="localgains" sheetId="2" r:id="rId2"/>
  </sheets>
  <calcPr calcId="145621"/>
</workbook>
</file>

<file path=xl/calcChain.xml><?xml version="1.0" encoding="utf-8"?>
<calcChain xmlns="http://schemas.openxmlformats.org/spreadsheetml/2006/main">
  <c r="F80" i="1" l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79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C4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B7" i="2"/>
  <c r="B6" i="2"/>
  <c r="B3" i="2"/>
  <c r="B4" i="2"/>
  <c r="B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" i="2"/>
</calcChain>
</file>

<file path=xl/sharedStrings.xml><?xml version="1.0" encoding="utf-8"?>
<sst xmlns="http://schemas.openxmlformats.org/spreadsheetml/2006/main" count="758" uniqueCount="60">
  <si>
    <t>Base Case</t>
  </si>
  <si>
    <t>Stream 2</t>
  </si>
  <si>
    <t>Stream 3</t>
  </si>
  <si>
    <t>Stream 1</t>
  </si>
  <si>
    <t>Stream 4</t>
  </si>
  <si>
    <t>Stream 8</t>
  </si>
  <si>
    <t>Stream 9</t>
  </si>
  <si>
    <t>Stream 10</t>
  </si>
  <si>
    <t>Stream 11</t>
  </si>
  <si>
    <t>Stripper Steam Valve</t>
  </si>
  <si>
    <t>Reactor Cooling Water Flow</t>
  </si>
  <si>
    <t>Condensor Cooling Water Flow</t>
  </si>
  <si>
    <t>Agitator Speed</t>
  </si>
  <si>
    <t>Stream 6</t>
  </si>
  <si>
    <t>Reactor Pressure</t>
  </si>
  <si>
    <t>Reactor Level</t>
  </si>
  <si>
    <t>Reactor Temperature</t>
  </si>
  <si>
    <t>Product Sep Temp</t>
  </si>
  <si>
    <t>Product Sep Level</t>
  </si>
  <si>
    <t>Prod Sep Press</t>
  </si>
  <si>
    <t>Stripper Level</t>
  </si>
  <si>
    <t>Stripper Press</t>
  </si>
  <si>
    <t>Stripper Temp</t>
  </si>
  <si>
    <t>Stripper Steam Flow</t>
  </si>
  <si>
    <t>Compressor Work</t>
  </si>
  <si>
    <t>Reactor Cooling Water out temp</t>
  </si>
  <si>
    <t>Separator Cooling water out temp</t>
  </si>
  <si>
    <t>S6 A</t>
  </si>
  <si>
    <t>S6 B</t>
  </si>
  <si>
    <t>S6 C</t>
  </si>
  <si>
    <t>S6 D</t>
  </si>
  <si>
    <t>S6 E</t>
  </si>
  <si>
    <t>S6 F</t>
  </si>
  <si>
    <t>S9 A</t>
  </si>
  <si>
    <t>S9 B</t>
  </si>
  <si>
    <t>S9 C</t>
  </si>
  <si>
    <t>S9 D</t>
  </si>
  <si>
    <t>S9 E</t>
  </si>
  <si>
    <t>S9 F</t>
  </si>
  <si>
    <t>S9 G</t>
  </si>
  <si>
    <t>S9 H</t>
  </si>
  <si>
    <t>S11 D</t>
  </si>
  <si>
    <t xml:space="preserve">S11 E </t>
  </si>
  <si>
    <t>S11 F</t>
  </si>
  <si>
    <t>S11 G</t>
  </si>
  <si>
    <t>S11 H</t>
  </si>
  <si>
    <t>Change Stream 3</t>
  </si>
  <si>
    <t>Change Stream 2</t>
  </si>
  <si>
    <t>Change Stream 1</t>
  </si>
  <si>
    <t>Change Stream 4</t>
  </si>
  <si>
    <t>Change Stream 8</t>
  </si>
  <si>
    <t>Change Stream 9</t>
  </si>
  <si>
    <t>Change Stream 10</t>
  </si>
  <si>
    <t>Change Stream 11</t>
  </si>
  <si>
    <t>Change Stripper Steam Valve</t>
  </si>
  <si>
    <t>Change Reactor Steam Valve</t>
  </si>
  <si>
    <t>Change Condensor Steam Valve</t>
  </si>
  <si>
    <t>Change Agitator</t>
  </si>
  <si>
    <t>ans =</t>
  </si>
  <si>
    <t>&gt; Terminated with exit code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</si>
</sst>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5" xfId="0" applyBorder="1"/>
    <xf numFmtId="11" fontId="0" fillId="0" borderId="6" xfId="0" applyNumberFormat="1" applyBorder="1"/>
    <xf numFmtId="0" fontId="0" fillId="0" borderId="0" xfId="0" applyBorder="1"/>
    <xf numFmtId="0" fontId="0" fillId="0" borderId="0" xfId="0" applyFont="1" applyBorder="1" applyAlignment="1"/>
    <xf numFmtId="0" fontId="0" fillId="0" borderId="0" xfId="0" applyFont="1" applyBorder="1"/>
    <xf numFmtId="0" fontId="1" fillId="0" borderId="0" xfId="0" applyFont="1" applyBorder="1" applyAlignment="1"/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tabSelected="1" zoomScale="85" zoomScaleNormal="85" workbookViewId="0">
      <selection activeCell="C14" sqref="C14"/>
    </sheetView>
  </sheetViews>
  <sheetFormatPr defaultRowHeight="15" x14ac:dyDescent="0.25"/>
  <cols>
    <col min="1" max="1" width="31.5703125" bestFit="1" customWidth="1"/>
    <col min="2" max="2" width="10.5703125" bestFit="1" customWidth="1"/>
    <col min="4" max="4" width="31.5703125" bestFit="1" customWidth="1"/>
    <col min="5" max="5" width="10.5703125" bestFit="1" customWidth="1"/>
    <col min="7" max="7" width="28.85546875" bestFit="1" customWidth="1"/>
    <col min="8" max="8" width="16" bestFit="1" customWidth="1"/>
    <col min="9" max="9" width="12.85546875" bestFit="1" customWidth="1"/>
    <col min="10" max="10" width="28.85546875" bestFit="1" customWidth="1"/>
    <col min="11" max="11" width="10.5703125" bestFit="1" customWidth="1"/>
    <col min="12" max="12" width="17.28515625" bestFit="1" customWidth="1"/>
    <col min="13" max="13" width="31.5703125" bestFit="1" customWidth="1"/>
    <col min="14" max="14" width="14.140625" bestFit="1" customWidth="1"/>
    <col min="15" max="15" width="9.7109375" bestFit="1" customWidth="1"/>
    <col min="16" max="16" width="31.5703125" bestFit="1" customWidth="1"/>
    <col min="17" max="17" width="13.42578125" bestFit="1" customWidth="1"/>
    <col min="18" max="18" width="9.7109375" bestFit="1" customWidth="1"/>
    <col min="19" max="19" width="33.140625" bestFit="1" customWidth="1"/>
    <col min="20" max="20" width="19.140625" bestFit="1" customWidth="1"/>
    <col min="21" max="21" width="16.85546875" bestFit="1" customWidth="1"/>
    <col min="22" max="22" width="33.140625" bestFit="1" customWidth="1"/>
    <col min="23" max="23" width="12" customWidth="1"/>
    <col min="25" max="25" width="33.140625" bestFit="1" customWidth="1"/>
    <col min="26" max="26" width="11.28515625" customWidth="1"/>
    <col min="28" max="28" width="31.5703125" bestFit="1" customWidth="1"/>
    <col min="29" max="29" width="10.5703125" bestFit="1" customWidth="1"/>
    <col min="31" max="31" width="31.5703125" bestFit="1" customWidth="1"/>
    <col min="32" max="32" width="10.5703125" bestFit="1" customWidth="1"/>
    <col min="34" max="34" width="31.5703125" bestFit="1" customWidth="1"/>
    <col min="35" max="35" width="10.5703125" bestFit="1" customWidth="1"/>
    <col min="37" max="37" width="31.5703125" bestFit="1" customWidth="1"/>
    <col min="38" max="38" width="11" bestFit="1" customWidth="1"/>
  </cols>
  <sheetData>
    <row r="1" spans="1:38" x14ac:dyDescent="0.25">
      <c r="A1" s="13" t="s">
        <v>0</v>
      </c>
      <c r="B1" s="14"/>
      <c r="D1" s="13" t="s">
        <v>47</v>
      </c>
      <c r="E1" s="14"/>
      <c r="G1" s="13" t="s">
        <v>46</v>
      </c>
      <c r="H1" s="14"/>
      <c r="J1" s="13" t="s">
        <v>48</v>
      </c>
      <c r="K1" s="14"/>
      <c r="M1" s="13" t="s">
        <v>49</v>
      </c>
      <c r="N1" s="14"/>
      <c r="P1" s="13" t="s">
        <v>50</v>
      </c>
      <c r="Q1" s="14"/>
      <c r="S1" s="13" t="s">
        <v>51</v>
      </c>
      <c r="T1" s="14"/>
      <c r="V1" s="13" t="s">
        <v>52</v>
      </c>
      <c r="W1" s="14"/>
      <c r="Y1" s="13" t="s">
        <v>53</v>
      </c>
      <c r="Z1" s="14"/>
      <c r="AB1" s="13" t="s">
        <v>54</v>
      </c>
      <c r="AC1" s="14"/>
      <c r="AE1" s="13" t="s">
        <v>55</v>
      </c>
      <c r="AF1" s="14"/>
      <c r="AH1" s="13" t="s">
        <v>56</v>
      </c>
      <c r="AI1" s="14"/>
      <c r="AK1" s="13" t="s">
        <v>57</v>
      </c>
      <c r="AL1" s="14"/>
    </row>
    <row r="2" spans="1:38" x14ac:dyDescent="0.25">
      <c r="A2" s="2" t="s">
        <v>1</v>
      </c>
      <c r="B2" s="3">
        <v>63.052999999999997</v>
      </c>
      <c r="D2" s="2" t="s">
        <v>1</v>
      </c>
      <c r="E2" s="3">
        <v>100</v>
      </c>
      <c r="G2" s="2" t="s">
        <v>1</v>
      </c>
      <c r="H2" s="3">
        <v>63.052999999999997</v>
      </c>
      <c r="J2" s="2" t="s">
        <v>1</v>
      </c>
      <c r="K2" s="3">
        <v>63.052999999999997</v>
      </c>
      <c r="M2" s="2" t="s">
        <v>1</v>
      </c>
      <c r="N2" s="3">
        <v>63.052999999999997</v>
      </c>
      <c r="P2" s="2" t="s">
        <v>1</v>
      </c>
      <c r="Q2" s="3">
        <v>63.052999999999997</v>
      </c>
      <c r="S2" s="2" t="s">
        <v>1</v>
      </c>
      <c r="T2" s="3">
        <v>63.052999999999997</v>
      </c>
      <c r="V2" s="2" t="s">
        <v>1</v>
      </c>
      <c r="W2" s="3">
        <v>63.052999999999997</v>
      </c>
      <c r="Y2" s="2" t="s">
        <v>1</v>
      </c>
      <c r="Z2" s="3">
        <v>63.052999999999997</v>
      </c>
      <c r="AB2" s="2" t="s">
        <v>1</v>
      </c>
      <c r="AC2" s="3">
        <v>63.052999999999997</v>
      </c>
      <c r="AE2" s="2" t="s">
        <v>1</v>
      </c>
      <c r="AF2" s="3">
        <v>63.052999999999997</v>
      </c>
      <c r="AH2" s="2" t="s">
        <v>1</v>
      </c>
      <c r="AI2" s="3">
        <v>63.052999999999997</v>
      </c>
      <c r="AK2" s="2" t="s">
        <v>1</v>
      </c>
      <c r="AL2" s="3">
        <v>63.052999999999997</v>
      </c>
    </row>
    <row r="3" spans="1:38" x14ac:dyDescent="0.25">
      <c r="A3" s="2" t="s">
        <v>2</v>
      </c>
      <c r="B3" s="3">
        <v>53.98</v>
      </c>
      <c r="D3" s="2" t="s">
        <v>2</v>
      </c>
      <c r="E3" s="3">
        <v>53.98</v>
      </c>
      <c r="G3" s="2" t="s">
        <v>2</v>
      </c>
      <c r="H3" s="3">
        <v>100</v>
      </c>
      <c r="J3" s="2" t="s">
        <v>2</v>
      </c>
      <c r="K3" s="3">
        <v>53.98</v>
      </c>
      <c r="M3" s="2" t="s">
        <v>2</v>
      </c>
      <c r="N3" s="3">
        <v>53.98</v>
      </c>
      <c r="P3" s="2" t="s">
        <v>2</v>
      </c>
      <c r="Q3" s="3">
        <v>53.98</v>
      </c>
      <c r="S3" s="2" t="s">
        <v>2</v>
      </c>
      <c r="T3" s="3">
        <v>53.98</v>
      </c>
      <c r="V3" s="2" t="s">
        <v>2</v>
      </c>
      <c r="W3" s="3">
        <v>53.98</v>
      </c>
      <c r="Y3" s="2" t="s">
        <v>2</v>
      </c>
      <c r="Z3" s="3">
        <v>53.98</v>
      </c>
      <c r="AB3" s="2" t="s">
        <v>2</v>
      </c>
      <c r="AC3" s="3">
        <v>53.98</v>
      </c>
      <c r="AE3" s="2" t="s">
        <v>2</v>
      </c>
      <c r="AF3" s="3">
        <v>53.98</v>
      </c>
      <c r="AH3" s="2" t="s">
        <v>2</v>
      </c>
      <c r="AI3" s="3">
        <v>53.98</v>
      </c>
      <c r="AK3" s="2" t="s">
        <v>2</v>
      </c>
      <c r="AL3" s="3">
        <v>53.98</v>
      </c>
    </row>
    <row r="4" spans="1:38" x14ac:dyDescent="0.25">
      <c r="A4" s="2" t="s">
        <v>3</v>
      </c>
      <c r="B4" s="3">
        <v>24.643999999999998</v>
      </c>
      <c r="D4" s="2" t="s">
        <v>3</v>
      </c>
      <c r="E4" s="3">
        <v>24.643999999999998</v>
      </c>
      <c r="G4" s="2" t="s">
        <v>3</v>
      </c>
      <c r="H4" s="3">
        <v>24.643999999999998</v>
      </c>
      <c r="J4" s="2" t="s">
        <v>3</v>
      </c>
      <c r="K4" s="3">
        <v>100</v>
      </c>
      <c r="M4" s="2" t="s">
        <v>3</v>
      </c>
      <c r="N4" s="3">
        <v>24.643999999999998</v>
      </c>
      <c r="P4" s="2" t="s">
        <v>3</v>
      </c>
      <c r="Q4" s="3">
        <v>24.643999999999998</v>
      </c>
      <c r="S4" s="2" t="s">
        <v>3</v>
      </c>
      <c r="T4" s="3">
        <v>24.643999999999998</v>
      </c>
      <c r="V4" s="2" t="s">
        <v>3</v>
      </c>
      <c r="W4" s="3">
        <v>24.643999999999998</v>
      </c>
      <c r="Y4" s="2" t="s">
        <v>3</v>
      </c>
      <c r="Z4" s="3">
        <v>24.643999999999998</v>
      </c>
      <c r="AB4" s="2" t="s">
        <v>3</v>
      </c>
      <c r="AC4" s="3">
        <v>24.643999999999998</v>
      </c>
      <c r="AE4" s="2" t="s">
        <v>3</v>
      </c>
      <c r="AF4" s="3">
        <v>24.643999999999998</v>
      </c>
      <c r="AH4" s="2" t="s">
        <v>3</v>
      </c>
      <c r="AI4" s="3">
        <v>24.643999999999998</v>
      </c>
      <c r="AK4" s="2" t="s">
        <v>3</v>
      </c>
      <c r="AL4" s="3">
        <v>24.643999999999998</v>
      </c>
    </row>
    <row r="5" spans="1:38" x14ac:dyDescent="0.25">
      <c r="A5" s="2" t="s">
        <v>4</v>
      </c>
      <c r="B5" s="3">
        <v>61.302</v>
      </c>
      <c r="D5" s="2" t="s">
        <v>4</v>
      </c>
      <c r="E5" s="3">
        <v>61.302</v>
      </c>
      <c r="G5" s="2" t="s">
        <v>4</v>
      </c>
      <c r="H5" s="3">
        <v>61.302</v>
      </c>
      <c r="J5" s="2" t="s">
        <v>4</v>
      </c>
      <c r="K5" s="3">
        <v>61.302</v>
      </c>
      <c r="M5" s="2" t="s">
        <v>4</v>
      </c>
      <c r="N5" s="3">
        <v>100</v>
      </c>
      <c r="P5" s="2" t="s">
        <v>4</v>
      </c>
      <c r="Q5" s="3">
        <v>61.302</v>
      </c>
      <c r="S5" s="2" t="s">
        <v>4</v>
      </c>
      <c r="T5" s="3">
        <v>61.302</v>
      </c>
      <c r="V5" s="2" t="s">
        <v>4</v>
      </c>
      <c r="W5" s="3">
        <v>61.302</v>
      </c>
      <c r="Y5" s="2" t="s">
        <v>4</v>
      </c>
      <c r="Z5" s="3">
        <v>61.302</v>
      </c>
      <c r="AB5" s="2" t="s">
        <v>4</v>
      </c>
      <c r="AC5" s="3">
        <v>61.302</v>
      </c>
      <c r="AE5" s="2" t="s">
        <v>4</v>
      </c>
      <c r="AF5" s="3">
        <v>61.302</v>
      </c>
      <c r="AH5" s="2" t="s">
        <v>4</v>
      </c>
      <c r="AI5" s="3">
        <v>61.302</v>
      </c>
      <c r="AK5" s="2" t="s">
        <v>4</v>
      </c>
      <c r="AL5" s="3">
        <v>61.302</v>
      </c>
    </row>
    <row r="6" spans="1:38" x14ac:dyDescent="0.25">
      <c r="A6" s="2" t="s">
        <v>5</v>
      </c>
      <c r="B6" s="3">
        <v>22.21</v>
      </c>
      <c r="D6" s="2" t="s">
        <v>5</v>
      </c>
      <c r="E6" s="3">
        <v>22.21</v>
      </c>
      <c r="G6" s="2" t="s">
        <v>5</v>
      </c>
      <c r="H6" s="3">
        <v>22.21</v>
      </c>
      <c r="J6" s="2" t="s">
        <v>5</v>
      </c>
      <c r="K6" s="3">
        <v>22.21</v>
      </c>
      <c r="M6" s="2" t="s">
        <v>5</v>
      </c>
      <c r="N6" s="3">
        <v>22.21</v>
      </c>
      <c r="P6" s="2" t="s">
        <v>5</v>
      </c>
      <c r="Q6" s="3">
        <v>100</v>
      </c>
      <c r="S6" s="2" t="s">
        <v>5</v>
      </c>
      <c r="T6" s="3">
        <v>22.21</v>
      </c>
      <c r="V6" s="2" t="s">
        <v>5</v>
      </c>
      <c r="W6" s="3">
        <v>22.21</v>
      </c>
      <c r="Y6" s="2" t="s">
        <v>5</v>
      </c>
      <c r="Z6" s="3">
        <v>22.21</v>
      </c>
      <c r="AB6" s="2" t="s">
        <v>5</v>
      </c>
      <c r="AC6" s="3">
        <v>22.21</v>
      </c>
      <c r="AE6" s="2" t="s">
        <v>5</v>
      </c>
      <c r="AF6" s="3">
        <v>22.21</v>
      </c>
      <c r="AH6" s="2" t="s">
        <v>5</v>
      </c>
      <c r="AI6" s="3">
        <v>22.21</v>
      </c>
      <c r="AK6" s="2" t="s">
        <v>5</v>
      </c>
      <c r="AL6" s="3">
        <v>22.21</v>
      </c>
    </row>
    <row r="7" spans="1:38" x14ac:dyDescent="0.25">
      <c r="A7" s="2" t="s">
        <v>6</v>
      </c>
      <c r="B7" s="3">
        <v>40.064</v>
      </c>
      <c r="D7" s="2" t="s">
        <v>6</v>
      </c>
      <c r="E7" s="3">
        <v>40.064</v>
      </c>
      <c r="G7" s="2" t="s">
        <v>6</v>
      </c>
      <c r="H7" s="3">
        <v>40.064</v>
      </c>
      <c r="J7" s="2" t="s">
        <v>6</v>
      </c>
      <c r="K7" s="3">
        <v>40.064</v>
      </c>
      <c r="M7" s="2" t="s">
        <v>6</v>
      </c>
      <c r="N7" s="3">
        <v>40.064</v>
      </c>
      <c r="P7" s="2" t="s">
        <v>6</v>
      </c>
      <c r="Q7" s="3">
        <v>40.064</v>
      </c>
      <c r="S7" s="2" t="s">
        <v>6</v>
      </c>
      <c r="T7" s="3">
        <v>100</v>
      </c>
      <c r="V7" s="2" t="s">
        <v>6</v>
      </c>
      <c r="W7" s="3">
        <v>40.064</v>
      </c>
      <c r="Y7" s="2" t="s">
        <v>6</v>
      </c>
      <c r="Z7" s="3">
        <v>40.064</v>
      </c>
      <c r="AB7" s="2" t="s">
        <v>6</v>
      </c>
      <c r="AC7" s="3">
        <v>40.064</v>
      </c>
      <c r="AE7" s="2" t="s">
        <v>6</v>
      </c>
      <c r="AF7" s="3">
        <v>40.064</v>
      </c>
      <c r="AH7" s="2" t="s">
        <v>6</v>
      </c>
      <c r="AI7" s="3">
        <v>40.064</v>
      </c>
      <c r="AK7" s="2" t="s">
        <v>6</v>
      </c>
      <c r="AL7" s="3">
        <v>40.064</v>
      </c>
    </row>
    <row r="8" spans="1:38" x14ac:dyDescent="0.25">
      <c r="A8" s="2" t="s">
        <v>7</v>
      </c>
      <c r="B8" s="3">
        <v>38.1</v>
      </c>
      <c r="D8" s="2" t="s">
        <v>7</v>
      </c>
      <c r="E8" s="3">
        <v>38.1</v>
      </c>
      <c r="G8" s="2" t="s">
        <v>7</v>
      </c>
      <c r="H8" s="3">
        <v>38.1</v>
      </c>
      <c r="J8" s="2" t="s">
        <v>7</v>
      </c>
      <c r="K8" s="3">
        <v>38.1</v>
      </c>
      <c r="M8" s="2" t="s">
        <v>7</v>
      </c>
      <c r="N8" s="3">
        <v>38.1</v>
      </c>
      <c r="P8" s="2" t="s">
        <v>7</v>
      </c>
      <c r="Q8" s="3">
        <v>38.1</v>
      </c>
      <c r="S8" s="2" t="s">
        <v>7</v>
      </c>
      <c r="T8" s="3">
        <v>38.1</v>
      </c>
      <c r="V8" s="2" t="s">
        <v>7</v>
      </c>
      <c r="W8" s="3">
        <v>100</v>
      </c>
      <c r="Y8" s="2" t="s">
        <v>7</v>
      </c>
      <c r="Z8" s="3">
        <v>38.1</v>
      </c>
      <c r="AB8" s="2" t="s">
        <v>7</v>
      </c>
      <c r="AC8" s="3">
        <v>38.1</v>
      </c>
      <c r="AE8" s="2" t="s">
        <v>7</v>
      </c>
      <c r="AF8" s="3">
        <v>38.1</v>
      </c>
      <c r="AH8" s="2" t="s">
        <v>7</v>
      </c>
      <c r="AI8" s="3">
        <v>38.1</v>
      </c>
      <c r="AK8" s="2" t="s">
        <v>7</v>
      </c>
      <c r="AL8" s="3">
        <v>38.1</v>
      </c>
    </row>
    <row r="9" spans="1:38" x14ac:dyDescent="0.25">
      <c r="A9" s="2" t="s">
        <v>8</v>
      </c>
      <c r="B9" s="3">
        <v>46.533999999999999</v>
      </c>
      <c r="D9" s="2" t="s">
        <v>8</v>
      </c>
      <c r="E9" s="3">
        <v>46.533999999999999</v>
      </c>
      <c r="G9" s="2" t="s">
        <v>8</v>
      </c>
      <c r="H9" s="3">
        <v>46.533999999999999</v>
      </c>
      <c r="J9" s="2" t="s">
        <v>8</v>
      </c>
      <c r="K9" s="3">
        <v>46.533999999999999</v>
      </c>
      <c r="M9" s="2" t="s">
        <v>8</v>
      </c>
      <c r="N9" s="3">
        <v>46.533999999999999</v>
      </c>
      <c r="P9" s="2" t="s">
        <v>8</v>
      </c>
      <c r="Q9" s="3">
        <v>46.533999999999999</v>
      </c>
      <c r="S9" s="2" t="s">
        <v>8</v>
      </c>
      <c r="T9" s="3">
        <v>46.533999999999999</v>
      </c>
      <c r="V9" s="2" t="s">
        <v>8</v>
      </c>
      <c r="W9" s="3">
        <v>46.533999999999999</v>
      </c>
      <c r="Y9" s="2" t="s">
        <v>8</v>
      </c>
      <c r="Z9" s="3">
        <v>100</v>
      </c>
      <c r="AB9" s="2" t="s">
        <v>8</v>
      </c>
      <c r="AC9" s="3">
        <v>46.533999999999999</v>
      </c>
      <c r="AE9" s="2" t="s">
        <v>8</v>
      </c>
      <c r="AF9" s="3">
        <v>46.533999999999999</v>
      </c>
      <c r="AH9" s="2" t="s">
        <v>8</v>
      </c>
      <c r="AI9" s="3">
        <v>46.533999999999999</v>
      </c>
      <c r="AK9" s="2" t="s">
        <v>8</v>
      </c>
      <c r="AL9" s="3">
        <v>46.533999999999999</v>
      </c>
    </row>
    <row r="10" spans="1:38" x14ac:dyDescent="0.25">
      <c r="A10" s="2" t="s">
        <v>9</v>
      </c>
      <c r="B10" s="3">
        <v>47.445999999999998</v>
      </c>
      <c r="D10" s="2" t="s">
        <v>9</v>
      </c>
      <c r="E10" s="3">
        <v>47.445999999999998</v>
      </c>
      <c r="G10" s="2" t="s">
        <v>9</v>
      </c>
      <c r="H10" s="3">
        <v>47.445999999999998</v>
      </c>
      <c r="J10" s="2" t="s">
        <v>9</v>
      </c>
      <c r="K10" s="3">
        <v>47.445999999999998</v>
      </c>
      <c r="M10" s="2" t="s">
        <v>9</v>
      </c>
      <c r="N10" s="3">
        <v>47.445999999999998</v>
      </c>
      <c r="P10" s="2" t="s">
        <v>9</v>
      </c>
      <c r="Q10" s="3">
        <v>47.445999999999998</v>
      </c>
      <c r="S10" s="2" t="s">
        <v>9</v>
      </c>
      <c r="T10" s="3">
        <v>47.445999999999998</v>
      </c>
      <c r="V10" s="2" t="s">
        <v>9</v>
      </c>
      <c r="W10" s="3">
        <v>47.445999999999998</v>
      </c>
      <c r="Y10" s="2" t="s">
        <v>9</v>
      </c>
      <c r="Z10" s="3">
        <v>47.445999999999998</v>
      </c>
      <c r="AB10" s="2" t="s">
        <v>9</v>
      </c>
      <c r="AC10" s="3">
        <v>100</v>
      </c>
      <c r="AE10" s="2" t="s">
        <v>9</v>
      </c>
      <c r="AF10" s="3">
        <v>47.445999999999998</v>
      </c>
      <c r="AH10" s="2" t="s">
        <v>9</v>
      </c>
      <c r="AI10" s="3">
        <v>47.445999999999998</v>
      </c>
      <c r="AK10" s="2" t="s">
        <v>9</v>
      </c>
      <c r="AL10" s="3">
        <v>47.445999999999998</v>
      </c>
    </row>
    <row r="11" spans="1:38" x14ac:dyDescent="0.25">
      <c r="A11" s="2" t="s">
        <v>10</v>
      </c>
      <c r="B11" s="3">
        <v>41.106000000000002</v>
      </c>
      <c r="D11" s="2" t="s">
        <v>10</v>
      </c>
      <c r="E11" s="3">
        <v>41.106000000000002</v>
      </c>
      <c r="G11" s="2" t="s">
        <v>10</v>
      </c>
      <c r="H11" s="3">
        <v>41.106000000000002</v>
      </c>
      <c r="J11" s="2" t="s">
        <v>10</v>
      </c>
      <c r="K11" s="3">
        <v>41.106000000000002</v>
      </c>
      <c r="M11" s="2" t="s">
        <v>10</v>
      </c>
      <c r="N11" s="3">
        <v>41.106000000000002</v>
      </c>
      <c r="P11" s="2" t="s">
        <v>10</v>
      </c>
      <c r="Q11" s="3">
        <v>41.106000000000002</v>
      </c>
      <c r="S11" s="2" t="s">
        <v>10</v>
      </c>
      <c r="T11" s="3">
        <v>41.106000000000002</v>
      </c>
      <c r="V11" s="2" t="s">
        <v>10</v>
      </c>
      <c r="W11" s="3">
        <v>41.106000000000002</v>
      </c>
      <c r="Y11" s="2" t="s">
        <v>10</v>
      </c>
      <c r="Z11" s="3">
        <v>41.106000000000002</v>
      </c>
      <c r="AB11" s="2" t="s">
        <v>10</v>
      </c>
      <c r="AC11" s="3">
        <v>41.106000000000002</v>
      </c>
      <c r="AE11" s="2" t="s">
        <v>10</v>
      </c>
      <c r="AF11" s="3">
        <v>100</v>
      </c>
      <c r="AH11" s="2" t="s">
        <v>10</v>
      </c>
      <c r="AI11" s="3">
        <v>41.106000000000002</v>
      </c>
      <c r="AK11" s="2" t="s">
        <v>10</v>
      </c>
      <c r="AL11" s="3">
        <v>41.106000000000002</v>
      </c>
    </row>
    <row r="12" spans="1:38" x14ac:dyDescent="0.25">
      <c r="A12" s="2" t="s">
        <v>11</v>
      </c>
      <c r="B12" s="3">
        <v>18.114000000000001</v>
      </c>
      <c r="D12" s="2" t="s">
        <v>11</v>
      </c>
      <c r="E12" s="3">
        <v>18.114000000000001</v>
      </c>
      <c r="G12" s="2" t="s">
        <v>11</v>
      </c>
      <c r="H12" s="3">
        <v>18.114000000000001</v>
      </c>
      <c r="J12" s="2" t="s">
        <v>11</v>
      </c>
      <c r="K12" s="3">
        <v>18.114000000000001</v>
      </c>
      <c r="M12" s="2" t="s">
        <v>11</v>
      </c>
      <c r="N12" s="3">
        <v>18.114000000000001</v>
      </c>
      <c r="P12" s="2" t="s">
        <v>11</v>
      </c>
      <c r="Q12" s="3">
        <v>18.114000000000001</v>
      </c>
      <c r="S12" s="2" t="s">
        <v>11</v>
      </c>
      <c r="T12" s="3">
        <v>18.114000000000001</v>
      </c>
      <c r="V12" s="2" t="s">
        <v>11</v>
      </c>
      <c r="W12" s="3">
        <v>18.114000000000001</v>
      </c>
      <c r="Y12" s="2" t="s">
        <v>11</v>
      </c>
      <c r="Z12" s="3">
        <v>18.114000000000001</v>
      </c>
      <c r="AB12" s="2" t="s">
        <v>11</v>
      </c>
      <c r="AC12" s="3">
        <v>18.114000000000001</v>
      </c>
      <c r="AE12" s="2" t="s">
        <v>11</v>
      </c>
      <c r="AF12" s="3">
        <v>18.114000000000001</v>
      </c>
      <c r="AH12" s="2" t="s">
        <v>11</v>
      </c>
      <c r="AI12" s="3">
        <v>100</v>
      </c>
      <c r="AK12" s="2" t="s">
        <v>11</v>
      </c>
      <c r="AL12" s="3">
        <v>18.114000000000001</v>
      </c>
    </row>
    <row r="13" spans="1:38" x14ac:dyDescent="0.25">
      <c r="A13" s="2" t="s">
        <v>12</v>
      </c>
      <c r="B13" s="3">
        <v>50</v>
      </c>
      <c r="D13" s="2" t="s">
        <v>12</v>
      </c>
      <c r="E13" s="3">
        <v>50</v>
      </c>
      <c r="G13" s="2" t="s">
        <v>12</v>
      </c>
      <c r="H13" s="3">
        <v>50</v>
      </c>
      <c r="J13" s="2" t="s">
        <v>12</v>
      </c>
      <c r="K13" s="3">
        <v>50</v>
      </c>
      <c r="M13" s="2" t="s">
        <v>12</v>
      </c>
      <c r="N13" s="3">
        <v>50</v>
      </c>
      <c r="P13" s="2" t="s">
        <v>12</v>
      </c>
      <c r="Q13" s="3">
        <v>50</v>
      </c>
      <c r="S13" s="2" t="s">
        <v>12</v>
      </c>
      <c r="T13" s="3">
        <v>50</v>
      </c>
      <c r="V13" s="2" t="s">
        <v>12</v>
      </c>
      <c r="W13" s="3">
        <v>50</v>
      </c>
      <c r="Y13" s="2" t="s">
        <v>12</v>
      </c>
      <c r="Z13" s="3">
        <v>50</v>
      </c>
      <c r="AB13" s="2" t="s">
        <v>12</v>
      </c>
      <c r="AC13" s="3">
        <v>50</v>
      </c>
      <c r="AE13" s="2" t="s">
        <v>12</v>
      </c>
      <c r="AF13" s="3">
        <v>50</v>
      </c>
      <c r="AH13" s="2" t="s">
        <v>12</v>
      </c>
      <c r="AI13" s="3">
        <v>50</v>
      </c>
      <c r="AK13" s="2" t="s">
        <v>12</v>
      </c>
      <c r="AL13" s="3">
        <v>100</v>
      </c>
    </row>
    <row r="14" spans="1:38" x14ac:dyDescent="0.25">
      <c r="A14" s="2"/>
      <c r="B14" s="3"/>
      <c r="D14" s="2"/>
      <c r="E14" s="3"/>
      <c r="G14" s="2"/>
      <c r="H14" s="3"/>
      <c r="J14" s="2"/>
      <c r="K14" s="3"/>
      <c r="M14" s="2"/>
      <c r="N14" s="3"/>
      <c r="P14" s="2"/>
      <c r="Q14" s="3"/>
      <c r="S14" s="2"/>
      <c r="T14" s="3"/>
      <c r="V14" s="2"/>
      <c r="W14" s="3"/>
      <c r="Y14" s="2"/>
      <c r="Z14" s="3"/>
      <c r="AB14" s="2"/>
      <c r="AC14" s="3"/>
      <c r="AE14" s="2"/>
      <c r="AF14" s="3"/>
      <c r="AH14" s="2"/>
      <c r="AI14" s="3"/>
      <c r="AK14" s="2"/>
      <c r="AL14" s="3"/>
    </row>
    <row r="15" spans="1:38" x14ac:dyDescent="0.25">
      <c r="A15" s="2" t="s">
        <v>3</v>
      </c>
      <c r="B15" s="4">
        <v>0.25052587500000001</v>
      </c>
      <c r="D15" s="2" t="s">
        <v>3</v>
      </c>
      <c r="E15" s="4">
        <v>0.25052587500000001</v>
      </c>
      <c r="G15" s="2" t="s">
        <v>3</v>
      </c>
      <c r="H15" s="4">
        <v>0.25052587500000001</v>
      </c>
      <c r="J15" s="2" t="s">
        <v>3</v>
      </c>
      <c r="K15" s="4">
        <v>1.0165795900000001</v>
      </c>
      <c r="M15" s="2" t="s">
        <v>3</v>
      </c>
      <c r="N15" s="4">
        <v>0.25052587500000001</v>
      </c>
      <c r="P15" s="2" t="s">
        <v>3</v>
      </c>
      <c r="Q15" s="4">
        <v>0.25052587500000001</v>
      </c>
      <c r="S15" s="2" t="s">
        <v>3</v>
      </c>
      <c r="T15" s="4">
        <v>0.25052587500000001</v>
      </c>
      <c r="V15" s="2" t="s">
        <v>3</v>
      </c>
      <c r="W15" s="4">
        <v>0.25052587500000001</v>
      </c>
      <c r="Y15" s="2" t="s">
        <v>3</v>
      </c>
      <c r="Z15" s="4">
        <v>0.25052587500000001</v>
      </c>
      <c r="AB15" s="2" t="s">
        <v>3</v>
      </c>
      <c r="AC15" s="4">
        <v>0.25052587500000001</v>
      </c>
      <c r="AE15" s="2" t="s">
        <v>3</v>
      </c>
      <c r="AF15" s="4">
        <v>0.25052587500000001</v>
      </c>
      <c r="AH15" s="2" t="s">
        <v>3</v>
      </c>
      <c r="AI15" s="4">
        <v>0.25052587500000001</v>
      </c>
      <c r="AK15" s="2" t="s">
        <v>3</v>
      </c>
      <c r="AL15" s="4">
        <v>0.25052587500000001</v>
      </c>
    </row>
    <row r="16" spans="1:38" x14ac:dyDescent="0.25">
      <c r="A16" s="2" t="s">
        <v>1</v>
      </c>
      <c r="B16" s="4">
        <v>3664.0603599999999</v>
      </c>
      <c r="D16" s="2" t="s">
        <v>1</v>
      </c>
      <c r="E16" s="4">
        <v>5811.08014</v>
      </c>
      <c r="G16" s="2" t="s">
        <v>1</v>
      </c>
      <c r="H16" s="4">
        <v>3664.0603599999999</v>
      </c>
      <c r="J16" s="2" t="s">
        <v>1</v>
      </c>
      <c r="K16" s="4">
        <v>3664.0603599999999</v>
      </c>
      <c r="M16" s="2" t="s">
        <v>1</v>
      </c>
      <c r="N16" s="4">
        <v>3664.0603599999999</v>
      </c>
      <c r="P16" s="2" t="s">
        <v>1</v>
      </c>
      <c r="Q16" s="4">
        <v>3664.0603599999999</v>
      </c>
      <c r="S16" s="2" t="s">
        <v>1</v>
      </c>
      <c r="T16" s="4">
        <v>3664.0603599999999</v>
      </c>
      <c r="V16" s="2" t="s">
        <v>1</v>
      </c>
      <c r="W16" s="4">
        <v>3664.0603599999999</v>
      </c>
      <c r="Y16" s="2" t="s">
        <v>1</v>
      </c>
      <c r="Z16" s="4">
        <v>3664.0603599999999</v>
      </c>
      <c r="AB16" s="2" t="s">
        <v>1</v>
      </c>
      <c r="AC16" s="4">
        <v>3664.0603599999999</v>
      </c>
      <c r="AE16" s="2" t="s">
        <v>1</v>
      </c>
      <c r="AF16" s="4">
        <v>3664.0603599999999</v>
      </c>
      <c r="AH16" s="2" t="s">
        <v>1</v>
      </c>
      <c r="AI16" s="4">
        <v>3664.0603599999999</v>
      </c>
      <c r="AK16" s="2" t="s">
        <v>1</v>
      </c>
      <c r="AL16" s="4">
        <v>3664.0603599999999</v>
      </c>
    </row>
    <row r="17" spans="1:38" x14ac:dyDescent="0.25">
      <c r="A17" s="2" t="s">
        <v>2</v>
      </c>
      <c r="B17" s="4">
        <v>4509.2928899999997</v>
      </c>
      <c r="D17" s="2" t="s">
        <v>2</v>
      </c>
      <c r="E17" s="4">
        <v>4509.2928899999997</v>
      </c>
      <c r="G17" s="2" t="s">
        <v>2</v>
      </c>
      <c r="H17" s="4">
        <v>8353.6363199999996</v>
      </c>
      <c r="J17" s="2" t="s">
        <v>2</v>
      </c>
      <c r="K17" s="4">
        <v>4509.2928899999997</v>
      </c>
      <c r="M17" s="2" t="s">
        <v>2</v>
      </c>
      <c r="N17" s="4">
        <v>4509.2928899999997</v>
      </c>
      <c r="P17" s="2" t="s">
        <v>2</v>
      </c>
      <c r="Q17" s="4">
        <v>4509.2928899999997</v>
      </c>
      <c r="S17" s="2" t="s">
        <v>2</v>
      </c>
      <c r="T17" s="4">
        <v>4509.2928899999997</v>
      </c>
      <c r="V17" s="2" t="s">
        <v>2</v>
      </c>
      <c r="W17" s="4">
        <v>4509.2928899999997</v>
      </c>
      <c r="Y17" s="2" t="s">
        <v>2</v>
      </c>
      <c r="Z17" s="4">
        <v>4509.2928899999997</v>
      </c>
      <c r="AB17" s="2" t="s">
        <v>2</v>
      </c>
      <c r="AC17" s="4">
        <v>4509.2928899999997</v>
      </c>
      <c r="AE17" s="2" t="s">
        <v>2</v>
      </c>
      <c r="AF17" s="4">
        <v>4509.2928899999997</v>
      </c>
      <c r="AH17" s="2" t="s">
        <v>2</v>
      </c>
      <c r="AI17" s="4">
        <v>4509.2928899999997</v>
      </c>
      <c r="AK17" s="2" t="s">
        <v>2</v>
      </c>
      <c r="AL17" s="4">
        <v>4509.2928899999997</v>
      </c>
    </row>
    <row r="18" spans="1:38" x14ac:dyDescent="0.25">
      <c r="A18" s="2" t="s">
        <v>4</v>
      </c>
      <c r="B18" s="4">
        <v>9.34775432</v>
      </c>
      <c r="D18" s="2" t="s">
        <v>4</v>
      </c>
      <c r="E18" s="4">
        <v>9.34775432</v>
      </c>
      <c r="G18" s="2" t="s">
        <v>4</v>
      </c>
      <c r="H18" s="4">
        <v>9.34775432</v>
      </c>
      <c r="J18" s="2" t="s">
        <v>4</v>
      </c>
      <c r="K18" s="4">
        <v>9.34775432</v>
      </c>
      <c r="M18" s="2" t="s">
        <v>4</v>
      </c>
      <c r="N18" s="4">
        <v>15.248693899999999</v>
      </c>
      <c r="P18" s="2" t="s">
        <v>4</v>
      </c>
      <c r="Q18" s="4">
        <v>9.34775432</v>
      </c>
      <c r="S18" s="2" t="s">
        <v>4</v>
      </c>
      <c r="T18" s="4">
        <v>9.34775432</v>
      </c>
      <c r="V18" s="2" t="s">
        <v>4</v>
      </c>
      <c r="W18" s="4">
        <v>9.34775432</v>
      </c>
      <c r="Y18" s="2" t="s">
        <v>4</v>
      </c>
      <c r="Z18" s="4">
        <v>9.34775432</v>
      </c>
      <c r="AB18" s="2" t="s">
        <v>4</v>
      </c>
      <c r="AC18" s="4">
        <v>9.34775432</v>
      </c>
      <c r="AE18" s="2" t="s">
        <v>4</v>
      </c>
      <c r="AF18" s="4">
        <v>9.34775432</v>
      </c>
      <c r="AH18" s="2" t="s">
        <v>4</v>
      </c>
      <c r="AI18" s="4">
        <v>9.34775432</v>
      </c>
      <c r="AK18" s="2" t="s">
        <v>4</v>
      </c>
      <c r="AL18" s="4">
        <v>9.34775432</v>
      </c>
    </row>
    <row r="19" spans="1:38" x14ac:dyDescent="0.25">
      <c r="A19" s="2" t="s">
        <v>5</v>
      </c>
      <c r="B19" s="4">
        <v>34.103896200000001</v>
      </c>
      <c r="D19" s="2" t="s">
        <v>5</v>
      </c>
      <c r="E19" s="4">
        <v>19.067515400000001</v>
      </c>
      <c r="G19" s="2" t="s">
        <v>5</v>
      </c>
      <c r="H19" s="4">
        <v>17.7937534</v>
      </c>
      <c r="J19" s="2" t="s">
        <v>5</v>
      </c>
      <c r="K19" s="4">
        <v>38.141634000000003</v>
      </c>
      <c r="M19" s="2" t="s">
        <v>5</v>
      </c>
      <c r="N19" s="4">
        <v>21.734453299999998</v>
      </c>
      <c r="P19" s="2" t="s">
        <v>5</v>
      </c>
      <c r="Q19" s="4">
        <v>3.9866097499999999E-7</v>
      </c>
      <c r="S19" s="2" t="s">
        <v>5</v>
      </c>
      <c r="T19" s="4">
        <v>33.986207299999997</v>
      </c>
      <c r="V19" s="2" t="s">
        <v>5</v>
      </c>
      <c r="W19" s="4">
        <v>25.526214499999998</v>
      </c>
      <c r="Y19" s="2" t="s">
        <v>5</v>
      </c>
      <c r="Z19" s="4">
        <v>26.9414835</v>
      </c>
      <c r="AB19" s="2" t="s">
        <v>5</v>
      </c>
      <c r="AC19" s="4">
        <v>34.187610599999999</v>
      </c>
      <c r="AE19" s="2" t="s">
        <v>5</v>
      </c>
      <c r="AF19" s="4">
        <v>35.262595699999999</v>
      </c>
      <c r="AH19" s="2" t="s">
        <v>5</v>
      </c>
      <c r="AI19" s="4">
        <v>39.521681299999997</v>
      </c>
      <c r="AK19" s="2" t="s">
        <v>5</v>
      </c>
      <c r="AL19" s="4">
        <v>34.187951499999997</v>
      </c>
    </row>
    <row r="20" spans="1:38" x14ac:dyDescent="0.25">
      <c r="A20" s="2" t="s">
        <v>13</v>
      </c>
      <c r="B20" s="4">
        <v>44.559051500000002</v>
      </c>
      <c r="D20" s="2" t="s">
        <v>13</v>
      </c>
      <c r="E20" s="4">
        <v>0</v>
      </c>
      <c r="G20" s="2" t="s">
        <v>13</v>
      </c>
      <c r="H20" s="4">
        <v>18.916632700000001</v>
      </c>
      <c r="J20" s="2" t="s">
        <v>13</v>
      </c>
      <c r="K20" s="4">
        <v>48.329456399999998</v>
      </c>
      <c r="M20" s="2" t="s">
        <v>13</v>
      </c>
      <c r="N20" s="4">
        <v>31.997682399999999</v>
      </c>
      <c r="P20" s="2" t="s">
        <v>13</v>
      </c>
      <c r="Q20" s="4">
        <v>23.314059100000001</v>
      </c>
      <c r="S20" s="2" t="s">
        <v>13</v>
      </c>
      <c r="T20" s="4">
        <v>44.657854999999998</v>
      </c>
      <c r="V20" s="2" t="s">
        <v>13</v>
      </c>
      <c r="W20" s="4">
        <v>41.991961400000001</v>
      </c>
      <c r="Y20" s="2" t="s">
        <v>13</v>
      </c>
      <c r="Z20" s="4">
        <v>42.356474400000003</v>
      </c>
      <c r="AB20" s="2" t="s">
        <v>13</v>
      </c>
      <c r="AC20" s="4">
        <v>44.552145400000001</v>
      </c>
      <c r="AE20" s="2" t="s">
        <v>13</v>
      </c>
      <c r="AF20" s="4">
        <v>45.849748099999999</v>
      </c>
      <c r="AH20" s="2" t="s">
        <v>13</v>
      </c>
      <c r="AI20" s="4">
        <v>48.6932148</v>
      </c>
      <c r="AK20" s="2" t="s">
        <v>13</v>
      </c>
      <c r="AL20" s="4">
        <v>44.612372999999998</v>
      </c>
    </row>
    <row r="21" spans="1:38" x14ac:dyDescent="0.25">
      <c r="A21" s="2" t="s">
        <v>14</v>
      </c>
      <c r="B21" s="4">
        <v>3001.5300299999999</v>
      </c>
      <c r="D21" s="2" t="s">
        <v>14</v>
      </c>
      <c r="E21" s="4">
        <v>3171.5514499999999</v>
      </c>
      <c r="G21" s="2" t="s">
        <v>14</v>
      </c>
      <c r="H21" s="4">
        <v>3030.9110599999999</v>
      </c>
      <c r="J21" s="2" t="s">
        <v>14</v>
      </c>
      <c r="K21" s="4">
        <v>3001.4007299999998</v>
      </c>
      <c r="M21" s="2" t="s">
        <v>14</v>
      </c>
      <c r="N21" s="4">
        <v>3146.7099400000002</v>
      </c>
      <c r="P21" s="2" t="s">
        <v>14</v>
      </c>
      <c r="Q21" s="4">
        <v>2624.1609699999999</v>
      </c>
      <c r="S21" s="2" t="s">
        <v>14</v>
      </c>
      <c r="T21" s="4">
        <v>3001.1494299999999</v>
      </c>
      <c r="V21" s="2" t="s">
        <v>14</v>
      </c>
      <c r="W21" s="4">
        <v>2739.3388500000001</v>
      </c>
      <c r="Y21" s="2" t="s">
        <v>14</v>
      </c>
      <c r="Z21" s="4">
        <v>2706.7410100000002</v>
      </c>
      <c r="AB21" s="2" t="s">
        <v>14</v>
      </c>
      <c r="AC21" s="4">
        <v>3001.7962200000002</v>
      </c>
      <c r="AE21" s="2" t="s">
        <v>14</v>
      </c>
      <c r="AF21" s="4">
        <v>3005.7678700000001</v>
      </c>
      <c r="AH21" s="2" t="s">
        <v>14</v>
      </c>
      <c r="AI21" s="4">
        <v>3002.4677299999998</v>
      </c>
      <c r="AK21" s="2" t="s">
        <v>14</v>
      </c>
      <c r="AL21" s="4">
        <v>3001.7971499999999</v>
      </c>
    </row>
    <row r="22" spans="1:38" x14ac:dyDescent="0.25">
      <c r="A22" s="2" t="s">
        <v>15</v>
      </c>
      <c r="B22" s="4">
        <v>70.540772200000006</v>
      </c>
      <c r="D22" s="2" t="s">
        <v>15</v>
      </c>
      <c r="E22" s="4">
        <v>80.709729800000005</v>
      </c>
      <c r="G22" s="2" t="s">
        <v>15</v>
      </c>
      <c r="H22" s="4">
        <v>86.372466700000004</v>
      </c>
      <c r="J22" s="2" t="s">
        <v>15</v>
      </c>
      <c r="K22" s="4">
        <v>60.264991799999997</v>
      </c>
      <c r="M22" s="2" t="s">
        <v>15</v>
      </c>
      <c r="N22" s="4">
        <v>77.8873794</v>
      </c>
      <c r="P22" s="2" t="s">
        <v>15</v>
      </c>
      <c r="Q22" s="4">
        <v>103.15066</v>
      </c>
      <c r="S22" s="2" t="s">
        <v>15</v>
      </c>
      <c r="T22" s="4">
        <v>70.604301500000005</v>
      </c>
      <c r="V22" s="2" t="s">
        <v>15</v>
      </c>
      <c r="W22" s="4">
        <v>76.845504899999995</v>
      </c>
      <c r="Y22" s="2" t="s">
        <v>15</v>
      </c>
      <c r="Z22" s="4">
        <v>74.971318199999999</v>
      </c>
      <c r="AB22" s="2" t="s">
        <v>15</v>
      </c>
      <c r="AC22" s="4">
        <v>70.562919800000003</v>
      </c>
      <c r="AE22" s="2" t="s">
        <v>15</v>
      </c>
      <c r="AF22" s="4">
        <v>72.655043300000003</v>
      </c>
      <c r="AH22" s="2" t="s">
        <v>15</v>
      </c>
      <c r="AI22" s="4">
        <v>65.138328799999996</v>
      </c>
      <c r="AK22" s="2" t="s">
        <v>15</v>
      </c>
      <c r="AL22" s="4">
        <v>71.4028505</v>
      </c>
    </row>
    <row r="23" spans="1:38" x14ac:dyDescent="0.25">
      <c r="A23" s="2" t="s">
        <v>16</v>
      </c>
      <c r="B23" s="4">
        <v>86.321475399999997</v>
      </c>
      <c r="D23" s="2" t="s">
        <v>16</v>
      </c>
      <c r="E23" s="4">
        <v>136.361571</v>
      </c>
      <c r="G23" s="2" t="s">
        <v>16</v>
      </c>
      <c r="H23" s="4">
        <v>138.80334500000001</v>
      </c>
      <c r="J23" s="2" t="s">
        <v>16</v>
      </c>
      <c r="K23" s="4">
        <v>81.3521784</v>
      </c>
      <c r="M23" s="2" t="s">
        <v>16</v>
      </c>
      <c r="N23" s="4">
        <v>135.51900000000001</v>
      </c>
      <c r="P23" s="2" t="s">
        <v>16</v>
      </c>
      <c r="Q23" s="4">
        <v>133.23301799999999</v>
      </c>
      <c r="S23" s="2" t="s">
        <v>16</v>
      </c>
      <c r="T23" s="4">
        <v>84.434252099999995</v>
      </c>
      <c r="V23" s="2" t="s">
        <v>16</v>
      </c>
      <c r="W23" s="4">
        <v>122.36516</v>
      </c>
      <c r="Y23" s="2" t="s">
        <v>16</v>
      </c>
      <c r="Z23" s="4">
        <v>120.211251</v>
      </c>
      <c r="AB23" s="2" t="s">
        <v>16</v>
      </c>
      <c r="AC23" s="4">
        <v>84.625038000000004</v>
      </c>
      <c r="AE23" s="2" t="s">
        <v>16</v>
      </c>
      <c r="AF23" s="4">
        <v>59.602412399999999</v>
      </c>
      <c r="AH23" s="2" t="s">
        <v>16</v>
      </c>
      <c r="AI23" s="4">
        <v>56.115673899999997</v>
      </c>
      <c r="AK23" s="2" t="s">
        <v>16</v>
      </c>
      <c r="AL23" s="4">
        <v>84.280545000000004</v>
      </c>
    </row>
    <row r="24" spans="1:38" x14ac:dyDescent="0.25">
      <c r="A24" s="2" t="s">
        <v>6</v>
      </c>
      <c r="B24" s="4">
        <v>0.38587471200000001</v>
      </c>
      <c r="D24" s="2" t="s">
        <v>6</v>
      </c>
      <c r="E24" s="4">
        <v>0.30196782799999999</v>
      </c>
      <c r="G24" s="2" t="s">
        <v>6</v>
      </c>
      <c r="H24" s="4">
        <v>0.28757549599999999</v>
      </c>
      <c r="J24" s="2" t="s">
        <v>6</v>
      </c>
      <c r="K24" s="4">
        <v>0.42507998299999999</v>
      </c>
      <c r="M24" s="2" t="s">
        <v>6</v>
      </c>
      <c r="N24" s="4">
        <v>0.355270839</v>
      </c>
      <c r="P24" s="2" t="s">
        <v>6</v>
      </c>
      <c r="Q24" s="4">
        <v>0.32792499200000003</v>
      </c>
      <c r="S24" s="2" t="s">
        <v>6</v>
      </c>
      <c r="T24" s="4">
        <v>0.96441948200000005</v>
      </c>
      <c r="V24" s="2" t="s">
        <v>6</v>
      </c>
      <c r="W24" s="4">
        <v>0.32968945700000002</v>
      </c>
      <c r="Y24" s="2" t="s">
        <v>6</v>
      </c>
      <c r="Z24" s="4">
        <v>0.33730724499999998</v>
      </c>
      <c r="AB24" s="2" t="s">
        <v>6</v>
      </c>
      <c r="AC24" s="4">
        <v>0.38701259199999999</v>
      </c>
      <c r="AE24" s="2" t="s">
        <v>6</v>
      </c>
      <c r="AF24" s="4">
        <v>0.40508272400000001</v>
      </c>
      <c r="AH24" s="2" t="s">
        <v>6</v>
      </c>
      <c r="AI24" s="4">
        <v>0.44046480300000002</v>
      </c>
      <c r="AK24" s="2" t="s">
        <v>6</v>
      </c>
      <c r="AL24" s="4">
        <v>0.38682324200000001</v>
      </c>
    </row>
    <row r="25" spans="1:38" x14ac:dyDescent="0.25">
      <c r="A25" s="2" t="s">
        <v>17</v>
      </c>
      <c r="B25" s="4">
        <v>64.460818399999994</v>
      </c>
      <c r="D25" s="2" t="s">
        <v>17</v>
      </c>
      <c r="E25" s="4">
        <v>92.993165000000005</v>
      </c>
      <c r="G25" s="2" t="s">
        <v>17</v>
      </c>
      <c r="H25" s="4">
        <v>98.269557500000005</v>
      </c>
      <c r="J25" s="2" t="s">
        <v>17</v>
      </c>
      <c r="K25" s="4">
        <v>66.330303400000005</v>
      </c>
      <c r="M25" s="2" t="s">
        <v>17</v>
      </c>
      <c r="N25" s="4">
        <v>85.298074099999994</v>
      </c>
      <c r="P25" s="2" t="s">
        <v>17</v>
      </c>
      <c r="Q25" s="4">
        <v>79.3481776</v>
      </c>
      <c r="S25" s="2" t="s">
        <v>17</v>
      </c>
      <c r="T25" s="4">
        <v>63.626700999999997</v>
      </c>
      <c r="V25" s="2" t="s">
        <v>17</v>
      </c>
      <c r="W25" s="4">
        <v>82.829931500000001</v>
      </c>
      <c r="Y25" s="2" t="s">
        <v>17</v>
      </c>
      <c r="Z25" s="4">
        <v>79.988947600000003</v>
      </c>
      <c r="AB25" s="2" t="s">
        <v>17</v>
      </c>
      <c r="AC25" s="4">
        <v>64.121835200000007</v>
      </c>
      <c r="AE25" s="2" t="s">
        <v>17</v>
      </c>
      <c r="AF25" s="4">
        <v>61.014118799999999</v>
      </c>
      <c r="AH25" s="2" t="s">
        <v>17</v>
      </c>
      <c r="AI25" s="4">
        <v>25.5458505</v>
      </c>
      <c r="AK25" s="2" t="s">
        <v>17</v>
      </c>
      <c r="AL25" s="4">
        <v>64.628951200000003</v>
      </c>
    </row>
    <row r="26" spans="1:38" x14ac:dyDescent="0.25">
      <c r="A26" s="2" t="s">
        <v>18</v>
      </c>
      <c r="B26" s="4">
        <v>38.856974399999999</v>
      </c>
      <c r="D26" s="2" t="s">
        <v>18</v>
      </c>
      <c r="E26" s="4">
        <v>54.5485465</v>
      </c>
      <c r="G26" s="2" t="s">
        <v>18</v>
      </c>
      <c r="H26" s="4">
        <v>55.861544199999997</v>
      </c>
      <c r="J26" s="2" t="s">
        <v>18</v>
      </c>
      <c r="K26" s="4">
        <v>60.723619900000003</v>
      </c>
      <c r="M26" s="2" t="s">
        <v>18</v>
      </c>
      <c r="N26" s="4">
        <v>56.104112800000003</v>
      </c>
      <c r="P26" s="2" t="s">
        <v>18</v>
      </c>
      <c r="Q26" s="4">
        <v>2.4122495800000001</v>
      </c>
      <c r="S26" s="2" t="s">
        <v>18</v>
      </c>
      <c r="T26" s="4">
        <v>35.5755494</v>
      </c>
      <c r="V26" s="2" t="s">
        <v>18</v>
      </c>
      <c r="W26" s="4">
        <v>2.4692204000000002</v>
      </c>
      <c r="Y26" s="2" t="s">
        <v>18</v>
      </c>
      <c r="Z26" s="4">
        <v>49.938570900000002</v>
      </c>
      <c r="AB26" s="2" t="s">
        <v>18</v>
      </c>
      <c r="AC26" s="4">
        <v>39.780064600000003</v>
      </c>
      <c r="AE26" s="2" t="s">
        <v>18</v>
      </c>
      <c r="AF26" s="4">
        <v>25.4119001</v>
      </c>
      <c r="AH26" s="2" t="s">
        <v>18</v>
      </c>
      <c r="AI26" s="4">
        <v>44.394355300000001</v>
      </c>
      <c r="AK26" s="2" t="s">
        <v>18</v>
      </c>
      <c r="AL26" s="4">
        <v>36.851063799999999</v>
      </c>
    </row>
    <row r="27" spans="1:38" x14ac:dyDescent="0.25">
      <c r="A27" s="2" t="s">
        <v>19</v>
      </c>
      <c r="B27" s="4">
        <v>2937.1861399999998</v>
      </c>
      <c r="D27" s="2" t="s">
        <v>19</v>
      </c>
      <c r="E27" s="4">
        <v>2547.1670100000001</v>
      </c>
      <c r="G27" s="2" t="s">
        <v>19</v>
      </c>
      <c r="H27" s="4">
        <v>2622.1002600000002</v>
      </c>
      <c r="J27" s="2" t="s">
        <v>19</v>
      </c>
      <c r="K27" s="4">
        <v>2939.04702</v>
      </c>
      <c r="M27" s="2" t="s">
        <v>19</v>
      </c>
      <c r="N27" s="4">
        <v>2824.5441500000002</v>
      </c>
      <c r="P27" s="2" t="s">
        <v>19</v>
      </c>
      <c r="Q27" s="4">
        <v>2461.5056500000001</v>
      </c>
      <c r="S27" s="2" t="s">
        <v>19</v>
      </c>
      <c r="T27" s="4">
        <v>2937.05656</v>
      </c>
      <c r="V27" s="2" t="s">
        <v>19</v>
      </c>
      <c r="W27" s="4">
        <v>2671.4617400000002</v>
      </c>
      <c r="Y27" s="2" t="s">
        <v>19</v>
      </c>
      <c r="Z27" s="4">
        <v>2635.52826</v>
      </c>
      <c r="AB27" s="2" t="s">
        <v>19</v>
      </c>
      <c r="AC27" s="4">
        <v>2938.4786899999999</v>
      </c>
      <c r="AE27" s="2" t="s">
        <v>19</v>
      </c>
      <c r="AF27" s="4">
        <v>2949.59294</v>
      </c>
      <c r="AH27" s="2" t="s">
        <v>19</v>
      </c>
      <c r="AI27" s="4">
        <v>2939.7583</v>
      </c>
      <c r="AK27" s="2" t="s">
        <v>19</v>
      </c>
      <c r="AL27" s="4">
        <v>2939.0226699999998</v>
      </c>
    </row>
    <row r="28" spans="1:38" x14ac:dyDescent="0.25">
      <c r="A28" s="2" t="s">
        <v>7</v>
      </c>
      <c r="B28" s="4">
        <v>24.479857899999999</v>
      </c>
      <c r="D28" s="2" t="s">
        <v>7</v>
      </c>
      <c r="E28" s="4">
        <v>25.845266599999999</v>
      </c>
      <c r="G28" s="2" t="s">
        <v>7</v>
      </c>
      <c r="H28" s="4">
        <v>26.388302400000001</v>
      </c>
      <c r="J28" s="2" t="s">
        <v>7</v>
      </c>
      <c r="K28" s="4">
        <v>24.524890899999999</v>
      </c>
      <c r="M28" s="2" t="s">
        <v>7</v>
      </c>
      <c r="N28" s="4">
        <v>25.3722435</v>
      </c>
      <c r="P28" s="2" t="s">
        <v>7</v>
      </c>
      <c r="Q28" s="4">
        <v>25.109297999999999</v>
      </c>
      <c r="S28" s="2" t="s">
        <v>7</v>
      </c>
      <c r="T28" s="4">
        <v>24.4302803</v>
      </c>
      <c r="V28" s="2" t="s">
        <v>7</v>
      </c>
      <c r="W28" s="4">
        <v>66.606931900000006</v>
      </c>
      <c r="Y28" s="2" t="s">
        <v>7</v>
      </c>
      <c r="Z28" s="4">
        <v>25.154482600000001</v>
      </c>
      <c r="AB28" s="2" t="s">
        <v>7</v>
      </c>
      <c r="AC28" s="4">
        <v>24.460401900000001</v>
      </c>
      <c r="AE28" s="2" t="s">
        <v>7</v>
      </c>
      <c r="AF28" s="4">
        <v>24.238554499999999</v>
      </c>
      <c r="AH28" s="2" t="s">
        <v>7</v>
      </c>
      <c r="AI28" s="4">
        <v>22.898578199999999</v>
      </c>
      <c r="AK28" s="2" t="s">
        <v>7</v>
      </c>
      <c r="AL28" s="4">
        <v>24.473787699999999</v>
      </c>
    </row>
    <row r="29" spans="1:38" x14ac:dyDescent="0.25">
      <c r="A29" s="2" t="s">
        <v>20</v>
      </c>
      <c r="B29" s="4">
        <v>49.820056800000003</v>
      </c>
      <c r="D29" s="2" t="s">
        <v>20</v>
      </c>
      <c r="E29" s="4">
        <v>50.610933199999998</v>
      </c>
      <c r="G29" s="2" t="s">
        <v>20</v>
      </c>
      <c r="H29" s="4">
        <v>49.987321899999998</v>
      </c>
      <c r="J29" s="2" t="s">
        <v>20</v>
      </c>
      <c r="K29" s="4">
        <v>62.084241200000001</v>
      </c>
      <c r="M29" s="2" t="s">
        <v>20</v>
      </c>
      <c r="N29" s="4">
        <v>53.2579128</v>
      </c>
      <c r="P29" s="2" t="s">
        <v>20</v>
      </c>
      <c r="Q29" s="4">
        <v>51.307732000000001</v>
      </c>
      <c r="S29" s="2" t="s">
        <v>20</v>
      </c>
      <c r="T29" s="4">
        <v>47.715222799999999</v>
      </c>
      <c r="V29" s="2" t="s">
        <v>20</v>
      </c>
      <c r="W29" s="4">
        <v>124.28926199999999</v>
      </c>
      <c r="Y29" s="2" t="s">
        <v>20</v>
      </c>
      <c r="Z29" s="4">
        <v>-27.6893779</v>
      </c>
      <c r="AB29" s="2" t="s">
        <v>20</v>
      </c>
      <c r="AC29" s="4">
        <v>47.327143300000003</v>
      </c>
      <c r="AE29" s="2" t="s">
        <v>20</v>
      </c>
      <c r="AF29" s="4">
        <v>49.383318500000001</v>
      </c>
      <c r="AH29" s="2" t="s">
        <v>20</v>
      </c>
      <c r="AI29" s="4">
        <v>40.085763</v>
      </c>
      <c r="AK29" s="2" t="s">
        <v>20</v>
      </c>
      <c r="AL29" s="4">
        <v>48.480551400000003</v>
      </c>
    </row>
    <row r="30" spans="1:38" x14ac:dyDescent="0.25">
      <c r="A30" s="2" t="s">
        <v>21</v>
      </c>
      <c r="B30" s="4">
        <v>3418.0886099999998</v>
      </c>
      <c r="D30" s="2" t="s">
        <v>21</v>
      </c>
      <c r="E30" s="4">
        <v>3037.4353000000001</v>
      </c>
      <c r="G30" s="2" t="s">
        <v>21</v>
      </c>
      <c r="H30" s="4">
        <v>3124.6202400000002</v>
      </c>
      <c r="J30" s="2" t="s">
        <v>21</v>
      </c>
      <c r="K30" s="4">
        <v>3416.96594</v>
      </c>
      <c r="M30" s="2" t="s">
        <v>21</v>
      </c>
      <c r="N30" s="4">
        <v>3354.4924999999998</v>
      </c>
      <c r="P30" s="2" t="s">
        <v>21</v>
      </c>
      <c r="Q30" s="4">
        <v>2745.5812999999998</v>
      </c>
      <c r="S30" s="2" t="s">
        <v>21</v>
      </c>
      <c r="T30" s="4">
        <v>3418.8398999999999</v>
      </c>
      <c r="V30" s="2" t="s">
        <v>21</v>
      </c>
      <c r="W30" s="4">
        <v>3149.0135700000001</v>
      </c>
      <c r="Y30" s="2" t="s">
        <v>21</v>
      </c>
      <c r="Z30" s="4">
        <v>3104.1428799999999</v>
      </c>
      <c r="AB30" s="2" t="s">
        <v>21</v>
      </c>
      <c r="AC30" s="4">
        <v>3419.6027300000001</v>
      </c>
      <c r="AE30" s="2" t="s">
        <v>21</v>
      </c>
      <c r="AF30" s="4">
        <v>3434.7713399999998</v>
      </c>
      <c r="AH30" s="2" t="s">
        <v>21</v>
      </c>
      <c r="AI30" s="4">
        <v>3417.7440900000001</v>
      </c>
      <c r="AK30" s="2" t="s">
        <v>21</v>
      </c>
      <c r="AL30" s="4">
        <v>3420.0937899999999</v>
      </c>
    </row>
    <row r="31" spans="1:38" x14ac:dyDescent="0.25">
      <c r="A31" s="2" t="s">
        <v>8</v>
      </c>
      <c r="B31" s="4">
        <v>22.848152299999999</v>
      </c>
      <c r="D31" s="2" t="s">
        <v>8</v>
      </c>
      <c r="E31" s="4">
        <v>23.024900200000001</v>
      </c>
      <c r="G31" s="2" t="s">
        <v>8</v>
      </c>
      <c r="H31" s="4">
        <v>23.167957600000001</v>
      </c>
      <c r="J31" s="2" t="s">
        <v>8</v>
      </c>
      <c r="K31" s="4">
        <v>22.908520599999999</v>
      </c>
      <c r="M31" s="2" t="s">
        <v>8</v>
      </c>
      <c r="N31" s="4">
        <v>24.0611955</v>
      </c>
      <c r="P31" s="2" t="s">
        <v>8</v>
      </c>
      <c r="Q31" s="4">
        <v>23.039149599999998</v>
      </c>
      <c r="S31" s="2" t="s">
        <v>8</v>
      </c>
      <c r="T31" s="4">
        <v>22.820943799999998</v>
      </c>
      <c r="V31" s="2" t="s">
        <v>8</v>
      </c>
      <c r="W31" s="4">
        <v>21.6137841</v>
      </c>
      <c r="Y31" s="2" t="s">
        <v>8</v>
      </c>
      <c r="Z31" s="4">
        <v>49.313046700000001</v>
      </c>
      <c r="AB31" s="2" t="s">
        <v>8</v>
      </c>
      <c r="AC31" s="4">
        <v>23.095855</v>
      </c>
      <c r="AE31" s="2" t="s">
        <v>8</v>
      </c>
      <c r="AF31" s="4">
        <v>22.831568799999999</v>
      </c>
      <c r="AH31" s="2" t="s">
        <v>8</v>
      </c>
      <c r="AI31" s="4">
        <v>22.413228700000001</v>
      </c>
      <c r="AK31" s="2" t="s">
        <v>8</v>
      </c>
      <c r="AL31" s="4">
        <v>22.847321999999998</v>
      </c>
    </row>
    <row r="32" spans="1:38" x14ac:dyDescent="0.25">
      <c r="A32" s="2" t="s">
        <v>22</v>
      </c>
      <c r="B32" s="4">
        <v>60.998362399999998</v>
      </c>
      <c r="D32" s="2" t="s">
        <v>22</v>
      </c>
      <c r="E32" s="4">
        <v>68.453654499999999</v>
      </c>
      <c r="G32" s="2" t="s">
        <v>22</v>
      </c>
      <c r="H32" s="4">
        <v>71.422773500000005</v>
      </c>
      <c r="J32" s="2" t="s">
        <v>22</v>
      </c>
      <c r="K32" s="4">
        <v>64.463103599999997</v>
      </c>
      <c r="M32" s="2" t="s">
        <v>22</v>
      </c>
      <c r="N32" s="4">
        <v>63.158611399999998</v>
      </c>
      <c r="P32" s="2" t="s">
        <v>22</v>
      </c>
      <c r="Q32" s="4">
        <v>68.203606100000002</v>
      </c>
      <c r="S32" s="2" t="s">
        <v>22</v>
      </c>
      <c r="T32" s="4">
        <v>60.110715999999996</v>
      </c>
      <c r="V32" s="2" t="s">
        <v>22</v>
      </c>
      <c r="W32" s="4">
        <v>67.684980400000001</v>
      </c>
      <c r="Y32" s="2" t="s">
        <v>22</v>
      </c>
      <c r="Z32" s="4">
        <v>65.672113400000001</v>
      </c>
      <c r="AB32" s="2" t="s">
        <v>22</v>
      </c>
      <c r="AC32" s="4">
        <v>67.8086512</v>
      </c>
      <c r="AE32" s="2" t="s">
        <v>22</v>
      </c>
      <c r="AF32" s="4">
        <v>61.554108200000002</v>
      </c>
      <c r="AH32" s="2" t="s">
        <v>22</v>
      </c>
      <c r="AI32" s="4">
        <v>38.561056000000001</v>
      </c>
      <c r="AK32" s="2" t="s">
        <v>22</v>
      </c>
      <c r="AL32" s="4">
        <v>61.327948200000002</v>
      </c>
    </row>
    <row r="33" spans="1:38" x14ac:dyDescent="0.25">
      <c r="A33" s="2" t="s">
        <v>23</v>
      </c>
      <c r="B33" s="4">
        <v>262.11561499999999</v>
      </c>
      <c r="D33" s="2" t="s">
        <v>23</v>
      </c>
      <c r="E33" s="4">
        <v>212.01131799999999</v>
      </c>
      <c r="G33" s="2" t="s">
        <v>23</v>
      </c>
      <c r="H33" s="4">
        <v>192.056994</v>
      </c>
      <c r="J33" s="2" t="s">
        <v>23</v>
      </c>
      <c r="K33" s="4">
        <v>238.83036799999999</v>
      </c>
      <c r="M33" s="2" t="s">
        <v>23</v>
      </c>
      <c r="N33" s="4">
        <v>247.59735699999999</v>
      </c>
      <c r="P33" s="2" t="s">
        <v>23</v>
      </c>
      <c r="Q33" s="4">
        <v>213.69183100000001</v>
      </c>
      <c r="S33" s="2" t="s">
        <v>23</v>
      </c>
      <c r="T33" s="4">
        <v>268.08115900000001</v>
      </c>
      <c r="V33" s="2" t="s">
        <v>23</v>
      </c>
      <c r="W33" s="4">
        <v>217.17725899999999</v>
      </c>
      <c r="Y33" s="2" t="s">
        <v>23</v>
      </c>
      <c r="Z33" s="4">
        <v>230.70503600000001</v>
      </c>
      <c r="AB33" s="2" t="s">
        <v>23</v>
      </c>
      <c r="AC33" s="4">
        <v>455.98401799999999</v>
      </c>
      <c r="AE33" s="2" t="s">
        <v>23</v>
      </c>
      <c r="AF33" s="4">
        <v>258.38061699999997</v>
      </c>
      <c r="AH33" s="2" t="s">
        <v>23</v>
      </c>
      <c r="AI33" s="4">
        <v>412.90847200000002</v>
      </c>
      <c r="AK33" s="2" t="s">
        <v>23</v>
      </c>
      <c r="AL33" s="4">
        <v>259.90058399999998</v>
      </c>
    </row>
    <row r="34" spans="1:38" x14ac:dyDescent="0.25">
      <c r="A34" s="2" t="s">
        <v>24</v>
      </c>
      <c r="B34" s="4">
        <v>356.30553099999997</v>
      </c>
      <c r="D34" s="2" t="s">
        <v>24</v>
      </c>
      <c r="E34" s="4">
        <v>314.49826999999999</v>
      </c>
      <c r="G34" s="2" t="s">
        <v>24</v>
      </c>
      <c r="H34" s="4">
        <v>299.89382799999998</v>
      </c>
      <c r="J34" s="2" t="s">
        <v>24</v>
      </c>
      <c r="K34" s="4">
        <v>394.50900799999999</v>
      </c>
      <c r="M34" s="2" t="s">
        <v>24</v>
      </c>
      <c r="N34" s="4">
        <v>347.164333</v>
      </c>
      <c r="P34" s="2" t="s">
        <v>24</v>
      </c>
      <c r="Q34" s="4">
        <v>310.75483400000002</v>
      </c>
      <c r="S34" s="2" t="s">
        <v>24</v>
      </c>
      <c r="T34" s="4">
        <v>355.74811899999997</v>
      </c>
      <c r="V34" s="2" t="s">
        <v>24</v>
      </c>
      <c r="W34" s="4">
        <v>333.87523099999999</v>
      </c>
      <c r="Y34" s="2" t="s">
        <v>24</v>
      </c>
      <c r="Z34" s="4">
        <v>341.56974500000001</v>
      </c>
      <c r="AB34" s="2" t="s">
        <v>24</v>
      </c>
      <c r="AC34" s="4">
        <v>356.91900199999998</v>
      </c>
      <c r="AE34" s="2" t="s">
        <v>24</v>
      </c>
      <c r="AF34" s="4">
        <v>369.45077400000002</v>
      </c>
      <c r="AH34" s="2" t="s">
        <v>24</v>
      </c>
      <c r="AI34" s="4">
        <v>359.63216999999997</v>
      </c>
      <c r="AK34" s="2" t="s">
        <v>24</v>
      </c>
      <c r="AL34" s="4">
        <v>357.24670200000003</v>
      </c>
    </row>
    <row r="35" spans="1:38" x14ac:dyDescent="0.25">
      <c r="A35" s="2" t="s">
        <v>25</v>
      </c>
      <c r="B35" s="4">
        <v>73.233235399999998</v>
      </c>
      <c r="D35" s="2" t="s">
        <v>25</v>
      </c>
      <c r="E35" s="4">
        <v>109.275966</v>
      </c>
      <c r="G35" s="2" t="s">
        <v>25</v>
      </c>
      <c r="H35" s="4">
        <v>109.59791</v>
      </c>
      <c r="J35" s="2" t="s">
        <v>25</v>
      </c>
      <c r="K35" s="4">
        <v>69.789726999999999</v>
      </c>
      <c r="M35" s="2" t="s">
        <v>25</v>
      </c>
      <c r="N35" s="4">
        <v>105.503361</v>
      </c>
      <c r="P35" s="2" t="s">
        <v>25</v>
      </c>
      <c r="Q35" s="4">
        <v>103.915913</v>
      </c>
      <c r="S35" s="2" t="s">
        <v>25</v>
      </c>
      <c r="T35" s="4">
        <v>71.933309699999995</v>
      </c>
      <c r="V35" s="2" t="s">
        <v>25</v>
      </c>
      <c r="W35" s="4">
        <v>95.661735500000006</v>
      </c>
      <c r="Y35" s="2" t="s">
        <v>25</v>
      </c>
      <c r="Z35" s="4">
        <v>94.475313</v>
      </c>
      <c r="AB35" s="2" t="s">
        <v>25</v>
      </c>
      <c r="AC35" s="4">
        <v>71.998197300000001</v>
      </c>
      <c r="AE35" s="2" t="s">
        <v>25</v>
      </c>
      <c r="AF35" s="4">
        <v>47.831310500000001</v>
      </c>
      <c r="AH35" s="2" t="s">
        <v>25</v>
      </c>
      <c r="AI35" s="4">
        <v>50.978411000000001</v>
      </c>
      <c r="AK35" s="2" t="s">
        <v>25</v>
      </c>
      <c r="AL35" s="4">
        <v>73.873245499999996</v>
      </c>
    </row>
    <row r="36" spans="1:38" x14ac:dyDescent="0.25">
      <c r="A36" s="2" t="s">
        <v>26</v>
      </c>
      <c r="B36" s="4">
        <v>71.0326302</v>
      </c>
      <c r="D36" s="2" t="s">
        <v>26</v>
      </c>
      <c r="E36" s="4">
        <v>75.652552200000002</v>
      </c>
      <c r="G36" s="2" t="s">
        <v>26</v>
      </c>
      <c r="H36" s="4">
        <v>73.388302499999995</v>
      </c>
      <c r="J36" s="2" t="s">
        <v>26</v>
      </c>
      <c r="K36" s="4">
        <v>70.724415399999998</v>
      </c>
      <c r="M36" s="2" t="s">
        <v>26</v>
      </c>
      <c r="N36" s="4">
        <v>81.410879399999999</v>
      </c>
      <c r="P36" s="2" t="s">
        <v>26</v>
      </c>
      <c r="Q36" s="4">
        <v>66.993758600000007</v>
      </c>
      <c r="S36" s="2" t="s">
        <v>26</v>
      </c>
      <c r="T36" s="4">
        <v>70.488839299999995</v>
      </c>
      <c r="V36" s="2" t="s">
        <v>26</v>
      </c>
      <c r="W36" s="4">
        <v>76.503730599999997</v>
      </c>
      <c r="Y36" s="2" t="s">
        <v>26</v>
      </c>
      <c r="Z36" s="4">
        <v>77.284138799999994</v>
      </c>
      <c r="AB36" s="2" t="s">
        <v>26</v>
      </c>
      <c r="AC36" s="4">
        <v>70.271200800000003</v>
      </c>
      <c r="AE36" s="2" t="s">
        <v>26</v>
      </c>
      <c r="AF36" s="4">
        <v>59.3728695</v>
      </c>
      <c r="AH36" s="2" t="s">
        <v>26</v>
      </c>
      <c r="AI36" s="4">
        <v>43.959481400000001</v>
      </c>
      <c r="AK36" s="2" t="s">
        <v>26</v>
      </c>
      <c r="AL36" s="4">
        <v>70.489561699999996</v>
      </c>
    </row>
    <row r="37" spans="1:38" x14ac:dyDescent="0.25">
      <c r="A37" s="2" t="s">
        <v>27</v>
      </c>
      <c r="B37" s="4">
        <v>32.624721700000002</v>
      </c>
      <c r="D37" s="2" t="s">
        <v>27</v>
      </c>
      <c r="E37" s="4">
        <v>30.559447299999999</v>
      </c>
      <c r="G37" s="2" t="s">
        <v>27</v>
      </c>
      <c r="H37" s="4">
        <v>28.835194999999999</v>
      </c>
      <c r="J37" s="2" t="s">
        <v>27</v>
      </c>
      <c r="K37" s="4">
        <v>38.653638600000001</v>
      </c>
      <c r="M37" s="2" t="s">
        <v>27</v>
      </c>
      <c r="N37" s="4">
        <v>33.883400000000002</v>
      </c>
      <c r="P37" s="2" t="s">
        <v>27</v>
      </c>
      <c r="Q37" s="4">
        <v>31.527494099999998</v>
      </c>
      <c r="S37" s="2" t="s">
        <v>27</v>
      </c>
      <c r="T37" s="4">
        <v>32.349991600000003</v>
      </c>
      <c r="V37" s="2" t="s">
        <v>27</v>
      </c>
      <c r="W37" s="4">
        <v>31.391025299999999</v>
      </c>
      <c r="Y37" s="2" t="s">
        <v>27</v>
      </c>
      <c r="Z37" s="4">
        <v>31.860806100000001</v>
      </c>
      <c r="AB37" s="2" t="s">
        <v>27</v>
      </c>
      <c r="AC37" s="4">
        <v>32.884590500000002</v>
      </c>
      <c r="AE37" s="2" t="s">
        <v>27</v>
      </c>
      <c r="AF37" s="4">
        <v>32.909495</v>
      </c>
      <c r="AH37" s="2" t="s">
        <v>27</v>
      </c>
      <c r="AI37" s="4">
        <v>34.941385799999999</v>
      </c>
      <c r="AK37" s="2" t="s">
        <v>27</v>
      </c>
      <c r="AL37" s="4">
        <v>32.429777100000003</v>
      </c>
    </row>
    <row r="38" spans="1:38" x14ac:dyDescent="0.25">
      <c r="A38" s="2" t="s">
        <v>28</v>
      </c>
      <c r="B38" s="4">
        <v>8.4772055799999997</v>
      </c>
      <c r="D38" s="2" t="s">
        <v>28</v>
      </c>
      <c r="E38" s="4">
        <v>8.7142563699999993</v>
      </c>
      <c r="F38" s="1"/>
      <c r="G38" s="2" t="s">
        <v>28</v>
      </c>
      <c r="H38" s="4">
        <v>8.4566023700000006</v>
      </c>
      <c r="J38" s="2" t="s">
        <v>28</v>
      </c>
      <c r="K38" s="4">
        <v>8.6068941999999993</v>
      </c>
      <c r="M38" s="2" t="s">
        <v>28</v>
      </c>
      <c r="N38" s="4">
        <v>7.8530267900000004</v>
      </c>
      <c r="P38" s="2" t="s">
        <v>28</v>
      </c>
      <c r="Q38" s="4">
        <v>7.4319433899999998</v>
      </c>
      <c r="S38" s="2" t="s">
        <v>28</v>
      </c>
      <c r="T38" s="4">
        <v>8.1087319099999995</v>
      </c>
      <c r="V38" s="2" t="s">
        <v>28</v>
      </c>
      <c r="W38" s="4">
        <v>8.64578414</v>
      </c>
      <c r="Y38" s="2" t="s">
        <v>28</v>
      </c>
      <c r="Z38" s="4">
        <v>8.8459235500000002</v>
      </c>
      <c r="AB38" s="2" t="s">
        <v>28</v>
      </c>
      <c r="AC38" s="4">
        <v>8.6310287599999995</v>
      </c>
      <c r="AE38" s="2" t="s">
        <v>28</v>
      </c>
      <c r="AF38" s="4">
        <v>8.2456713500000003</v>
      </c>
      <c r="AH38" s="2" t="s">
        <v>28</v>
      </c>
      <c r="AI38" s="4">
        <v>7.7902544899999997</v>
      </c>
      <c r="AK38" s="2" t="s">
        <v>28</v>
      </c>
      <c r="AL38" s="4">
        <v>8.4150551700000005</v>
      </c>
    </row>
    <row r="39" spans="1:38" x14ac:dyDescent="0.25">
      <c r="A39" s="2" t="s">
        <v>29</v>
      </c>
      <c r="B39" s="4">
        <v>27.137009899999999</v>
      </c>
      <c r="D39" s="2" t="s">
        <v>29</v>
      </c>
      <c r="E39" s="4">
        <v>25.199370900000002</v>
      </c>
      <c r="F39" s="1"/>
      <c r="G39" s="2" t="s">
        <v>29</v>
      </c>
      <c r="H39" s="4">
        <v>23.637223299999999</v>
      </c>
      <c r="J39" s="2" t="s">
        <v>29</v>
      </c>
      <c r="K39" s="4">
        <v>23.8613097</v>
      </c>
      <c r="M39" s="2" t="s">
        <v>29</v>
      </c>
      <c r="N39" s="4">
        <v>29.255082000000002</v>
      </c>
      <c r="P39" s="2" t="s">
        <v>29</v>
      </c>
      <c r="Q39" s="4">
        <v>26.919016899999999</v>
      </c>
      <c r="S39" s="2" t="s">
        <v>29</v>
      </c>
      <c r="T39" s="4">
        <v>27.7678479</v>
      </c>
      <c r="V39" s="2" t="s">
        <v>29</v>
      </c>
      <c r="W39" s="4">
        <v>25.689297799999999</v>
      </c>
      <c r="Y39" s="2" t="s">
        <v>29</v>
      </c>
      <c r="Z39" s="4">
        <v>26.533413599999999</v>
      </c>
      <c r="AB39" s="2" t="s">
        <v>29</v>
      </c>
      <c r="AC39" s="4">
        <v>26.843613900000001</v>
      </c>
      <c r="AE39" s="2" t="s">
        <v>29</v>
      </c>
      <c r="AF39" s="4">
        <v>27.947976000000001</v>
      </c>
      <c r="AH39" s="2" t="s">
        <v>29</v>
      </c>
      <c r="AI39" s="4">
        <v>29.2821064</v>
      </c>
      <c r="AK39" s="2" t="s">
        <v>29</v>
      </c>
      <c r="AL39" s="4">
        <v>27.033838299999999</v>
      </c>
    </row>
    <row r="40" spans="1:38" x14ac:dyDescent="0.25">
      <c r="A40" s="2" t="s">
        <v>30</v>
      </c>
      <c r="B40" s="4">
        <v>8.7529920600000004</v>
      </c>
      <c r="D40" s="2" t="s">
        <v>30</v>
      </c>
      <c r="E40" s="4">
        <v>9.6025987599999993</v>
      </c>
      <c r="F40" s="1"/>
      <c r="G40" s="2" t="s">
        <v>30</v>
      </c>
      <c r="H40" s="4">
        <v>6.6917878200000001</v>
      </c>
      <c r="J40" s="2" t="s">
        <v>30</v>
      </c>
      <c r="K40" s="4">
        <v>8.5891462599999997</v>
      </c>
      <c r="M40" s="2" t="s">
        <v>30</v>
      </c>
      <c r="N40" s="4">
        <v>5.9907591499999997</v>
      </c>
      <c r="P40" s="2" t="s">
        <v>30</v>
      </c>
      <c r="Q40" s="4">
        <v>9.6790463899999999</v>
      </c>
      <c r="S40" s="2" t="s">
        <v>30</v>
      </c>
      <c r="T40" s="4">
        <v>9.0456736200000005</v>
      </c>
      <c r="V40" s="2" t="s">
        <v>30</v>
      </c>
      <c r="W40" s="4">
        <v>6.8587620899999999</v>
      </c>
      <c r="Y40" s="2" t="s">
        <v>30</v>
      </c>
      <c r="Z40" s="4">
        <v>6.88668193</v>
      </c>
      <c r="AB40" s="2" t="s">
        <v>30</v>
      </c>
      <c r="AC40" s="4">
        <v>9.13950307</v>
      </c>
      <c r="AE40" s="2" t="s">
        <v>30</v>
      </c>
      <c r="AF40" s="4">
        <v>9.67549539</v>
      </c>
      <c r="AH40" s="2" t="s">
        <v>30</v>
      </c>
      <c r="AI40" s="4">
        <v>11.2339834</v>
      </c>
      <c r="AK40" s="2" t="s">
        <v>30</v>
      </c>
      <c r="AL40" s="4">
        <v>8.7798941199999998</v>
      </c>
    </row>
    <row r="41" spans="1:38" x14ac:dyDescent="0.25">
      <c r="A41" s="2" t="s">
        <v>31</v>
      </c>
      <c r="B41" s="4">
        <v>17.907563100000001</v>
      </c>
      <c r="D41" s="2" t="s">
        <v>31</v>
      </c>
      <c r="E41" s="4">
        <v>18.305478999999998</v>
      </c>
      <c r="F41" s="1"/>
      <c r="G41" s="2" t="s">
        <v>31</v>
      </c>
      <c r="H41" s="4">
        <v>24.164631100000001</v>
      </c>
      <c r="J41" s="2" t="s">
        <v>31</v>
      </c>
      <c r="K41" s="4">
        <v>14.1862906</v>
      </c>
      <c r="L41" s="1"/>
      <c r="M41" s="2" t="s">
        <v>31</v>
      </c>
      <c r="N41" s="4">
        <v>15.876319000000001</v>
      </c>
      <c r="P41" s="2" t="s">
        <v>31</v>
      </c>
      <c r="Q41" s="4">
        <v>17.988733799999999</v>
      </c>
      <c r="S41" s="2" t="s">
        <v>31</v>
      </c>
      <c r="T41" s="4">
        <v>17.974108399999999</v>
      </c>
      <c r="V41" s="2" t="s">
        <v>31</v>
      </c>
      <c r="W41" s="4">
        <v>20.808719400000001</v>
      </c>
      <c r="Y41" s="2" t="s">
        <v>31</v>
      </c>
      <c r="Z41" s="4">
        <v>18.539102400000001</v>
      </c>
      <c r="AB41" s="2" t="s">
        <v>31</v>
      </c>
      <c r="AC41" s="4">
        <v>17.356373300000001</v>
      </c>
      <c r="AE41" s="2" t="s">
        <v>31</v>
      </c>
      <c r="AF41" s="4">
        <v>16.145999400000001</v>
      </c>
      <c r="AH41" s="2" t="s">
        <v>31</v>
      </c>
      <c r="AI41" s="4">
        <v>14.044727999999999</v>
      </c>
      <c r="AK41" s="2" t="s">
        <v>31</v>
      </c>
      <c r="AL41" s="4">
        <v>17.251603800000002</v>
      </c>
    </row>
    <row r="42" spans="1:38" x14ac:dyDescent="0.25">
      <c r="A42" s="2" t="s">
        <v>32</v>
      </c>
      <c r="B42" s="4">
        <v>1.40577292</v>
      </c>
      <c r="D42" s="2" t="s">
        <v>32</v>
      </c>
      <c r="E42" s="4">
        <v>1.7634182899999999</v>
      </c>
      <c r="F42" s="1"/>
      <c r="G42" s="2" t="s">
        <v>32</v>
      </c>
      <c r="H42" s="4">
        <v>1.7942719199999999</v>
      </c>
      <c r="J42" s="2" t="s">
        <v>32</v>
      </c>
      <c r="K42" s="4">
        <v>1.62867625</v>
      </c>
      <c r="L42" s="1"/>
      <c r="M42" s="2" t="s">
        <v>32</v>
      </c>
      <c r="N42" s="4">
        <v>1.53206193</v>
      </c>
      <c r="P42" s="2" t="s">
        <v>32</v>
      </c>
      <c r="Q42" s="4">
        <v>2.2805491299999998</v>
      </c>
      <c r="S42" s="2" t="s">
        <v>32</v>
      </c>
      <c r="T42" s="4">
        <v>1.3511902899999999</v>
      </c>
      <c r="V42" s="2" t="s">
        <v>32</v>
      </c>
      <c r="W42" s="4">
        <v>1.8629906300000001</v>
      </c>
      <c r="Y42" s="2" t="s">
        <v>32</v>
      </c>
      <c r="Z42" s="4">
        <v>1.6510761</v>
      </c>
      <c r="AB42" s="2" t="s">
        <v>32</v>
      </c>
      <c r="AC42" s="4">
        <v>1.43743401</v>
      </c>
      <c r="AE42" s="2" t="s">
        <v>32</v>
      </c>
      <c r="AF42" s="4">
        <v>1.28752961</v>
      </c>
      <c r="AH42" s="2" t="s">
        <v>32</v>
      </c>
      <c r="AI42" s="4">
        <v>0.99870393899999998</v>
      </c>
      <c r="AK42" s="2" t="s">
        <v>32</v>
      </c>
      <c r="AL42" s="4">
        <v>1.4119089199999999</v>
      </c>
    </row>
    <row r="43" spans="1:38" x14ac:dyDescent="0.25">
      <c r="A43" s="2" t="s">
        <v>33</v>
      </c>
      <c r="B43" s="4">
        <v>34.2677209</v>
      </c>
      <c r="D43" s="2" t="s">
        <v>33</v>
      </c>
      <c r="E43" s="4">
        <v>30.462394400000001</v>
      </c>
      <c r="F43" s="1"/>
      <c r="G43" s="2" t="s">
        <v>33</v>
      </c>
      <c r="H43" s="4">
        <v>27.1703148</v>
      </c>
      <c r="J43" s="2" t="s">
        <v>33</v>
      </c>
      <c r="K43" s="4">
        <v>40.799664</v>
      </c>
      <c r="L43" s="1"/>
      <c r="M43" s="2" t="s">
        <v>33</v>
      </c>
      <c r="N43" s="4">
        <v>34.213109799999998</v>
      </c>
      <c r="P43" s="2" t="s">
        <v>33</v>
      </c>
      <c r="Q43" s="4">
        <v>32.919896700000002</v>
      </c>
      <c r="S43" s="2" t="s">
        <v>33</v>
      </c>
      <c r="T43" s="4">
        <v>33.687065699999998</v>
      </c>
      <c r="V43" s="2" t="s">
        <v>33</v>
      </c>
      <c r="W43" s="4">
        <v>31.8537623</v>
      </c>
      <c r="Y43" s="2" t="s">
        <v>33</v>
      </c>
      <c r="Z43" s="4">
        <v>33.017265500000001</v>
      </c>
      <c r="AB43" s="2" t="s">
        <v>33</v>
      </c>
      <c r="AC43" s="4">
        <v>33.573336599999998</v>
      </c>
      <c r="AE43" s="2" t="s">
        <v>33</v>
      </c>
      <c r="AF43" s="4">
        <v>34.9440381</v>
      </c>
      <c r="AH43" s="2" t="s">
        <v>33</v>
      </c>
      <c r="AI43" s="4">
        <v>36.799587899999999</v>
      </c>
      <c r="AK43" s="2" t="s">
        <v>33</v>
      </c>
      <c r="AL43" s="4">
        <v>33.537449500000001</v>
      </c>
    </row>
    <row r="44" spans="1:38" x14ac:dyDescent="0.25">
      <c r="A44" s="2" t="s">
        <v>34</v>
      </c>
      <c r="B44" s="4">
        <v>10.9825391</v>
      </c>
      <c r="D44" s="2" t="s">
        <v>34</v>
      </c>
      <c r="E44" s="4">
        <v>15.3382498</v>
      </c>
      <c r="F44" s="1"/>
      <c r="G44" s="2" t="s">
        <v>34</v>
      </c>
      <c r="H44" s="4">
        <v>15.516481300000001</v>
      </c>
      <c r="J44" s="2" t="s">
        <v>34</v>
      </c>
      <c r="K44" s="4">
        <v>11.067623299999999</v>
      </c>
      <c r="L44" s="1"/>
      <c r="M44" s="2" t="s">
        <v>34</v>
      </c>
      <c r="N44" s="4">
        <v>14.094382700000001</v>
      </c>
      <c r="P44" s="2" t="s">
        <v>34</v>
      </c>
      <c r="Q44" s="4">
        <v>18.438935099999998</v>
      </c>
      <c r="S44" s="2" t="s">
        <v>34</v>
      </c>
      <c r="T44" s="4">
        <v>10.798098299999999</v>
      </c>
      <c r="V44" s="2" t="s">
        <v>34</v>
      </c>
      <c r="W44" s="4">
        <v>13.652021599999999</v>
      </c>
      <c r="Y44" s="2" t="s">
        <v>34</v>
      </c>
      <c r="Z44" s="4">
        <v>13.701735100000001</v>
      </c>
      <c r="AB44" s="2" t="s">
        <v>34</v>
      </c>
      <c r="AC44" s="4">
        <v>11.1590597</v>
      </c>
      <c r="AE44" s="2" t="s">
        <v>34</v>
      </c>
      <c r="AF44" s="4">
        <v>10.568315800000001</v>
      </c>
      <c r="AH44" s="2" t="s">
        <v>34</v>
      </c>
      <c r="AI44" s="4">
        <v>9.6167230799999999</v>
      </c>
      <c r="AK44" s="2" t="s">
        <v>34</v>
      </c>
      <c r="AL44" s="4">
        <v>11.0760772</v>
      </c>
    </row>
    <row r="45" spans="1:38" x14ac:dyDescent="0.25">
      <c r="A45" s="2" t="s">
        <v>35</v>
      </c>
      <c r="B45" s="4">
        <v>26.6910226</v>
      </c>
      <c r="D45" s="2" t="s">
        <v>35</v>
      </c>
      <c r="E45" s="4">
        <v>20.530266600000001</v>
      </c>
      <c r="F45" s="1"/>
      <c r="G45" s="2" t="s">
        <v>35</v>
      </c>
      <c r="H45" s="4">
        <v>17.816683399999999</v>
      </c>
      <c r="J45" s="2" t="s">
        <v>35</v>
      </c>
      <c r="K45" s="4">
        <v>22.944680200000001</v>
      </c>
      <c r="L45" s="1"/>
      <c r="M45" s="2" t="s">
        <v>35</v>
      </c>
      <c r="N45" s="4">
        <v>25.3649819</v>
      </c>
      <c r="P45" s="2" t="s">
        <v>35</v>
      </c>
      <c r="Q45" s="4">
        <v>21.640911500000001</v>
      </c>
      <c r="S45" s="2" t="s">
        <v>35</v>
      </c>
      <c r="T45" s="4">
        <v>26.485341500000001</v>
      </c>
      <c r="V45" s="2" t="s">
        <v>35</v>
      </c>
      <c r="W45" s="4">
        <v>23.111350999999999</v>
      </c>
      <c r="Y45" s="2" t="s">
        <v>35</v>
      </c>
      <c r="Z45" s="4">
        <v>23.636887099999999</v>
      </c>
      <c r="AB45" s="2" t="s">
        <v>35</v>
      </c>
      <c r="AC45" s="4">
        <v>26.442884800000002</v>
      </c>
      <c r="AE45" s="2" t="s">
        <v>35</v>
      </c>
      <c r="AF45" s="4">
        <v>28.0417296</v>
      </c>
      <c r="AH45" s="2" t="s">
        <v>35</v>
      </c>
      <c r="AI45" s="4">
        <v>30.775956399999998</v>
      </c>
      <c r="AK45" s="2" t="s">
        <v>35</v>
      </c>
      <c r="AL45" s="4">
        <v>26.672169700000001</v>
      </c>
    </row>
    <row r="46" spans="1:38" x14ac:dyDescent="0.25">
      <c r="A46" s="2" t="s">
        <v>36</v>
      </c>
      <c r="B46" s="4">
        <v>8.0099286599999999</v>
      </c>
      <c r="D46" s="2" t="s">
        <v>36</v>
      </c>
      <c r="E46" s="4">
        <v>0.78601296300000001</v>
      </c>
      <c r="F46" s="1"/>
      <c r="G46" s="2" t="s">
        <v>36</v>
      </c>
      <c r="H46" s="4">
        <v>0.66301052500000002</v>
      </c>
      <c r="J46" s="2" t="s">
        <v>36</v>
      </c>
      <c r="K46" s="4">
        <v>8.1298685499999994</v>
      </c>
      <c r="L46" s="1"/>
      <c r="M46" s="2" t="s">
        <v>36</v>
      </c>
      <c r="N46" s="4">
        <v>0.15003536000000001</v>
      </c>
      <c r="P46" s="2" t="s">
        <v>36</v>
      </c>
      <c r="Q46" s="4">
        <v>0.28499595</v>
      </c>
      <c r="S46" s="2" t="s">
        <v>36</v>
      </c>
      <c r="T46" s="4">
        <v>8.3185009300000008</v>
      </c>
      <c r="V46" s="2" t="s">
        <v>36</v>
      </c>
      <c r="W46" s="4">
        <v>1.14723826</v>
      </c>
      <c r="Y46" s="2" t="s">
        <v>36</v>
      </c>
      <c r="Z46" s="4">
        <v>1.3291937199999999</v>
      </c>
      <c r="AB46" s="2" t="s">
        <v>36</v>
      </c>
      <c r="AC46" s="4">
        <v>8.5522050499999995</v>
      </c>
      <c r="AE46" s="2" t="s">
        <v>36</v>
      </c>
      <c r="AF46" s="4">
        <v>9.5009788799999999</v>
      </c>
      <c r="AH46" s="2" t="s">
        <v>36</v>
      </c>
      <c r="AI46" s="4">
        <v>11.058148299999999</v>
      </c>
      <c r="AK46" s="2" t="s">
        <v>36</v>
      </c>
      <c r="AL46" s="4">
        <v>8.16041302</v>
      </c>
    </row>
    <row r="47" spans="1:38" x14ac:dyDescent="0.25">
      <c r="A47" s="2" t="s">
        <v>37</v>
      </c>
      <c r="B47" s="4">
        <v>15.4592744</v>
      </c>
      <c r="D47" s="2" t="s">
        <v>37</v>
      </c>
      <c r="E47" s="4">
        <v>19.783042699999999</v>
      </c>
      <c r="F47" s="1"/>
      <c r="G47" s="2" t="s">
        <v>37</v>
      </c>
      <c r="H47" s="4">
        <v>23.249272399999999</v>
      </c>
      <c r="J47" s="2" t="s">
        <v>37</v>
      </c>
      <c r="K47" s="4">
        <v>11.551176</v>
      </c>
      <c r="L47" s="1"/>
      <c r="M47" s="2" t="s">
        <v>37</v>
      </c>
      <c r="N47" s="4">
        <v>16.1016303</v>
      </c>
      <c r="P47" s="2" t="s">
        <v>37</v>
      </c>
      <c r="Q47" s="4">
        <v>15.2341353</v>
      </c>
      <c r="S47" s="2" t="s">
        <v>37</v>
      </c>
      <c r="T47" s="4">
        <v>14.945327000000001</v>
      </c>
      <c r="V47" s="2" t="s">
        <v>37</v>
      </c>
      <c r="W47" s="4">
        <v>20.450038500000002</v>
      </c>
      <c r="Y47" s="2" t="s">
        <v>37</v>
      </c>
      <c r="Z47" s="4">
        <v>18.239582299999999</v>
      </c>
      <c r="AB47" s="2" t="s">
        <v>37</v>
      </c>
      <c r="AC47" s="4">
        <v>14.7768997</v>
      </c>
      <c r="AE47" s="2" t="s">
        <v>37</v>
      </c>
      <c r="AF47" s="4">
        <v>11.5972496</v>
      </c>
      <c r="AH47" s="2" t="s">
        <v>37</v>
      </c>
      <c r="AI47" s="4">
        <v>9.5584715399999993</v>
      </c>
      <c r="AK47" s="2" t="s">
        <v>37</v>
      </c>
      <c r="AL47" s="4">
        <v>14.7186301</v>
      </c>
    </row>
    <row r="48" spans="1:38" x14ac:dyDescent="0.25">
      <c r="A48" s="2" t="s">
        <v>38</v>
      </c>
      <c r="B48" s="4">
        <v>1.44133471</v>
      </c>
      <c r="D48" s="2" t="s">
        <v>38</v>
      </c>
      <c r="E48" s="4">
        <v>3.2367530900000001</v>
      </c>
      <c r="F48" s="1"/>
      <c r="G48" s="2" t="s">
        <v>38</v>
      </c>
      <c r="H48" s="4">
        <v>3.6444771199999999</v>
      </c>
      <c r="J48" s="2" t="s">
        <v>38</v>
      </c>
      <c r="K48" s="4">
        <v>1.6664874300000001</v>
      </c>
      <c r="L48" s="1"/>
      <c r="M48" s="2" t="s">
        <v>38</v>
      </c>
      <c r="N48" s="4">
        <v>2.62534534</v>
      </c>
      <c r="P48" s="2" t="s">
        <v>38</v>
      </c>
      <c r="Q48" s="4">
        <v>4.0552247399999999</v>
      </c>
      <c r="S48" s="2" t="s">
        <v>38</v>
      </c>
      <c r="T48" s="4">
        <v>1.35620542</v>
      </c>
      <c r="V48" s="2" t="s">
        <v>38</v>
      </c>
      <c r="W48" s="4">
        <v>2.5120304199999999</v>
      </c>
      <c r="Y48" s="2" t="s">
        <v>38</v>
      </c>
      <c r="Z48" s="4">
        <v>2.28887098</v>
      </c>
      <c r="AB48" s="2" t="s">
        <v>38</v>
      </c>
      <c r="AC48" s="4">
        <v>1.50490619</v>
      </c>
      <c r="AE48" s="2" t="s">
        <v>38</v>
      </c>
      <c r="AF48" s="4">
        <v>1.0783442000000001</v>
      </c>
      <c r="AH48" s="2" t="s">
        <v>38</v>
      </c>
      <c r="AI48" s="4">
        <v>0.80994131199999997</v>
      </c>
      <c r="AK48" s="2" t="s">
        <v>38</v>
      </c>
      <c r="AL48" s="4">
        <v>1.4318276700000001</v>
      </c>
    </row>
    <row r="49" spans="1:38" x14ac:dyDescent="0.25">
      <c r="A49" s="2" t="s">
        <v>39</v>
      </c>
      <c r="B49" s="4">
        <v>2.5803613300000001</v>
      </c>
      <c r="D49" s="2" t="s">
        <v>39</v>
      </c>
      <c r="E49" s="4">
        <v>7.1888182399999998</v>
      </c>
      <c r="F49" s="1"/>
      <c r="G49" s="2" t="s">
        <v>39</v>
      </c>
      <c r="H49" s="4">
        <v>7.7173517299999999</v>
      </c>
      <c r="J49" s="2" t="s">
        <v>39</v>
      </c>
      <c r="K49" s="4">
        <v>2.6970538500000001</v>
      </c>
      <c r="L49" s="1"/>
      <c r="M49" s="2" t="s">
        <v>39</v>
      </c>
      <c r="N49" s="4">
        <v>5.2979576699999997</v>
      </c>
      <c r="P49" s="2" t="s">
        <v>39</v>
      </c>
      <c r="Q49" s="4">
        <v>5.0406773600000001</v>
      </c>
      <c r="S49" s="2" t="s">
        <v>39</v>
      </c>
      <c r="T49" s="4">
        <v>2.59545468</v>
      </c>
      <c r="V49" s="2" t="s">
        <v>39</v>
      </c>
      <c r="W49" s="4">
        <v>5.0803501300000002</v>
      </c>
      <c r="Y49" s="2" t="s">
        <v>39</v>
      </c>
      <c r="Z49" s="4">
        <v>4.9017439999999999</v>
      </c>
      <c r="AB49" s="2" t="s">
        <v>39</v>
      </c>
      <c r="AC49" s="4">
        <v>2.6479838299999998</v>
      </c>
      <c r="AE49" s="2" t="s">
        <v>39</v>
      </c>
      <c r="AF49" s="4">
        <v>2.41950698</v>
      </c>
      <c r="AH49" s="2" t="s">
        <v>39</v>
      </c>
      <c r="AI49" s="4">
        <v>0.52564949500000002</v>
      </c>
      <c r="AK49" s="2" t="s">
        <v>39</v>
      </c>
      <c r="AL49" s="4">
        <v>2.5841241500000001</v>
      </c>
    </row>
    <row r="50" spans="1:38" x14ac:dyDescent="0.25">
      <c r="A50" s="2" t="s">
        <v>40</v>
      </c>
      <c r="B50" s="4">
        <v>1.2025790199999999</v>
      </c>
      <c r="D50" s="2" t="s">
        <v>40</v>
      </c>
      <c r="E50" s="4">
        <v>3.6934012799999998</v>
      </c>
      <c r="F50" s="1"/>
      <c r="G50" s="2" t="s">
        <v>40</v>
      </c>
      <c r="H50" s="4">
        <v>4.1509199700000003</v>
      </c>
      <c r="J50" s="2" t="s">
        <v>40</v>
      </c>
      <c r="K50" s="4">
        <v>1.43476074</v>
      </c>
      <c r="L50" s="1"/>
      <c r="M50" s="2" t="s">
        <v>40</v>
      </c>
      <c r="N50" s="4">
        <v>2.61574741</v>
      </c>
      <c r="P50" s="2" t="s">
        <v>40</v>
      </c>
      <c r="Q50" s="4">
        <v>2.5450955199999998</v>
      </c>
      <c r="S50" s="2" t="s">
        <v>40</v>
      </c>
      <c r="T50" s="4">
        <v>1.14271079</v>
      </c>
      <c r="V50" s="2" t="s">
        <v>40</v>
      </c>
      <c r="W50" s="4">
        <v>2.47284842</v>
      </c>
      <c r="Y50" s="2" t="s">
        <v>40</v>
      </c>
      <c r="Z50" s="4">
        <v>2.3592689999999998</v>
      </c>
      <c r="AB50" s="2" t="s">
        <v>40</v>
      </c>
      <c r="AC50" s="4">
        <v>1.2375178099999999</v>
      </c>
      <c r="AE50" s="2" t="s">
        <v>40</v>
      </c>
      <c r="AF50" s="4">
        <v>1.0671423799999999</v>
      </c>
      <c r="AH50" s="2" t="s">
        <v>40</v>
      </c>
      <c r="AI50" s="4">
        <v>0.24862342900000001</v>
      </c>
      <c r="AK50" s="2" t="s">
        <v>40</v>
      </c>
      <c r="AL50" s="4">
        <v>1.2485016600000001</v>
      </c>
    </row>
    <row r="51" spans="1:38" x14ac:dyDescent="0.25">
      <c r="A51" s="2" t="s">
        <v>41</v>
      </c>
      <c r="B51" s="4">
        <v>7.2854611999999999E-2</v>
      </c>
      <c r="D51" s="2" t="s">
        <v>41</v>
      </c>
      <c r="E51" s="4">
        <v>1.8166372900000002E-2</v>
      </c>
      <c r="F51" s="1"/>
      <c r="G51" s="2" t="s">
        <v>41</v>
      </c>
      <c r="H51" s="4">
        <v>2.34068742E-2</v>
      </c>
      <c r="J51" s="2" t="s">
        <v>41</v>
      </c>
      <c r="K51" s="4">
        <v>4.4896821199999999E-2</v>
      </c>
      <c r="L51" s="1"/>
      <c r="M51" s="2" t="s">
        <v>41</v>
      </c>
      <c r="N51" s="4">
        <v>3.61079911E-3</v>
      </c>
      <c r="P51" s="2" t="s">
        <v>41</v>
      </c>
      <c r="Q51" s="4">
        <v>2.4556093300000002E-2</v>
      </c>
      <c r="S51" s="2" t="s">
        <v>41</v>
      </c>
      <c r="T51" s="4">
        <v>4.9048482499999997E-2</v>
      </c>
      <c r="V51" s="2" t="s">
        <v>41</v>
      </c>
      <c r="W51" s="4">
        <v>2.1032734000000001E-2</v>
      </c>
      <c r="Y51" s="2" t="s">
        <v>41</v>
      </c>
      <c r="Z51" s="4">
        <v>2.40260432E-2</v>
      </c>
      <c r="AB51" s="2" t="s">
        <v>41</v>
      </c>
      <c r="AC51" s="4">
        <v>6.3252796400000005E-2</v>
      </c>
      <c r="AE51" s="2" t="s">
        <v>41</v>
      </c>
      <c r="AF51" s="4">
        <v>5.4323805099999997E-2</v>
      </c>
      <c r="AH51" s="2" t="s">
        <v>41</v>
      </c>
      <c r="AI51" s="4">
        <v>0.29101125300000003</v>
      </c>
      <c r="AK51" s="2" t="s">
        <v>41</v>
      </c>
      <c r="AL51" s="4">
        <v>4.7286813699999999E-2</v>
      </c>
    </row>
    <row r="52" spans="1:38" x14ac:dyDescent="0.25">
      <c r="A52" s="2" t="s">
        <v>42</v>
      </c>
      <c r="B52" s="4">
        <v>0.86738916899999996</v>
      </c>
      <c r="D52" s="2" t="s">
        <v>42</v>
      </c>
      <c r="E52" s="4">
        <v>0.81390687699999997</v>
      </c>
      <c r="F52" s="1"/>
      <c r="G52" s="2" t="s">
        <v>42</v>
      </c>
      <c r="H52" s="4">
        <v>0.82810075299999997</v>
      </c>
      <c r="J52" s="2" t="s">
        <v>42</v>
      </c>
      <c r="K52" s="4">
        <v>0.54468739600000005</v>
      </c>
      <c r="L52" s="1"/>
      <c r="M52" s="2" t="s">
        <v>42</v>
      </c>
      <c r="N52" s="4">
        <v>0.70670489999999997</v>
      </c>
      <c r="P52" s="2" t="s">
        <v>42</v>
      </c>
      <c r="Q52" s="4">
        <v>0.68378489399999998</v>
      </c>
      <c r="S52" s="2" t="s">
        <v>42</v>
      </c>
      <c r="T52" s="4">
        <v>0.94861199699999998</v>
      </c>
      <c r="V52" s="2" t="s">
        <v>42</v>
      </c>
      <c r="W52" s="4">
        <v>1.52530035</v>
      </c>
      <c r="Y52" s="2" t="s">
        <v>42</v>
      </c>
      <c r="Z52" s="4">
        <v>0.83947584099999994</v>
      </c>
      <c r="AB52" s="2" t="s">
        <v>42</v>
      </c>
      <c r="AC52" s="4">
        <v>0.721209247</v>
      </c>
      <c r="AE52" s="2" t="s">
        <v>42</v>
      </c>
      <c r="AF52" s="4">
        <v>0.848160939</v>
      </c>
      <c r="AH52" s="2" t="s">
        <v>42</v>
      </c>
      <c r="AI52" s="4">
        <v>1.8759339900000001</v>
      </c>
      <c r="AK52" s="2" t="s">
        <v>42</v>
      </c>
      <c r="AL52" s="4">
        <v>0.88456887500000003</v>
      </c>
    </row>
    <row r="53" spans="1:38" x14ac:dyDescent="0.25">
      <c r="A53" s="2" t="s">
        <v>43</v>
      </c>
      <c r="B53" s="4">
        <v>0.10896854</v>
      </c>
      <c r="D53" s="2" t="s">
        <v>43</v>
      </c>
      <c r="E53" s="4">
        <v>0.10295349199999999</v>
      </c>
      <c r="F53" s="1"/>
      <c r="G53" s="2" t="s">
        <v>43</v>
      </c>
      <c r="H53" s="4">
        <v>0.10082225</v>
      </c>
      <c r="J53" s="2" t="s">
        <v>43</v>
      </c>
      <c r="K53" s="4">
        <v>8.8341770200000003E-2</v>
      </c>
      <c r="L53" s="1"/>
      <c r="M53" s="2" t="s">
        <v>43</v>
      </c>
      <c r="N53" s="4">
        <v>8.0671514099999994E-2</v>
      </c>
      <c r="P53" s="2" t="s">
        <v>43</v>
      </c>
      <c r="Q53" s="4">
        <v>0.136969862</v>
      </c>
      <c r="S53" s="2" t="s">
        <v>43</v>
      </c>
      <c r="T53" s="4">
        <v>9.4585317200000005E-2</v>
      </c>
      <c r="V53" s="2" t="s">
        <v>43</v>
      </c>
      <c r="W53" s="4">
        <v>0.17383084800000001</v>
      </c>
      <c r="Y53" s="2" t="s">
        <v>43</v>
      </c>
      <c r="Z53" s="4">
        <v>9.6065025100000007E-2</v>
      </c>
      <c r="AB53" s="2" t="s">
        <v>43</v>
      </c>
      <c r="AC53" s="4">
        <v>9.1643859600000002E-2</v>
      </c>
      <c r="AE53" s="2" t="s">
        <v>43</v>
      </c>
      <c r="AF53" s="4">
        <v>9.7995746199999997E-2</v>
      </c>
      <c r="AH53" s="2" t="s">
        <v>43</v>
      </c>
      <c r="AI53" s="4">
        <v>0.17549458800000001</v>
      </c>
      <c r="AK53" s="2" t="s">
        <v>43</v>
      </c>
      <c r="AL53" s="4">
        <v>0.101188416</v>
      </c>
    </row>
    <row r="54" spans="1:38" x14ac:dyDescent="0.25">
      <c r="A54" s="2" t="s">
        <v>44</v>
      </c>
      <c r="B54" s="4">
        <v>53.369419100000002</v>
      </c>
      <c r="D54" s="2" t="s">
        <v>44</v>
      </c>
      <c r="E54" s="4">
        <v>54.615468300000003</v>
      </c>
      <c r="F54" s="1"/>
      <c r="G54" s="2" t="s">
        <v>44</v>
      </c>
      <c r="H54" s="4">
        <v>52.784072100000003</v>
      </c>
      <c r="J54" s="2" t="s">
        <v>44</v>
      </c>
      <c r="K54" s="4">
        <v>50.563444199999999</v>
      </c>
      <c r="L54" s="1"/>
      <c r="M54" s="2" t="s">
        <v>44</v>
      </c>
      <c r="N54" s="4">
        <v>53.537506800000003</v>
      </c>
      <c r="P54" s="2" t="s">
        <v>44</v>
      </c>
      <c r="Q54" s="4">
        <v>53.2481723</v>
      </c>
      <c r="S54" s="2" t="s">
        <v>44</v>
      </c>
      <c r="T54" s="4">
        <v>53.457858600000002</v>
      </c>
      <c r="V54" s="2" t="s">
        <v>44</v>
      </c>
      <c r="W54" s="4">
        <v>54.804608700000003</v>
      </c>
      <c r="Y54" s="2" t="s">
        <v>44</v>
      </c>
      <c r="Z54" s="4">
        <v>54.324531899999997</v>
      </c>
      <c r="AB54" s="2" t="s">
        <v>44</v>
      </c>
      <c r="AC54" s="4">
        <v>52.708313699999998</v>
      </c>
      <c r="AE54" s="2" t="s">
        <v>44</v>
      </c>
      <c r="AF54" s="4">
        <v>53.550834600000002</v>
      </c>
      <c r="AH54" s="2" t="s">
        <v>44</v>
      </c>
      <c r="AI54" s="4">
        <v>53.322178899999997</v>
      </c>
      <c r="AK54" s="2" t="s">
        <v>44</v>
      </c>
      <c r="AL54" s="4">
        <v>53.292197600000002</v>
      </c>
    </row>
    <row r="55" spans="1:38" ht="15.75" thickBot="1" x14ac:dyDescent="0.3">
      <c r="A55" s="5" t="s">
        <v>45</v>
      </c>
      <c r="B55" s="6">
        <v>43.616273200000002</v>
      </c>
      <c r="D55" s="5" t="s">
        <v>45</v>
      </c>
      <c r="E55" s="6">
        <v>44.0237318</v>
      </c>
      <c r="F55" s="1"/>
      <c r="G55" s="5" t="s">
        <v>45</v>
      </c>
      <c r="H55" s="6">
        <v>43.750632600000003</v>
      </c>
      <c r="J55" s="5" t="s">
        <v>45</v>
      </c>
      <c r="K55" s="6">
        <v>47.324280100000003</v>
      </c>
      <c r="L55" s="1"/>
      <c r="M55" s="5" t="s">
        <v>45</v>
      </c>
      <c r="N55" s="6">
        <v>44.427695900000003</v>
      </c>
      <c r="P55" s="5" t="s">
        <v>45</v>
      </c>
      <c r="Q55" s="6">
        <v>43.871270299999999</v>
      </c>
      <c r="S55" s="5" t="s">
        <v>45</v>
      </c>
      <c r="T55" s="6">
        <v>43.506780200000001</v>
      </c>
      <c r="V55" s="5" t="s">
        <v>45</v>
      </c>
      <c r="W55" s="6">
        <v>43.726813900000003</v>
      </c>
      <c r="Y55" s="5" t="s">
        <v>45</v>
      </c>
      <c r="Z55" s="6">
        <v>43.4814091</v>
      </c>
      <c r="AB55" s="5" t="s">
        <v>45</v>
      </c>
      <c r="AC55" s="6">
        <v>43.791280999999998</v>
      </c>
      <c r="AE55" s="5" t="s">
        <v>45</v>
      </c>
      <c r="AF55" s="6">
        <v>43.746651</v>
      </c>
      <c r="AH55" s="5" t="s">
        <v>45</v>
      </c>
      <c r="AI55" s="6">
        <v>42.947400299999998</v>
      </c>
      <c r="AK55" s="5" t="s">
        <v>45</v>
      </c>
      <c r="AL55" s="6">
        <v>43.372557200000003</v>
      </c>
    </row>
    <row r="56" spans="1:38" x14ac:dyDescent="0.25">
      <c r="F56" s="1"/>
      <c r="H56" s="1"/>
      <c r="L56" s="1"/>
      <c r="M56" s="1"/>
      <c r="P56" s="1"/>
      <c r="S56" s="1"/>
      <c r="V56" s="1"/>
      <c r="Y56" s="1"/>
      <c r="AB56" s="1"/>
    </row>
    <row r="57" spans="1:38" x14ac:dyDescent="0.25">
      <c r="E57" s="1"/>
      <c r="F57" s="1"/>
      <c r="H57" s="1"/>
      <c r="L57" s="1"/>
      <c r="M57" s="1"/>
    </row>
    <row r="58" spans="1:38" x14ac:dyDescent="0.25">
      <c r="E58" s="1"/>
      <c r="F58" s="1"/>
      <c r="H58" s="1"/>
      <c r="L58" s="1"/>
      <c r="M58" s="1"/>
    </row>
    <row r="59" spans="1:38" x14ac:dyDescent="0.25">
      <c r="E59" s="1"/>
      <c r="F59" s="1"/>
      <c r="H59" s="1"/>
      <c r="L59" s="1"/>
      <c r="M59" s="1"/>
    </row>
    <row r="60" spans="1:38" x14ac:dyDescent="0.25">
      <c r="E60" s="1"/>
      <c r="F60" s="1"/>
      <c r="H60" s="1"/>
      <c r="L60" s="1"/>
      <c r="M60" s="1"/>
    </row>
    <row r="61" spans="1:38" x14ac:dyDescent="0.25">
      <c r="E61" s="1"/>
      <c r="F61" s="1"/>
      <c r="H61" s="1"/>
      <c r="L61" s="1"/>
      <c r="M61" s="1"/>
    </row>
    <row r="62" spans="1:38" x14ac:dyDescent="0.25">
      <c r="E62" s="1"/>
      <c r="F62" s="1"/>
      <c r="H62" s="1"/>
      <c r="L62" s="1"/>
      <c r="M62" s="1"/>
    </row>
    <row r="63" spans="1:38" x14ac:dyDescent="0.25">
      <c r="E63" s="1"/>
      <c r="F63" s="1"/>
      <c r="H63" s="1"/>
      <c r="L63" s="1"/>
      <c r="M63" s="1"/>
    </row>
    <row r="64" spans="1:38" x14ac:dyDescent="0.25">
      <c r="E64" s="1"/>
      <c r="F64" s="1"/>
      <c r="L64" s="1"/>
      <c r="M64" s="1"/>
    </row>
    <row r="65" spans="1:20" x14ac:dyDescent="0.25">
      <c r="E65" s="1"/>
      <c r="F65" s="1"/>
      <c r="L65" s="1"/>
      <c r="M65" s="1"/>
    </row>
    <row r="66" spans="1:20" x14ac:dyDescent="0.25">
      <c r="E66" s="1"/>
      <c r="F66" s="1"/>
      <c r="L66" s="1"/>
      <c r="M66" s="1"/>
    </row>
    <row r="67" spans="1:20" x14ac:dyDescent="0.25">
      <c r="E67" s="1"/>
      <c r="F67" s="1"/>
      <c r="L67" s="1"/>
      <c r="M67" s="1"/>
    </row>
    <row r="68" spans="1:20" x14ac:dyDescent="0.25">
      <c r="E68" s="1"/>
      <c r="F68" s="1"/>
      <c r="L68" s="1"/>
      <c r="M68" s="1"/>
    </row>
    <row r="69" spans="1:20" x14ac:dyDescent="0.25">
      <c r="E69" s="1"/>
      <c r="F69" s="1"/>
      <c r="L69" s="1"/>
      <c r="M69" s="1"/>
    </row>
    <row r="70" spans="1:20" x14ac:dyDescent="0.25">
      <c r="E70" s="1"/>
      <c r="F70" s="1"/>
      <c r="L70" s="1"/>
      <c r="M70" s="1"/>
    </row>
    <row r="71" spans="1:20" x14ac:dyDescent="0.25">
      <c r="E71" s="1"/>
      <c r="F71" s="1"/>
      <c r="L71" s="1"/>
      <c r="M71" s="1"/>
    </row>
    <row r="72" spans="1:20" x14ac:dyDescent="0.25">
      <c r="E72" s="1"/>
      <c r="F72" s="1"/>
      <c r="L72" s="1"/>
      <c r="M72" s="1"/>
    </row>
    <row r="73" spans="1:20" x14ac:dyDescent="0.25">
      <c r="E73" s="1"/>
      <c r="F73" s="1"/>
      <c r="L73" s="1"/>
      <c r="M73" s="1"/>
    </row>
    <row r="74" spans="1:20" x14ac:dyDescent="0.25">
      <c r="E74" s="1"/>
      <c r="F74" s="1"/>
      <c r="L74" s="1"/>
      <c r="M74" s="1"/>
    </row>
    <row r="75" spans="1:20" x14ac:dyDescent="0.25">
      <c r="E75" s="1"/>
      <c r="F75" s="1"/>
      <c r="L75" s="1"/>
      <c r="M75" s="1"/>
    </row>
    <row r="76" spans="1:20" x14ac:dyDescent="0.25">
      <c r="E76" s="1"/>
      <c r="F76" s="1"/>
      <c r="L76" s="1"/>
      <c r="M76" s="1"/>
    </row>
    <row r="77" spans="1:20" x14ac:dyDescent="0.25">
      <c r="A77" t="s">
        <v>58</v>
      </c>
      <c r="E77" s="1"/>
      <c r="F77" s="1"/>
      <c r="L77" s="1"/>
      <c r="M77" s="1"/>
    </row>
    <row r="78" spans="1:20" x14ac:dyDescent="0.25">
      <c r="E78" s="1"/>
      <c r="F78" s="1"/>
      <c r="L78" s="1"/>
      <c r="M78" s="1"/>
    </row>
    <row r="79" spans="1:20" x14ac:dyDescent="0.25">
      <c r="A79" s="1">
        <v>0.25052999999999997</v>
      </c>
      <c r="D79" s="1">
        <v>0.25052999999999997</v>
      </c>
      <c r="E79" s="1"/>
      <c r="F79" s="1">
        <f>D79-A79</f>
        <v>0</v>
      </c>
      <c r="L79" s="1"/>
    </row>
    <row r="80" spans="1:20" x14ac:dyDescent="0.25">
      <c r="A80" s="1">
        <v>3664.1</v>
      </c>
      <c r="D80" s="1">
        <v>3664.1</v>
      </c>
      <c r="E80" s="1"/>
      <c r="F80" s="1">
        <f t="shared" ref="F80:F119" si="0">D80-A80</f>
        <v>0</v>
      </c>
      <c r="G80" s="1"/>
      <c r="J80" s="1"/>
      <c r="L80" s="1"/>
      <c r="M80" s="1"/>
      <c r="P80" s="1"/>
      <c r="T80" s="1"/>
    </row>
    <row r="81" spans="1:35" x14ac:dyDescent="0.25">
      <c r="A81" s="1">
        <v>4509.3</v>
      </c>
      <c r="D81" s="1">
        <v>8353.6</v>
      </c>
      <c r="E81" s="1"/>
      <c r="F81" s="1">
        <f t="shared" si="0"/>
        <v>3844.3</v>
      </c>
      <c r="G81" s="1"/>
      <c r="J81" s="1"/>
      <c r="L81" s="1"/>
      <c r="M81" s="1"/>
      <c r="P81" s="1"/>
      <c r="T81" s="1"/>
    </row>
    <row r="82" spans="1:35" x14ac:dyDescent="0.25">
      <c r="A82" s="1">
        <v>9.3477999999999994</v>
      </c>
      <c r="D82" s="1">
        <v>9.3477999999999994</v>
      </c>
      <c r="E82" s="1"/>
      <c r="F82" s="1">
        <f t="shared" si="0"/>
        <v>0</v>
      </c>
      <c r="G82" s="1"/>
      <c r="J82" s="1"/>
      <c r="M82" s="1"/>
      <c r="P82" s="1"/>
      <c r="T82" s="1"/>
      <c r="Y82" s="1"/>
    </row>
    <row r="83" spans="1:35" x14ac:dyDescent="0.25">
      <c r="A83" s="1">
        <v>34.103999999999999</v>
      </c>
      <c r="D83" s="1">
        <v>17.794</v>
      </c>
      <c r="E83" s="1"/>
      <c r="F83" s="1">
        <f t="shared" si="0"/>
        <v>-16.309999999999999</v>
      </c>
      <c r="G83" s="1"/>
      <c r="J83" s="1"/>
      <c r="M83" s="1"/>
      <c r="P83" s="1"/>
      <c r="T83" s="1"/>
      <c r="Y83" s="1"/>
      <c r="AE83" s="1"/>
    </row>
    <row r="84" spans="1:35" x14ac:dyDescent="0.25">
      <c r="A84" s="1">
        <v>44.558999999999997</v>
      </c>
      <c r="D84" s="1">
        <v>18.917000000000002</v>
      </c>
      <c r="E84" s="1"/>
      <c r="F84" s="1">
        <f t="shared" si="0"/>
        <v>-25.641999999999996</v>
      </c>
      <c r="G84" s="1"/>
      <c r="J84" s="1"/>
      <c r="M84" s="1"/>
      <c r="P84" s="1"/>
      <c r="T84" s="1"/>
      <c r="Y84" s="1"/>
      <c r="AE84" s="1"/>
      <c r="AI84" s="1"/>
    </row>
    <row r="85" spans="1:35" x14ac:dyDescent="0.25">
      <c r="A85" s="1">
        <v>3001.5</v>
      </c>
      <c r="D85" s="1">
        <v>3030.9</v>
      </c>
      <c r="E85" s="1"/>
      <c r="F85" s="1">
        <f t="shared" si="0"/>
        <v>29.400000000000091</v>
      </c>
      <c r="G85" s="1"/>
      <c r="J85" s="1"/>
      <c r="M85" s="1"/>
      <c r="P85" s="1"/>
      <c r="T85" s="1"/>
      <c r="V85" s="1"/>
      <c r="Y85" s="1"/>
      <c r="AE85" s="1"/>
      <c r="AH85" s="1"/>
      <c r="AI85" s="1"/>
    </row>
    <row r="86" spans="1:35" x14ac:dyDescent="0.25">
      <c r="A86" s="1">
        <v>70.540999999999997</v>
      </c>
      <c r="D86" s="1">
        <v>86.372</v>
      </c>
      <c r="E86" s="1"/>
      <c r="F86" s="1">
        <f t="shared" si="0"/>
        <v>15.831000000000003</v>
      </c>
      <c r="G86" s="1"/>
      <c r="J86" s="1"/>
      <c r="M86" s="1"/>
      <c r="P86" s="1"/>
      <c r="T86" s="1"/>
      <c r="V86" s="1"/>
      <c r="Y86" s="1"/>
      <c r="AE86" s="1"/>
      <c r="AH86" s="1"/>
      <c r="AI86" s="1"/>
    </row>
    <row r="87" spans="1:35" x14ac:dyDescent="0.25">
      <c r="A87" s="1">
        <v>86.320999999999998</v>
      </c>
      <c r="D87" s="1">
        <v>138.80000000000001</v>
      </c>
      <c r="E87" s="1"/>
      <c r="F87" s="1">
        <f t="shared" si="0"/>
        <v>52.479000000000013</v>
      </c>
      <c r="G87" s="1"/>
      <c r="J87" s="1"/>
      <c r="M87" s="1"/>
      <c r="P87" s="1"/>
      <c r="T87" s="1"/>
      <c r="V87" s="1"/>
      <c r="Y87" s="1"/>
      <c r="AE87" s="1"/>
      <c r="AH87" s="1"/>
      <c r="AI87" s="1"/>
    </row>
    <row r="88" spans="1:35" x14ac:dyDescent="0.25">
      <c r="A88" s="1">
        <v>0.38586999999999999</v>
      </c>
      <c r="D88" s="1">
        <v>0.28758</v>
      </c>
      <c r="E88" s="1"/>
      <c r="F88" s="1">
        <f t="shared" si="0"/>
        <v>-9.8289999999999988E-2</v>
      </c>
      <c r="G88" s="1"/>
      <c r="J88" s="1"/>
      <c r="M88" s="1"/>
      <c r="P88" s="1"/>
      <c r="T88" s="1"/>
      <c r="V88" s="1"/>
      <c r="Y88" s="1"/>
      <c r="AC88" s="1"/>
      <c r="AE88" s="1"/>
      <c r="AH88" s="1"/>
      <c r="AI88" s="1"/>
    </row>
    <row r="89" spans="1:35" x14ac:dyDescent="0.25">
      <c r="A89" s="1">
        <v>64.460999999999999</v>
      </c>
      <c r="D89" s="1">
        <v>98.27</v>
      </c>
      <c r="E89" s="1"/>
      <c r="F89" s="1">
        <f t="shared" si="0"/>
        <v>33.808999999999997</v>
      </c>
      <c r="G89" s="1"/>
      <c r="J89" s="1"/>
      <c r="M89" s="1"/>
      <c r="P89" s="1"/>
      <c r="T89" s="1"/>
      <c r="V89" s="1"/>
      <c r="Y89" s="1"/>
      <c r="AC89" s="1"/>
      <c r="AE89" s="1"/>
      <c r="AH89" s="1"/>
      <c r="AI89" s="1"/>
    </row>
    <row r="90" spans="1:35" x14ac:dyDescent="0.25">
      <c r="A90" s="1">
        <v>38.856999999999999</v>
      </c>
      <c r="D90" s="1">
        <v>55.862000000000002</v>
      </c>
      <c r="E90" s="1"/>
      <c r="F90" s="1">
        <f t="shared" si="0"/>
        <v>17.005000000000003</v>
      </c>
      <c r="G90" s="1"/>
      <c r="J90" s="1"/>
      <c r="M90" s="1"/>
      <c r="P90" s="1"/>
      <c r="T90" s="1"/>
      <c r="V90" s="1"/>
      <c r="Y90" s="1"/>
      <c r="AC90" s="1"/>
      <c r="AE90" s="1"/>
      <c r="AH90" s="1"/>
      <c r="AI90" s="1"/>
    </row>
    <row r="91" spans="1:35" x14ac:dyDescent="0.25">
      <c r="A91" s="1">
        <v>2937.2</v>
      </c>
      <c r="D91" s="1">
        <v>2622.1</v>
      </c>
      <c r="E91" s="1"/>
      <c r="F91" s="1">
        <f t="shared" si="0"/>
        <v>-315.09999999999991</v>
      </c>
      <c r="G91" s="1"/>
      <c r="J91" s="1"/>
      <c r="M91" s="1"/>
      <c r="P91" s="1"/>
      <c r="T91" s="1"/>
      <c r="V91" s="1"/>
      <c r="Y91" s="1"/>
      <c r="AC91" s="1"/>
      <c r="AE91" s="1"/>
      <c r="AH91" s="1"/>
      <c r="AI91" s="1"/>
    </row>
    <row r="92" spans="1:35" x14ac:dyDescent="0.25">
      <c r="A92" s="1">
        <v>24.48</v>
      </c>
      <c r="D92" s="1">
        <v>26.388000000000002</v>
      </c>
      <c r="E92" s="1"/>
      <c r="F92" s="1">
        <f t="shared" si="0"/>
        <v>1.9080000000000013</v>
      </c>
      <c r="G92" s="1"/>
      <c r="J92" s="1"/>
      <c r="M92" s="1"/>
      <c r="P92" s="1"/>
      <c r="T92" s="1"/>
      <c r="V92" s="1"/>
      <c r="Y92" s="1"/>
      <c r="AC92" s="1"/>
      <c r="AE92" s="1"/>
      <c r="AH92" s="1"/>
      <c r="AI92" s="1"/>
    </row>
    <row r="93" spans="1:35" x14ac:dyDescent="0.25">
      <c r="A93" s="1">
        <v>49.82</v>
      </c>
      <c r="B93" s="1"/>
      <c r="D93" s="1">
        <v>49.987000000000002</v>
      </c>
      <c r="E93" s="1"/>
      <c r="F93" s="1">
        <f t="shared" si="0"/>
        <v>0.16700000000000159</v>
      </c>
      <c r="G93" s="1"/>
      <c r="J93" s="1"/>
      <c r="M93" s="1"/>
      <c r="P93" s="1"/>
      <c r="T93" s="1"/>
      <c r="V93" s="1"/>
      <c r="Y93" s="1"/>
      <c r="AC93" s="1"/>
      <c r="AE93" s="1"/>
      <c r="AH93" s="1"/>
      <c r="AI93" s="1"/>
    </row>
    <row r="94" spans="1:35" x14ac:dyDescent="0.25">
      <c r="A94" s="1">
        <v>3418.1</v>
      </c>
      <c r="B94" s="1"/>
      <c r="D94" s="1">
        <v>3124.6</v>
      </c>
      <c r="E94" s="1"/>
      <c r="F94" s="1">
        <f t="shared" si="0"/>
        <v>-293.5</v>
      </c>
      <c r="G94" s="1"/>
      <c r="J94" s="1"/>
      <c r="M94" s="1"/>
      <c r="P94" s="1"/>
      <c r="T94" s="1"/>
      <c r="V94" s="1"/>
      <c r="Y94" s="1"/>
      <c r="AC94" s="1"/>
      <c r="AE94" s="1"/>
      <c r="AH94" s="1"/>
      <c r="AI94" s="1"/>
    </row>
    <row r="95" spans="1:35" x14ac:dyDescent="0.25">
      <c r="A95" s="1">
        <v>22.847999999999999</v>
      </c>
      <c r="B95" s="1"/>
      <c r="D95" s="1">
        <v>23.167999999999999</v>
      </c>
      <c r="E95" s="1"/>
      <c r="F95" s="1">
        <f t="shared" si="0"/>
        <v>0.32000000000000028</v>
      </c>
      <c r="G95" s="1"/>
      <c r="J95" s="1"/>
      <c r="M95" s="1"/>
      <c r="P95" s="1"/>
      <c r="T95" s="1"/>
      <c r="V95" s="1"/>
      <c r="Y95" s="1"/>
      <c r="AC95" s="1"/>
      <c r="AE95" s="1"/>
      <c r="AH95" s="1"/>
      <c r="AI95" s="1"/>
    </row>
    <row r="96" spans="1:35" x14ac:dyDescent="0.25">
      <c r="A96" s="1">
        <v>60.997999999999998</v>
      </c>
      <c r="B96" s="1"/>
      <c r="D96" s="1">
        <v>71.423000000000002</v>
      </c>
      <c r="E96" s="1"/>
      <c r="F96" s="1">
        <f t="shared" si="0"/>
        <v>10.425000000000004</v>
      </c>
      <c r="G96" s="1"/>
      <c r="J96" s="1"/>
      <c r="M96" s="1"/>
      <c r="P96" s="1"/>
      <c r="T96" s="1"/>
      <c r="V96" s="1"/>
      <c r="Y96" s="1"/>
      <c r="AC96" s="1"/>
      <c r="AE96" s="1"/>
      <c r="AH96" s="1"/>
      <c r="AI96" s="1"/>
    </row>
    <row r="97" spans="1:35" x14ac:dyDescent="0.25">
      <c r="A97" s="1">
        <v>262.12</v>
      </c>
      <c r="B97" s="1"/>
      <c r="D97" s="1">
        <v>192.06</v>
      </c>
      <c r="E97" s="1"/>
      <c r="F97" s="1">
        <f t="shared" si="0"/>
        <v>-70.06</v>
      </c>
      <c r="G97" s="1"/>
      <c r="J97" s="1"/>
      <c r="M97" s="1"/>
      <c r="P97" s="1"/>
      <c r="T97" s="1"/>
      <c r="V97" s="1"/>
      <c r="Y97" s="1"/>
      <c r="AC97" s="1"/>
      <c r="AE97" s="1"/>
      <c r="AH97" s="1"/>
      <c r="AI97" s="1"/>
    </row>
    <row r="98" spans="1:35" x14ac:dyDescent="0.25">
      <c r="A98" s="1">
        <v>356.31</v>
      </c>
      <c r="B98" s="1"/>
      <c r="D98" s="1">
        <v>299.89</v>
      </c>
      <c r="F98" s="1">
        <f t="shared" si="0"/>
        <v>-56.420000000000016</v>
      </c>
      <c r="G98" s="1"/>
      <c r="J98" s="1"/>
      <c r="M98" s="1"/>
      <c r="P98" s="1"/>
      <c r="T98" s="1"/>
      <c r="V98" s="1"/>
      <c r="Y98" s="1"/>
      <c r="AC98" s="1"/>
      <c r="AE98" s="1"/>
      <c r="AH98" s="1"/>
      <c r="AI98" s="1"/>
    </row>
    <row r="99" spans="1:35" x14ac:dyDescent="0.25">
      <c r="A99" s="1">
        <v>73.233000000000004</v>
      </c>
      <c r="B99" s="1"/>
      <c r="D99" s="1">
        <v>109.6</v>
      </c>
      <c r="F99" s="1">
        <f t="shared" si="0"/>
        <v>36.36699999999999</v>
      </c>
      <c r="G99" s="1"/>
      <c r="J99" s="1"/>
      <c r="M99" s="1"/>
      <c r="P99" s="1"/>
      <c r="T99" s="1"/>
      <c r="V99" s="1"/>
      <c r="Y99" s="1"/>
      <c r="AC99" s="1"/>
      <c r="AE99" s="1"/>
      <c r="AH99" s="1"/>
      <c r="AI99" s="1"/>
    </row>
    <row r="100" spans="1:35" x14ac:dyDescent="0.25">
      <c r="A100" s="1">
        <v>71.033000000000001</v>
      </c>
      <c r="B100" s="1"/>
      <c r="D100" s="1">
        <v>73.388000000000005</v>
      </c>
      <c r="F100" s="1">
        <f t="shared" si="0"/>
        <v>2.355000000000004</v>
      </c>
      <c r="G100" s="1"/>
      <c r="J100" s="1"/>
      <c r="M100" s="1"/>
      <c r="P100" s="1"/>
      <c r="T100" s="1"/>
      <c r="V100" s="1"/>
      <c r="Y100" s="1"/>
      <c r="AC100" s="1"/>
      <c r="AE100" s="1"/>
      <c r="AH100" s="1"/>
      <c r="AI100" s="1"/>
    </row>
    <row r="101" spans="1:35" x14ac:dyDescent="0.25">
      <c r="A101" s="1">
        <v>32.514000000000003</v>
      </c>
      <c r="B101" s="1"/>
      <c r="D101" s="1">
        <v>29.077000000000002</v>
      </c>
      <c r="F101" s="1">
        <f t="shared" si="0"/>
        <v>-3.4370000000000012</v>
      </c>
      <c r="G101" s="1"/>
      <c r="J101" s="1"/>
      <c r="M101" s="1"/>
      <c r="P101" s="1"/>
      <c r="T101" s="1"/>
      <c r="V101" s="1"/>
      <c r="Y101" s="1"/>
      <c r="AC101" s="1"/>
      <c r="AE101" s="1"/>
      <c r="AH101" s="1"/>
      <c r="AI101" s="1"/>
    </row>
    <row r="102" spans="1:35" x14ac:dyDescent="0.25">
      <c r="A102" s="1">
        <v>8.3811</v>
      </c>
      <c r="B102" s="1"/>
      <c r="D102" s="1">
        <v>8.3794000000000004</v>
      </c>
      <c r="F102" s="1">
        <f t="shared" si="0"/>
        <v>-1.6999999999995907E-3</v>
      </c>
      <c r="G102" s="1"/>
      <c r="J102" s="1"/>
      <c r="M102" s="1"/>
      <c r="P102" s="1"/>
      <c r="T102" s="1"/>
      <c r="V102" s="1"/>
      <c r="Y102" s="1"/>
      <c r="AC102" s="1"/>
      <c r="AE102" s="1"/>
      <c r="AH102" s="1"/>
      <c r="AI102" s="1"/>
    </row>
    <row r="103" spans="1:35" x14ac:dyDescent="0.25">
      <c r="A103" s="1">
        <v>26.681000000000001</v>
      </c>
      <c r="B103" s="1"/>
      <c r="D103" s="1">
        <v>23.478999999999999</v>
      </c>
      <c r="F103" s="1">
        <f t="shared" si="0"/>
        <v>-3.2020000000000017</v>
      </c>
      <c r="G103" s="1"/>
      <c r="J103" s="1"/>
      <c r="M103" s="1"/>
      <c r="P103" s="1"/>
      <c r="T103" s="1"/>
      <c r="V103" s="1"/>
      <c r="Y103" s="1"/>
      <c r="AC103" s="1"/>
      <c r="AE103" s="1"/>
      <c r="AH103" s="1"/>
      <c r="AI103" s="1"/>
    </row>
    <row r="104" spans="1:35" x14ac:dyDescent="0.25">
      <c r="A104" s="1">
        <v>8.8463999999999992</v>
      </c>
      <c r="B104" s="1"/>
      <c r="D104" s="1">
        <v>6.6977000000000002</v>
      </c>
      <c r="F104" s="1">
        <f t="shared" si="0"/>
        <v>-2.1486999999999989</v>
      </c>
      <c r="G104" s="1"/>
      <c r="J104" s="1"/>
      <c r="M104" s="1"/>
      <c r="P104" s="1"/>
      <c r="T104" s="1"/>
      <c r="V104" s="1"/>
      <c r="Y104" s="1"/>
      <c r="AC104" s="1"/>
      <c r="AE104" s="1"/>
      <c r="AH104" s="1"/>
      <c r="AI104" s="1"/>
    </row>
    <row r="105" spans="1:35" x14ac:dyDescent="0.25">
      <c r="A105" s="1">
        <v>17.309999999999999</v>
      </c>
      <c r="B105" s="1"/>
      <c r="D105" s="1">
        <v>24.372</v>
      </c>
      <c r="F105" s="1">
        <f t="shared" si="0"/>
        <v>7.0620000000000012</v>
      </c>
      <c r="G105" s="1"/>
      <c r="J105" s="1"/>
      <c r="M105" s="1"/>
      <c r="P105" s="1"/>
      <c r="T105" s="1"/>
      <c r="V105" s="1"/>
      <c r="Y105" s="1"/>
      <c r="AC105" s="1"/>
      <c r="AE105" s="1"/>
      <c r="AH105" s="1"/>
      <c r="AI105" s="1"/>
    </row>
    <row r="106" spans="1:35" x14ac:dyDescent="0.25">
      <c r="A106" s="1">
        <v>1.4334</v>
      </c>
      <c r="B106" s="1"/>
      <c r="D106" s="1">
        <v>1.8329</v>
      </c>
      <c r="F106" s="1">
        <f t="shared" si="0"/>
        <v>0.39949999999999997</v>
      </c>
      <c r="G106" s="1"/>
      <c r="J106" s="1"/>
      <c r="M106" s="1"/>
      <c r="P106" s="1"/>
      <c r="T106" s="1"/>
      <c r="V106" s="1"/>
      <c r="Y106" s="1"/>
      <c r="AC106" s="1"/>
      <c r="AE106" s="1"/>
      <c r="AH106" s="1"/>
      <c r="AI106" s="1"/>
    </row>
    <row r="107" spans="1:35" x14ac:dyDescent="0.25">
      <c r="A107" s="1">
        <v>33.950000000000003</v>
      </c>
      <c r="B107" s="1"/>
      <c r="D107" s="1">
        <v>27.148</v>
      </c>
      <c r="F107" s="1">
        <f t="shared" si="0"/>
        <v>-6.8020000000000032</v>
      </c>
      <c r="G107" s="1"/>
      <c r="J107" s="1"/>
      <c r="M107" s="1"/>
      <c r="P107" s="1"/>
      <c r="T107" s="1"/>
      <c r="V107" s="1"/>
      <c r="Y107" s="1"/>
      <c r="AC107" s="1"/>
      <c r="AE107" s="1"/>
      <c r="AH107" s="1"/>
      <c r="AI107" s="1"/>
    </row>
    <row r="108" spans="1:35" x14ac:dyDescent="0.25">
      <c r="A108" s="1">
        <v>11.327</v>
      </c>
      <c r="B108" s="1"/>
      <c r="D108" s="1">
        <v>15.414999999999999</v>
      </c>
      <c r="F108" s="1">
        <f t="shared" si="0"/>
        <v>4.0879999999999992</v>
      </c>
      <c r="G108" s="1"/>
      <c r="J108" s="1"/>
      <c r="M108" s="1"/>
      <c r="P108" s="1"/>
      <c r="T108" s="1"/>
      <c r="V108" s="1"/>
      <c r="Y108" s="1"/>
      <c r="AC108" s="1"/>
      <c r="AE108" s="1"/>
      <c r="AH108" s="1"/>
      <c r="AI108" s="1"/>
    </row>
    <row r="109" spans="1:35" x14ac:dyDescent="0.25">
      <c r="A109" s="1">
        <v>26.614000000000001</v>
      </c>
      <c r="B109" s="1"/>
      <c r="D109" s="1">
        <v>18.73</v>
      </c>
      <c r="F109" s="1">
        <f t="shared" si="0"/>
        <v>-7.8840000000000003</v>
      </c>
      <c r="G109" s="1"/>
      <c r="J109" s="1"/>
      <c r="M109" s="1"/>
      <c r="P109" s="1"/>
      <c r="T109" s="1"/>
      <c r="V109" s="1"/>
      <c r="Y109" s="1"/>
      <c r="AC109" s="1"/>
      <c r="AE109" s="1"/>
      <c r="AH109" s="1"/>
      <c r="AI109" s="1"/>
    </row>
    <row r="110" spans="1:35" x14ac:dyDescent="0.25">
      <c r="A110" s="1">
        <v>8.173</v>
      </c>
      <c r="B110" s="1"/>
      <c r="D110" s="1">
        <v>0.67947999999999997</v>
      </c>
      <c r="F110" s="1">
        <f t="shared" si="0"/>
        <v>-7.4935200000000002</v>
      </c>
      <c r="G110" s="1"/>
      <c r="J110" s="1"/>
      <c r="M110" s="1"/>
      <c r="P110" s="1"/>
      <c r="T110" s="1"/>
      <c r="V110" s="1"/>
      <c r="Y110" s="1"/>
      <c r="AC110" s="1"/>
      <c r="AE110" s="1"/>
      <c r="AH110" s="1"/>
      <c r="AI110" s="1"/>
    </row>
    <row r="111" spans="1:35" x14ac:dyDescent="0.25">
      <c r="A111" s="1">
        <v>14.945</v>
      </c>
      <c r="B111" s="1"/>
      <c r="D111" s="1">
        <v>23.4</v>
      </c>
      <c r="F111" s="1">
        <f t="shared" si="0"/>
        <v>8.4549999999999983</v>
      </c>
      <c r="G111" s="1"/>
      <c r="J111" s="1"/>
      <c r="M111" s="1"/>
      <c r="P111" s="1"/>
      <c r="T111" s="1"/>
      <c r="V111" s="1"/>
      <c r="Y111" s="1"/>
      <c r="AC111" s="1"/>
      <c r="AE111" s="1"/>
      <c r="AH111" s="1"/>
      <c r="AI111" s="1"/>
    </row>
    <row r="112" spans="1:35" x14ac:dyDescent="0.25">
      <c r="A112" s="1">
        <v>1.4941</v>
      </c>
      <c r="B112" s="1"/>
      <c r="D112" s="1">
        <v>3.6293000000000002</v>
      </c>
      <c r="F112" s="1">
        <f t="shared" si="0"/>
        <v>2.1352000000000002</v>
      </c>
      <c r="G112" s="1"/>
      <c r="J112" s="1"/>
      <c r="M112" s="1"/>
      <c r="P112" s="1"/>
      <c r="T112" s="1"/>
      <c r="V112" s="1"/>
      <c r="Y112" s="1"/>
      <c r="AC112" s="1"/>
      <c r="AE112" s="1"/>
      <c r="AH112" s="1"/>
      <c r="AI112" s="1"/>
    </row>
    <row r="113" spans="1:35" x14ac:dyDescent="0.25">
      <c r="A113" s="1">
        <v>2.6901000000000002</v>
      </c>
      <c r="B113" s="1"/>
      <c r="D113" s="1">
        <v>7.7077</v>
      </c>
      <c r="F113" s="1">
        <f t="shared" si="0"/>
        <v>5.0175999999999998</v>
      </c>
      <c r="G113" s="1"/>
      <c r="J113" s="1"/>
      <c r="M113" s="1"/>
      <c r="P113" s="1"/>
      <c r="T113" s="1"/>
      <c r="V113" s="1"/>
      <c r="Y113" s="1"/>
      <c r="AC113" s="1"/>
      <c r="AE113" s="1"/>
      <c r="AH113" s="1"/>
      <c r="AI113" s="1"/>
    </row>
    <row r="114" spans="1:35" x14ac:dyDescent="0.25">
      <c r="A114" s="1">
        <v>1.2085999999999999</v>
      </c>
      <c r="B114" s="1"/>
      <c r="D114" s="1">
        <v>4.1239999999999997</v>
      </c>
      <c r="F114" s="1">
        <f t="shared" si="0"/>
        <v>2.9154</v>
      </c>
      <c r="G114" s="1"/>
      <c r="J114" s="1"/>
      <c r="M114" s="1"/>
      <c r="P114" s="1"/>
      <c r="T114" s="1"/>
      <c r="V114" s="1"/>
      <c r="Y114" s="1"/>
      <c r="AC114" s="1"/>
      <c r="AE114" s="1"/>
      <c r="AH114" s="1"/>
      <c r="AI114" s="1"/>
    </row>
    <row r="115" spans="1:35" x14ac:dyDescent="0.25">
      <c r="A115" s="1">
        <v>6.6737000000000005E-2</v>
      </c>
      <c r="B115" s="1"/>
      <c r="D115" s="1">
        <v>-1.9556999999999999E-3</v>
      </c>
      <c r="F115" s="1">
        <f t="shared" si="0"/>
        <v>-6.8692700000000009E-2</v>
      </c>
      <c r="G115" s="1"/>
      <c r="J115" s="1"/>
      <c r="M115" s="1"/>
      <c r="P115" s="1"/>
      <c r="T115" s="1"/>
      <c r="V115" s="1"/>
      <c r="Y115" s="1"/>
      <c r="AC115" s="1"/>
      <c r="AE115" s="1"/>
      <c r="AH115" s="1"/>
      <c r="AI115" s="1"/>
    </row>
    <row r="116" spans="1:35" x14ac:dyDescent="0.25">
      <c r="A116" s="1">
        <v>0.86607999999999996</v>
      </c>
      <c r="B116" s="1"/>
      <c r="D116" s="1">
        <v>0.82150000000000001</v>
      </c>
      <c r="F116" s="1">
        <f t="shared" si="0"/>
        <v>-4.4579999999999953E-2</v>
      </c>
      <c r="G116" s="1"/>
      <c r="J116" s="1"/>
      <c r="M116" s="1"/>
      <c r="P116" s="1"/>
      <c r="T116" s="1"/>
      <c r="V116" s="1"/>
      <c r="Y116" s="1"/>
      <c r="AC116" s="1"/>
      <c r="AE116" s="1"/>
      <c r="AH116" s="1"/>
      <c r="AI116" s="1"/>
    </row>
    <row r="117" spans="1:35" x14ac:dyDescent="0.25">
      <c r="A117" s="1">
        <v>0.10378</v>
      </c>
      <c r="B117" s="1"/>
      <c r="D117" s="1">
        <v>0.10127</v>
      </c>
      <c r="F117" s="1">
        <f t="shared" si="0"/>
        <v>-2.5099999999999983E-3</v>
      </c>
      <c r="G117" s="1"/>
      <c r="J117" s="1"/>
      <c r="M117" s="1"/>
      <c r="P117" s="1"/>
      <c r="T117" s="1"/>
      <c r="V117" s="1"/>
      <c r="Y117" s="1"/>
      <c r="AC117" s="1"/>
      <c r="AE117" s="1"/>
      <c r="AH117" s="1"/>
      <c r="AI117" s="1"/>
    </row>
    <row r="118" spans="1:35" x14ac:dyDescent="0.25">
      <c r="A118" s="1">
        <v>53.015000000000001</v>
      </c>
      <c r="B118" s="1"/>
      <c r="D118" s="1">
        <v>54.137</v>
      </c>
      <c r="F118" s="1">
        <f t="shared" si="0"/>
        <v>1.1219999999999999</v>
      </c>
      <c r="G118" s="1"/>
      <c r="J118" s="1"/>
      <c r="M118" s="1"/>
      <c r="P118" s="1"/>
      <c r="T118" s="1"/>
      <c r="V118" s="1"/>
      <c r="Y118" s="1"/>
      <c r="AC118" s="1"/>
      <c r="AE118" s="1"/>
      <c r="AH118" s="1"/>
      <c r="AI118" s="1"/>
    </row>
    <row r="119" spans="1:35" x14ac:dyDescent="0.25">
      <c r="A119" s="1">
        <v>44.085000000000001</v>
      </c>
      <c r="B119" s="1"/>
      <c r="D119" s="1">
        <v>44.49</v>
      </c>
      <c r="F119" s="1">
        <f t="shared" si="0"/>
        <v>0.40500000000000114</v>
      </c>
      <c r="G119" s="1"/>
      <c r="J119" s="1"/>
      <c r="M119" s="1"/>
      <c r="P119" s="1"/>
      <c r="T119" s="1"/>
      <c r="V119" s="1"/>
      <c r="Y119" s="1"/>
      <c r="AC119" s="1"/>
      <c r="AE119" s="1"/>
      <c r="AH119" s="1"/>
      <c r="AI119" s="1"/>
    </row>
    <row r="120" spans="1:35" x14ac:dyDescent="0.25">
      <c r="A120" s="1"/>
      <c r="B120" s="1"/>
      <c r="D120" s="1"/>
      <c r="G120" s="1"/>
      <c r="J120" s="1"/>
      <c r="M120" s="1"/>
      <c r="P120" s="1"/>
      <c r="T120" s="1"/>
      <c r="V120" s="1"/>
      <c r="Y120" s="1"/>
      <c r="AC120" s="1"/>
      <c r="AE120" s="1"/>
      <c r="AH120" s="1"/>
      <c r="AI120" s="1"/>
    </row>
    <row r="121" spans="1:35" x14ac:dyDescent="0.25">
      <c r="A121" s="1" t="s">
        <v>59</v>
      </c>
      <c r="B121" s="1"/>
      <c r="D121" s="1"/>
      <c r="V121" s="1"/>
      <c r="Y121" s="1"/>
      <c r="AC121" s="1"/>
      <c r="AE121" s="1"/>
      <c r="AH121" s="1"/>
      <c r="AI121" s="1"/>
    </row>
    <row r="122" spans="1:35" x14ac:dyDescent="0.25">
      <c r="A122" s="1"/>
      <c r="B122" s="1"/>
      <c r="D122" s="1" t="s">
        <v>59</v>
      </c>
      <c r="V122" s="1"/>
      <c r="Y122" s="1"/>
      <c r="AC122" s="1"/>
      <c r="AE122" s="1"/>
      <c r="AH122" s="1"/>
      <c r="AI122" s="1"/>
    </row>
    <row r="123" spans="1:35" x14ac:dyDescent="0.25">
      <c r="A123" s="1"/>
      <c r="B123" s="1"/>
      <c r="D123" s="1"/>
      <c r="V123" s="1"/>
      <c r="AC123" s="1"/>
      <c r="AE123" s="1"/>
      <c r="AH123" s="1"/>
      <c r="AI123" s="1"/>
    </row>
    <row r="124" spans="1:35" x14ac:dyDescent="0.25">
      <c r="A124" s="1"/>
      <c r="B124" s="1"/>
      <c r="D124" s="1"/>
      <c r="V124" s="1"/>
      <c r="AC124" s="1"/>
      <c r="AH124" s="1"/>
      <c r="AI124" s="1"/>
    </row>
    <row r="125" spans="1:35" x14ac:dyDescent="0.25">
      <c r="A125" s="1"/>
      <c r="B125" s="1"/>
      <c r="D125" s="1"/>
      <c r="V125" s="1"/>
      <c r="AC125" s="1"/>
      <c r="AH125" s="1"/>
    </row>
    <row r="126" spans="1:35" x14ac:dyDescent="0.25">
      <c r="A126" s="1"/>
      <c r="B126" s="1"/>
      <c r="D126" s="1"/>
      <c r="AC126" s="1"/>
    </row>
    <row r="127" spans="1:35" x14ac:dyDescent="0.25">
      <c r="A127" s="1"/>
      <c r="B127" s="1"/>
      <c r="D127" s="1"/>
      <c r="AC127" s="1"/>
    </row>
    <row r="128" spans="1:35" x14ac:dyDescent="0.25">
      <c r="A128" s="1"/>
      <c r="B128" s="1"/>
      <c r="AC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</row>
    <row r="135" spans="1:2" x14ac:dyDescent="0.25">
      <c r="A135" s="1"/>
    </row>
  </sheetData>
  <mergeCells count="13">
    <mergeCell ref="A1:B1"/>
    <mergeCell ref="AK1:AL1"/>
    <mergeCell ref="S1:T1"/>
    <mergeCell ref="V1:W1"/>
    <mergeCell ref="Y1:Z1"/>
    <mergeCell ref="AB1:AC1"/>
    <mergeCell ref="AE1:AF1"/>
    <mergeCell ref="AH1:AI1"/>
    <mergeCell ref="P1:Q1"/>
    <mergeCell ref="D1:E1"/>
    <mergeCell ref="G1:H1"/>
    <mergeCell ref="J1:K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zoomScale="55" zoomScaleNormal="55" workbookViewId="0">
      <selection activeCell="J52" sqref="J52"/>
    </sheetView>
  </sheetViews>
  <sheetFormatPr defaultRowHeight="15" x14ac:dyDescent="0.25"/>
  <cols>
    <col min="1" max="1" width="40.28515625" bestFit="1" customWidth="1"/>
    <col min="2" max="3" width="21.5703125" bestFit="1" customWidth="1"/>
    <col min="4" max="4" width="21" bestFit="1" customWidth="1"/>
    <col min="5" max="7" width="21.5703125" bestFit="1" customWidth="1"/>
    <col min="8" max="8" width="22.5703125" bestFit="1" customWidth="1"/>
    <col min="9" max="9" width="22.140625" bestFit="1" customWidth="1"/>
    <col min="10" max="11" width="35.7109375" bestFit="1" customWidth="1"/>
    <col min="12" max="12" width="39.140625" bestFit="1" customWidth="1"/>
    <col min="13" max="13" width="29.5703125" bestFit="1" customWidth="1"/>
  </cols>
  <sheetData>
    <row r="1" spans="1:26" s="9" customFormat="1" x14ac:dyDescent="0.25">
      <c r="A1" s="8"/>
      <c r="B1" s="10" t="s">
        <v>47</v>
      </c>
      <c r="C1" s="10" t="s">
        <v>46</v>
      </c>
      <c r="D1" s="10" t="s">
        <v>48</v>
      </c>
      <c r="E1" s="10" t="s">
        <v>49</v>
      </c>
      <c r="F1" s="10" t="s">
        <v>50</v>
      </c>
      <c r="G1" s="10" t="s">
        <v>51</v>
      </c>
      <c r="H1" s="10" t="s">
        <v>52</v>
      </c>
      <c r="I1" s="10" t="s">
        <v>53</v>
      </c>
      <c r="J1" s="10" t="s">
        <v>54</v>
      </c>
      <c r="K1" s="10" t="s">
        <v>55</v>
      </c>
      <c r="L1" s="10" t="s">
        <v>56</v>
      </c>
      <c r="M1" s="10" t="s">
        <v>57</v>
      </c>
      <c r="Q1" s="8"/>
      <c r="T1" s="8"/>
      <c r="W1" s="8"/>
      <c r="Z1" s="8"/>
    </row>
    <row r="2" spans="1:26" x14ac:dyDescent="0.25">
      <c r="A2" s="11" t="s">
        <v>3</v>
      </c>
      <c r="B2">
        <f>(rawdata!E15-rawdata!B15)/(rawdata!$E$2-rawdata!$B$2)</f>
        <v>0</v>
      </c>
      <c r="C2">
        <f>(rawdata!H15-rawdata!B15)/(rawdata!$H$3-rawdata!$B$3)</f>
        <v>0</v>
      </c>
      <c r="D2">
        <f>(rawdata!K15-rawdata!B15)/(rawdata!$K$4-rawdata!$B$4)</f>
        <v>1.0165795888847605E-2</v>
      </c>
      <c r="E2">
        <f>(rawdata!N15-rawdata!B15)/(rawdata!$N$5-rawdata!$B$5)</f>
        <v>0</v>
      </c>
      <c r="F2">
        <f>(rawdata!Q15-rawdata!B15)/(rawdata!$Q$6-rawdata!$B$6)</f>
        <v>0</v>
      </c>
      <c r="G2">
        <f>(rawdata!T15-rawdata!B15)/(rawdata!$T$7-rawdata!$B$7)</f>
        <v>0</v>
      </c>
      <c r="H2">
        <f>(rawdata!W15-rawdata!B15)/(rawdata!$W$8-rawdata!$B$8)</f>
        <v>0</v>
      </c>
      <c r="I2">
        <f>(rawdata!Z15-rawdata!B15)/(rawdata!$Z$9-rawdata!$B$9)</f>
        <v>0</v>
      </c>
      <c r="J2">
        <f>(rawdata!AC15-rawdata!B15)/(rawdata!$AC$10-rawdata!$B$10)</f>
        <v>0</v>
      </c>
      <c r="K2">
        <f>(rawdata!AF15-rawdata!B15)/(rawdata!$AF$11-rawdata!$B$11)</f>
        <v>0</v>
      </c>
      <c r="L2">
        <f>(rawdata!AI15-rawdata!B15)/(rawdata!$AI$12-rawdata!$B$12)</f>
        <v>0</v>
      </c>
      <c r="M2">
        <f>(rawdata!AL15-rawdata!B15)/(rawdata!$AL$13-rawdata!$B$13)</f>
        <v>0</v>
      </c>
    </row>
    <row r="3" spans="1:26" x14ac:dyDescent="0.25">
      <c r="A3" s="11" t="s">
        <v>1</v>
      </c>
      <c r="B3">
        <f>(rawdata!E16-rawdata!B16)/(rawdata!$E$2-rawdata!$B$2)</f>
        <v>58.11080141824776</v>
      </c>
      <c r="C3">
        <f>(rawdata!H16-rawdata!B16)/(rawdata!$H$3-rawdata!$B$3)</f>
        <v>0</v>
      </c>
      <c r="D3">
        <f>(rawdata!K16-rawdata!B16)/(rawdata!$K$4-rawdata!$B$4)</f>
        <v>0</v>
      </c>
      <c r="E3">
        <f>(rawdata!N16-rawdata!B16)/(rawdata!$N$5-rawdata!$B$5)</f>
        <v>0</v>
      </c>
      <c r="F3">
        <f>(rawdata!Q16-rawdata!B16)/(rawdata!$Q$6-rawdata!$B$6)</f>
        <v>0</v>
      </c>
      <c r="G3">
        <f>(rawdata!T16-rawdata!B16)/(rawdata!$T$7-rawdata!$B$7)</f>
        <v>0</v>
      </c>
      <c r="H3">
        <f>(rawdata!W16-rawdata!B16)/(rawdata!$W$8-rawdata!$B$8)</f>
        <v>0</v>
      </c>
      <c r="I3">
        <f>(rawdata!Z16-rawdata!B16)/(rawdata!$Z$9-rawdata!$B$9)</f>
        <v>0</v>
      </c>
      <c r="J3">
        <f>(rawdata!AC16-rawdata!B16)/(rawdata!$AC$10-rawdata!$B$10)</f>
        <v>0</v>
      </c>
      <c r="K3">
        <f>(rawdata!AF16-rawdata!B16)/(rawdata!$AF$11-rawdata!$B$11)</f>
        <v>0</v>
      </c>
      <c r="L3">
        <f>(rawdata!AI16-rawdata!B16)/(rawdata!$AI$12-rawdata!$B$12)</f>
        <v>0</v>
      </c>
      <c r="M3">
        <f>(rawdata!AL16-rawdata!B16)/(rawdata!$AL$13-rawdata!$B$13)</f>
        <v>0</v>
      </c>
    </row>
    <row r="4" spans="1:26" x14ac:dyDescent="0.25">
      <c r="A4" s="11" t="s">
        <v>2</v>
      </c>
      <c r="B4">
        <f>(rawdata!E17-rawdata!B17)/(rawdata!$E$2-rawdata!$B$2)</f>
        <v>0</v>
      </c>
      <c r="C4">
        <f>(rawdata!H17-rawdata!B17)/(rawdata!$H$3-rawdata!$B$3)</f>
        <v>83.536363102998692</v>
      </c>
      <c r="D4">
        <f>(rawdata!K17-rawdata!B17)/(rawdata!$K$4-rawdata!$B$4)</f>
        <v>0</v>
      </c>
      <c r="E4">
        <f>(rawdata!N17-rawdata!B17)/(rawdata!$N$5-rawdata!$B$5)</f>
        <v>0</v>
      </c>
      <c r="F4">
        <f>(rawdata!Q17-rawdata!B17)/(rawdata!$Q$6-rawdata!$B$6)</f>
        <v>0</v>
      </c>
      <c r="G4">
        <f>(rawdata!T17-rawdata!B17)/(rawdata!$T$7-rawdata!$B$7)</f>
        <v>0</v>
      </c>
      <c r="H4">
        <f>(rawdata!W17-rawdata!B17)/(rawdata!$W$8-rawdata!$B$8)</f>
        <v>0</v>
      </c>
      <c r="I4">
        <f>(rawdata!Z17-rawdata!B17)/(rawdata!$Z$9-rawdata!$B$9)</f>
        <v>0</v>
      </c>
      <c r="J4">
        <f>(rawdata!AC17-rawdata!B17)/(rawdata!$AC$10-rawdata!$B$10)</f>
        <v>0</v>
      </c>
      <c r="K4">
        <f>(rawdata!AF17-rawdata!B17)/(rawdata!$AF$11-rawdata!$B$11)</f>
        <v>0</v>
      </c>
      <c r="L4">
        <f>(rawdata!AI17-rawdata!B17)/(rawdata!$AI$12-rawdata!$B$12)</f>
        <v>0</v>
      </c>
      <c r="M4">
        <f>(rawdata!AL17-rawdata!B17)/(rawdata!$AL$13-rawdata!$B$13)</f>
        <v>0</v>
      </c>
    </row>
    <row r="5" spans="1:26" x14ac:dyDescent="0.25">
      <c r="A5" s="11" t="s">
        <v>4</v>
      </c>
      <c r="B5">
        <f>(rawdata!E18-rawdata!B18)/(rawdata!$E$2-rawdata!$B$2)</f>
        <v>0</v>
      </c>
      <c r="C5">
        <f>(rawdata!H18-rawdata!B18)/(rawdata!$H$3-rawdata!$B$3)</f>
        <v>0</v>
      </c>
      <c r="D5">
        <f>(rawdata!K18-rawdata!B18)/(rawdata!$K$4-rawdata!$B$4)</f>
        <v>0</v>
      </c>
      <c r="E5">
        <f>(rawdata!N18-rawdata!B18)/(rawdata!$N$5-rawdata!$B$5)</f>
        <v>0.15248693937671196</v>
      </c>
      <c r="F5">
        <f>(rawdata!Q18-rawdata!B18)/(rawdata!$Q$6-rawdata!$B$6)</f>
        <v>0</v>
      </c>
      <c r="G5">
        <f>(rawdata!T18-rawdata!B18)/(rawdata!$T$7-rawdata!$B$7)</f>
        <v>0</v>
      </c>
      <c r="H5">
        <f>(rawdata!W18-rawdata!B18)/(rawdata!$W$8-rawdata!$B$8)</f>
        <v>0</v>
      </c>
      <c r="I5">
        <f>(rawdata!Z18-rawdata!B18)/(rawdata!$Z$9-rawdata!$B$9)</f>
        <v>0</v>
      </c>
      <c r="J5">
        <f>(rawdata!AC18-rawdata!B18)/(rawdata!$AC$10-rawdata!$B$10)</f>
        <v>0</v>
      </c>
      <c r="K5">
        <f>(rawdata!AF18-rawdata!B18)/(rawdata!$AF$11-rawdata!$B$11)</f>
        <v>0</v>
      </c>
      <c r="L5">
        <f>(rawdata!AI18-rawdata!B18)/(rawdata!$AI$12-rawdata!$B$12)</f>
        <v>0</v>
      </c>
      <c r="M5">
        <f>(rawdata!AL18-rawdata!B18)/(rawdata!$AL$13-rawdata!$B$13)</f>
        <v>0</v>
      </c>
    </row>
    <row r="6" spans="1:26" x14ac:dyDescent="0.25">
      <c r="A6" s="11" t="s">
        <v>5</v>
      </c>
      <c r="B6">
        <f>(rawdata!E19-rawdata!B19)/(rawdata!$E$2-rawdata!$B$2)</f>
        <v>-0.40697162963163447</v>
      </c>
      <c r="C6">
        <f>(rawdata!H19-rawdata!B19)/(rawdata!$H$3-rawdata!$B$3)</f>
        <v>-0.35441422859626248</v>
      </c>
      <c r="D6">
        <f>(rawdata!K19-rawdata!B19)/(rawdata!$K$4-rawdata!$B$4)</f>
        <v>5.3582167312490082E-2</v>
      </c>
      <c r="E6">
        <f>(rawdata!N19-rawdata!B19)/(rawdata!$N$5-rawdata!$B$5)</f>
        <v>-0.31964036642720561</v>
      </c>
      <c r="F6">
        <f>(rawdata!Q19-rawdata!B19)/(rawdata!$Q$6-rawdata!$B$6)</f>
        <v>-0.43840976733949133</v>
      </c>
      <c r="G6">
        <f>(rawdata!T19-rawdata!B19)/(rawdata!$T$7-rawdata!$B$7)</f>
        <v>-1.9635761478911597E-3</v>
      </c>
      <c r="H6">
        <f>(rawdata!W19-rawdata!B19)/(rawdata!$W$8-rawdata!$B$8)</f>
        <v>-0.13857321001615514</v>
      </c>
      <c r="I6">
        <f>(rawdata!Z19-rawdata!B19)/(rawdata!$Z$9-rawdata!$B$9)</f>
        <v>-0.13396200763101784</v>
      </c>
      <c r="J6">
        <f>(rawdata!AC19-rawdata!B19)/(rawdata!$AC$10-rawdata!$B$10)</f>
        <v>1.5929215663888206E-3</v>
      </c>
      <c r="K6">
        <f>(rawdata!AF19-rawdata!B19)/(rawdata!$AF$11-rawdata!$B$11)</f>
        <v>1.9674321662648101E-2</v>
      </c>
      <c r="L6">
        <f>(rawdata!AI19-rawdata!B19)/(rawdata!$AI$12-rawdata!$B$12)</f>
        <v>6.61625320567618E-2</v>
      </c>
      <c r="M6">
        <f>(rawdata!AL19-rawdata!B19)/(rawdata!$AL$13-rawdata!$B$13)</f>
        <v>1.6811059999999145E-3</v>
      </c>
    </row>
    <row r="7" spans="1:26" x14ac:dyDescent="0.25">
      <c r="A7" s="11" t="s">
        <v>13</v>
      </c>
      <c r="B7">
        <f>(rawdata!E20-rawdata!B20)/(rawdata!$E$2-rawdata!$B$2)</f>
        <v>-1.2060262402901454</v>
      </c>
      <c r="C7">
        <f>(rawdata!H20-rawdata!B20)/(rawdata!$H$3-rawdata!$B$3)</f>
        <v>-0.55720162538026941</v>
      </c>
      <c r="D7">
        <f>(rawdata!K20-rawdata!B20)/(rawdata!$K$4-rawdata!$B$4)</f>
        <v>5.0034567917617651E-2</v>
      </c>
      <c r="E7">
        <f>(rawdata!N20-rawdata!B20)/(rawdata!$N$5-rawdata!$B$5)</f>
        <v>-0.32459995607008124</v>
      </c>
      <c r="F7">
        <f>(rawdata!Q20-rawdata!B20)/(rawdata!$Q$6-rawdata!$B$6)</f>
        <v>-0.27310698547371132</v>
      </c>
      <c r="G7">
        <f>(rawdata!T20-rawdata!B20)/(rawdata!$T$7-rawdata!$B$7)</f>
        <v>1.648483382274349E-3</v>
      </c>
      <c r="H7">
        <f>(rawdata!W20-rawdata!B20)/(rawdata!$W$8-rawdata!$B$8)</f>
        <v>-4.1471568659127649E-2</v>
      </c>
      <c r="I7">
        <f>(rawdata!Z20-rawdata!B20)/(rawdata!$Z$9-rawdata!$B$9)</f>
        <v>-4.119584595817901E-2</v>
      </c>
      <c r="J7">
        <f>(rawdata!AC20-rawdata!B20)/(rawdata!$AC$10-rawdata!$B$10)</f>
        <v>-1.3140959774711559E-4</v>
      </c>
      <c r="K7">
        <f>(rawdata!AF20-rawdata!B20)/(rawdata!$AF$11-rawdata!$B$11)</f>
        <v>2.1915587326382942E-2</v>
      </c>
      <c r="L7">
        <f>(rawdata!AI20-rawdata!B20)/(rawdata!$AI$12-rawdata!$B$12)</f>
        <v>5.048681459590159E-2</v>
      </c>
      <c r="M7">
        <f>(rawdata!AL20-rawdata!B20)/(rawdata!$AL$13-rawdata!$B$13)</f>
        <v>1.0664299999999117E-3</v>
      </c>
    </row>
    <row r="8" spans="1:26" x14ac:dyDescent="0.25">
      <c r="A8" s="11" t="s">
        <v>14</v>
      </c>
      <c r="B8">
        <f>(rawdata!E21-rawdata!B21)/(rawdata!$E$2-rawdata!$B$2)</f>
        <v>4.6017652312772359</v>
      </c>
      <c r="C8">
        <f>(rawdata!H21-rawdata!B21)/(rawdata!$H$3-rawdata!$B$3)</f>
        <v>0.6384404606692744</v>
      </c>
      <c r="D8">
        <f>(rawdata!K21-rawdata!B21)/(rawdata!$K$4-rawdata!$B$4)</f>
        <v>-1.7158554063386789E-3</v>
      </c>
      <c r="E8">
        <f>(rawdata!N21-rawdata!B21)/(rawdata!$N$5-rawdata!$B$5)</f>
        <v>3.7516127448447021</v>
      </c>
      <c r="F8">
        <f>(rawdata!Q21-rawdata!B21)/(rawdata!$Q$6-rawdata!$B$6)</f>
        <v>-4.851125594549428</v>
      </c>
      <c r="G8">
        <f>(rawdata!T21-rawdata!B21)/(rawdata!$T$7-rawdata!$B$7)</f>
        <v>-6.3501067805652447E-3</v>
      </c>
      <c r="H8">
        <f>(rawdata!W21-rawdata!B21)/(rawdata!$W$8-rawdata!$B$8)</f>
        <v>-4.2357218093699487</v>
      </c>
      <c r="I8">
        <f>(rawdata!Z21-rawdata!B21)/(rawdata!$Z$9-rawdata!$B$9)</f>
        <v>-5.5135790969962164</v>
      </c>
      <c r="J8">
        <f>(rawdata!AC21-rawdata!B21)/(rawdata!$AC$10-rawdata!$B$10)</f>
        <v>5.0650759219141991E-3</v>
      </c>
      <c r="K8">
        <f>(rawdata!AF21-rawdata!B21)/(rawdata!$AF$11-rawdata!$B$11)</f>
        <v>7.1957075423646433E-2</v>
      </c>
      <c r="L8">
        <f>(rawdata!AI21-rawdata!B21)/(rawdata!$AI$12-rawdata!$B$12)</f>
        <v>1.1451285934102898E-2</v>
      </c>
      <c r="M8">
        <f>(rawdata!AL21-rawdata!B21)/(rawdata!$AL$13-rawdata!$B$13)</f>
        <v>5.3423999999995427E-3</v>
      </c>
    </row>
    <row r="9" spans="1:26" x14ac:dyDescent="0.25">
      <c r="A9" s="11" t="s">
        <v>15</v>
      </c>
      <c r="B9">
        <f>(rawdata!E22-rawdata!B22)/(rawdata!$E$2-rawdata!$B$2)</f>
        <v>0.27523094161907591</v>
      </c>
      <c r="C9">
        <f>(rawdata!H22-rawdata!B22)/(rawdata!$H$3-rawdata!$B$3)</f>
        <v>0.34401769882659705</v>
      </c>
      <c r="D9">
        <f>(rawdata!K22-rawdata!B22)/(rawdata!$K$4-rawdata!$B$4)</f>
        <v>-0.13636313498593358</v>
      </c>
      <c r="E9">
        <f>(rawdata!N22-rawdata!B22)/(rawdata!$N$5-rawdata!$B$5)</f>
        <v>0.18984462246110895</v>
      </c>
      <c r="F9">
        <f>(rawdata!Q22-rawdata!B22)/(rawdata!$Q$6-rawdata!$B$6)</f>
        <v>0.41920411106826067</v>
      </c>
      <c r="G9">
        <f>(rawdata!T22-rawdata!B22)/(rawdata!$T$7-rawdata!$B$7)</f>
        <v>1.0599522824345804E-3</v>
      </c>
      <c r="H9">
        <f>(rawdata!W22-rawdata!B22)/(rawdata!$W$8-rawdata!$B$8)</f>
        <v>0.1018535169628431</v>
      </c>
      <c r="I9">
        <f>(rawdata!Z22-rawdata!B22)/(rawdata!$Z$9-rawdata!$B$9)</f>
        <v>8.2866606815546182E-2</v>
      </c>
      <c r="J9">
        <f>(rawdata!AC22-rawdata!B22)/(rawdata!$AC$10-rawdata!$B$10)</f>
        <v>4.2142558130678375E-4</v>
      </c>
      <c r="K9">
        <f>(rawdata!AF22-rawdata!B22)/(rawdata!$AF$11-rawdata!$B$11)</f>
        <v>3.5899600978028259E-2</v>
      </c>
      <c r="L9">
        <f>(rawdata!AI22-rawdata!B22)/(rawdata!$AI$12-rawdata!$B$12)</f>
        <v>-6.5975177686051462E-2</v>
      </c>
      <c r="M9">
        <f>(rawdata!AL22-rawdata!B22)/(rawdata!$AL$13-rawdata!$B$13)</f>
        <v>1.7241565999999865E-2</v>
      </c>
    </row>
    <row r="10" spans="1:26" x14ac:dyDescent="0.25">
      <c r="A10" s="11" t="s">
        <v>16</v>
      </c>
      <c r="B10">
        <f>(rawdata!E23-rawdata!B23)/(rawdata!$E$2-rawdata!$B$2)</f>
        <v>1.3543750669878474</v>
      </c>
      <c r="C10">
        <f>(rawdata!H23-rawdata!B23)/(rawdata!$H$3-rawdata!$B$3)</f>
        <v>1.1404143763581054</v>
      </c>
      <c r="D10">
        <f>(rawdata!K23-rawdata!B23)/(rawdata!$K$4-rawdata!$B$4)</f>
        <v>-6.5944277827910153E-2</v>
      </c>
      <c r="E10">
        <f>(rawdata!N23-rawdata!B23)/(rawdata!$N$5-rawdata!$B$5)</f>
        <v>1.2713195669026824</v>
      </c>
      <c r="F10">
        <f>(rawdata!Q23-rawdata!B23)/(rawdata!$Q$6-rawdata!$B$6)</f>
        <v>0.60305363928525513</v>
      </c>
      <c r="G10">
        <f>(rawdata!T23-rawdata!B23)/(rawdata!$T$7-rawdata!$B$7)</f>
        <v>-3.1487308128670621E-2</v>
      </c>
      <c r="H10">
        <f>(rawdata!W23-rawdata!B23)/(rawdata!$W$8-rawdata!$B$8)</f>
        <v>0.58228892730210025</v>
      </c>
      <c r="I10">
        <f>(rawdata!Z23-rawdata!B23)/(rawdata!$Z$9-rawdata!$B$9)</f>
        <v>0.63385657427149977</v>
      </c>
      <c r="J10">
        <f>(rawdata!AC23-rawdata!B23)/(rawdata!$AC$10-rawdata!$B$10)</f>
        <v>-3.2279891159569078E-2</v>
      </c>
      <c r="K10">
        <f>(rawdata!AF23-rawdata!B23)/(rawdata!$AF$11-rawdata!$B$11)</f>
        <v>-0.45368056168709886</v>
      </c>
      <c r="L10">
        <f>(rawdata!AI23-rawdata!B23)/(rawdata!$AI$12-rawdata!$B$12)</f>
        <v>-0.36887626089929904</v>
      </c>
      <c r="M10">
        <f>(rawdata!AL23-rawdata!B23)/(rawdata!$AL$13-rawdata!$B$13)</f>
        <v>-4.0818607999999867E-2</v>
      </c>
    </row>
    <row r="11" spans="1:26" x14ac:dyDescent="0.25">
      <c r="A11" s="11" t="s">
        <v>6</v>
      </c>
      <c r="B11">
        <f>(rawdata!E24-rawdata!B24)/(rawdata!$E$2-rawdata!$B$2)</f>
        <v>-2.2710066852518473E-3</v>
      </c>
      <c r="C11">
        <f>(rawdata!H24-rawdata!B24)/(rawdata!$H$3-rawdata!$B$3)</f>
        <v>-2.1360107779226428E-3</v>
      </c>
      <c r="D11">
        <f>(rawdata!K24-rawdata!B24)/(rawdata!$K$4-rawdata!$B$4)</f>
        <v>5.2026741069058856E-4</v>
      </c>
      <c r="E11">
        <f>(rawdata!N24-rawdata!B24)/(rawdata!$N$5-rawdata!$B$5)</f>
        <v>-7.9083862215101569E-4</v>
      </c>
      <c r="F11">
        <f>(rawdata!Q24-rawdata!B24)/(rawdata!$Q$6-rawdata!$B$6)</f>
        <v>-7.4495076487980443E-4</v>
      </c>
      <c r="G11">
        <f>(rawdata!T24-rawdata!B24)/(rawdata!$T$7-rawdata!$B$7)</f>
        <v>9.6527090563267495E-3</v>
      </c>
      <c r="H11">
        <f>(rawdata!W24-rawdata!B24)/(rawdata!$W$8-rawdata!$B$8)</f>
        <v>-9.0767778675282702E-4</v>
      </c>
      <c r="I11">
        <f>(rawdata!Z24-rawdata!B24)/(rawdata!$Z$9-rawdata!$B$9)</f>
        <v>-9.0838040998017489E-4</v>
      </c>
      <c r="J11">
        <f>(rawdata!AC24-rawdata!B24)/(rawdata!$AC$10-rawdata!$B$10)</f>
        <v>2.1651634509266278E-5</v>
      </c>
      <c r="K11">
        <f>(rawdata!AF24-rawdata!B24)/(rawdata!$AF$11-rawdata!$B$11)</f>
        <v>3.2614548171290786E-4</v>
      </c>
      <c r="L11">
        <f>(rawdata!AI24-rawdata!B24)/(rawdata!$AI$12-rawdata!$B$12)</f>
        <v>6.6665963656791156E-4</v>
      </c>
      <c r="M11">
        <f>(rawdata!AL24-rawdata!B24)/(rawdata!$AL$13-rawdata!$B$13)</f>
        <v>1.8970600000000059E-5</v>
      </c>
    </row>
    <row r="12" spans="1:26" x14ac:dyDescent="0.25">
      <c r="A12" s="11" t="s">
        <v>17</v>
      </c>
      <c r="B12">
        <f>(rawdata!E25-rawdata!B25)/(rawdata!$E$2-rawdata!$B$2)</f>
        <v>0.77225069965085147</v>
      </c>
      <c r="C12">
        <f>(rawdata!H25-rawdata!B25)/(rawdata!$H$3-rawdata!$B$3)</f>
        <v>0.73465317470664948</v>
      </c>
      <c r="D12">
        <f>(rawdata!K25-rawdata!B25)/(rawdata!$K$4-rawdata!$B$4)</f>
        <v>2.4808707999363178E-2</v>
      </c>
      <c r="E12">
        <f>(rawdata!N25-rawdata!B25)/(rawdata!$N$5-rawdata!$B$5)</f>
        <v>0.53845820714248793</v>
      </c>
      <c r="F12">
        <f>(rawdata!Q25-rawdata!B25)/(rawdata!$Q$6-rawdata!$B$6)</f>
        <v>0.19137883018382834</v>
      </c>
      <c r="G12">
        <f>(rawdata!T25-rawdata!B25)/(rawdata!$T$7-rawdata!$B$7)</f>
        <v>-1.3916801254671594E-2</v>
      </c>
      <c r="H12">
        <f>(rawdata!W25-rawdata!B25)/(rawdata!$W$8-rawdata!$B$8)</f>
        <v>0.29675465428109865</v>
      </c>
      <c r="I12">
        <f>(rawdata!Z25-rawdata!B25)/(rawdata!$Z$9-rawdata!$B$9)</f>
        <v>0.29042997792989955</v>
      </c>
      <c r="J12">
        <f>(rawdata!AC25-rawdata!B25)/(rawdata!$AC$10-rawdata!$B$10)</f>
        <v>-6.4501883776684373E-3</v>
      </c>
      <c r="K12">
        <f>(rawdata!AF25-rawdata!B25)/(rawdata!$AF$11-rawdata!$B$11)</f>
        <v>-5.8523781709511925E-2</v>
      </c>
      <c r="L12">
        <f>(rawdata!AI25-rawdata!B25)/(rawdata!$AI$12-rawdata!$B$12)</f>
        <v>-0.47523346970178049</v>
      </c>
      <c r="M12">
        <f>(rawdata!AL25-rawdata!B25)/(rawdata!$AL$13-rawdata!$B$13)</f>
        <v>3.3626560000001859E-3</v>
      </c>
    </row>
    <row r="13" spans="1:26" x14ac:dyDescent="0.25">
      <c r="A13" s="11" t="s">
        <v>18</v>
      </c>
      <c r="B13">
        <f>(rawdata!E26-rawdata!B26)/(rawdata!$E$2-rawdata!$B$2)</f>
        <v>0.42470490432240782</v>
      </c>
      <c r="C13">
        <f>(rawdata!H26-rawdata!B26)/(rawdata!$H$3-rawdata!$B$3)</f>
        <v>0.36950390699695779</v>
      </c>
      <c r="D13">
        <f>(rawdata!K26-rawdata!B26)/(rawdata!$K$4-rawdata!$B$4)</f>
        <v>0.29017789558893792</v>
      </c>
      <c r="E13">
        <f>(rawdata!N26-rawdata!B26)/(rawdata!$N$5-rawdata!$B$5)</f>
        <v>0.44568552379967968</v>
      </c>
      <c r="F13">
        <f>(rawdata!Q26-rawdata!B26)/(rawdata!$Q$6-rawdata!$B$6)</f>
        <v>-0.46850141174958221</v>
      </c>
      <c r="G13">
        <f>(rawdata!T26-rawdata!B26)/(rawdata!$T$7-rawdata!$B$7)</f>
        <v>-5.4748815403096618E-2</v>
      </c>
      <c r="H13">
        <f>(rawdata!W26-rawdata!B26)/(rawdata!$W$8-rawdata!$B$8)</f>
        <v>-0.58784739903069472</v>
      </c>
      <c r="I13">
        <f>(rawdata!Z26-rawdata!B26)/(rawdata!$Z$9-rawdata!$B$9)</f>
        <v>0.20726436426888123</v>
      </c>
      <c r="J13">
        <f>(rawdata!AC26-rawdata!B26)/(rawdata!$AC$10-rawdata!$B$10)</f>
        <v>1.7564604026334897E-2</v>
      </c>
      <c r="K13">
        <f>(rawdata!AF26-rawdata!B26)/(rawdata!$AF$11-rawdata!$B$11)</f>
        <v>-0.22829276836350051</v>
      </c>
      <c r="L13">
        <f>(rawdata!AI26-rawdata!B26)/(rawdata!$AI$12-rawdata!$B$12)</f>
        <v>6.7623047895855243E-2</v>
      </c>
      <c r="M13">
        <f>(rawdata!AL26-rawdata!B26)/(rawdata!$AL$13-rawdata!$B$13)</f>
        <v>-4.0118212E-2</v>
      </c>
    </row>
    <row r="14" spans="1:26" x14ac:dyDescent="0.25">
      <c r="A14" s="11" t="s">
        <v>19</v>
      </c>
      <c r="B14">
        <f>(rawdata!E27-rawdata!B27)/(rawdata!$E$2-rawdata!$B$2)</f>
        <v>-10.556178580128282</v>
      </c>
      <c r="C14">
        <f>(rawdata!H27-rawdata!B27)/(rawdata!$H$3-rawdata!$B$3)</f>
        <v>-6.8467162103433203</v>
      </c>
      <c r="D14">
        <f>(rawdata!K27-rawdata!B27)/(rawdata!$K$4-rawdata!$B$4)</f>
        <v>2.4694516694094424E-2</v>
      </c>
      <c r="E14">
        <f>(rawdata!N27-rawdata!B27)/(rawdata!$N$5-rawdata!$B$5)</f>
        <v>-2.9107961651764853</v>
      </c>
      <c r="F14">
        <f>(rawdata!Q27-rawdata!B27)/(rawdata!$Q$6-rawdata!$B$6)</f>
        <v>-6.1149310965419694</v>
      </c>
      <c r="G14">
        <f>(rawdata!T27-rawdata!B27)/(rawdata!$T$7-rawdata!$B$7)</f>
        <v>-2.1619727709524376E-3</v>
      </c>
      <c r="H14">
        <f>(rawdata!W27-rawdata!B27)/(rawdata!$W$8-rawdata!$B$8)</f>
        <v>-4.292801292407102</v>
      </c>
      <c r="I14">
        <f>(rawdata!Z27-rawdata!B27)/(rawdata!$Z$9-rawdata!$B$9)</f>
        <v>-5.6420506490105815</v>
      </c>
      <c r="J14">
        <f>(rawdata!AC27-rawdata!B27)/(rawdata!$AC$10-rawdata!$B$10)</f>
        <v>2.4594702591622317E-2</v>
      </c>
      <c r="K14">
        <f>(rawdata!AF27-rawdata!B27)/(rawdata!$AF$11-rawdata!$B$11)</f>
        <v>0.21066322545590729</v>
      </c>
      <c r="L14">
        <f>(rawdata!AI27-rawdata!B27)/(rawdata!$AI$12-rawdata!$B$12)</f>
        <v>3.1411474488925673E-2</v>
      </c>
      <c r="M14">
        <f>(rawdata!AL27-rawdata!B27)/(rawdata!$AL$13-rawdata!$B$13)</f>
        <v>3.6730600000000779E-2</v>
      </c>
    </row>
    <row r="15" spans="1:26" x14ac:dyDescent="0.25">
      <c r="A15" s="11" t="s">
        <v>7</v>
      </c>
      <c r="B15">
        <f>(rawdata!E28-rawdata!B28)/(rawdata!$E$2-rawdata!$B$2)</f>
        <v>3.6955874631228507E-2</v>
      </c>
      <c r="C15">
        <f>(rawdata!H28-rawdata!B28)/(rawdata!$H$3-rawdata!$B$3)</f>
        <v>4.1469893524554574E-2</v>
      </c>
      <c r="D15">
        <f>(rawdata!K28-rawdata!B28)/(rawdata!$K$4-rawdata!$B$4)</f>
        <v>5.9760337597537165E-4</v>
      </c>
      <c r="E15">
        <f>(rawdata!N28-rawdata!B28)/(rawdata!$N$5-rawdata!$B$5)</f>
        <v>2.3060251175771377E-2</v>
      </c>
      <c r="F15">
        <f>(rawdata!Q28-rawdata!B28)/(rawdata!$Q$6-rawdata!$B$6)</f>
        <v>8.0915297596092055E-3</v>
      </c>
      <c r="G15">
        <f>(rawdata!T28-rawdata!B28)/(rawdata!$T$7-rawdata!$B$7)</f>
        <v>-8.271756540309534E-4</v>
      </c>
      <c r="H15">
        <f>(rawdata!W28-rawdata!B28)/(rawdata!$W$8-rawdata!$B$8)</f>
        <v>0.68056662358642983</v>
      </c>
      <c r="I15">
        <f>(rawdata!Z28-rawdata!B28)/(rawdata!$Z$9-rawdata!$B$9)</f>
        <v>1.2617826282123266E-2</v>
      </c>
      <c r="J15">
        <f>(rawdata!AC28-rawdata!B28)/(rawdata!$AC$10-rawdata!$B$10)</f>
        <v>-3.7020968908167104E-4</v>
      </c>
      <c r="K15">
        <f>(rawdata!AF28-rawdata!B28)/(rawdata!$AF$11-rawdata!$B$11)</f>
        <v>-4.0972492953441709E-3</v>
      </c>
      <c r="L15">
        <f>(rawdata!AI28-rawdata!B28)/(rawdata!$AI$12-rawdata!$B$12)</f>
        <v>-1.9310745426568642E-2</v>
      </c>
      <c r="M15">
        <f>(rawdata!AL28-rawdata!B28)/(rawdata!$AL$13-rawdata!$B$13)</f>
        <v>-1.214039999999983E-4</v>
      </c>
    </row>
    <row r="16" spans="1:26" x14ac:dyDescent="0.25">
      <c r="A16" s="11" t="s">
        <v>20</v>
      </c>
      <c r="B16">
        <f>(rawdata!E29-rawdata!B29)/(rawdata!$E$2-rawdata!$B$2)</f>
        <v>2.1405700056838031E-2</v>
      </c>
      <c r="C16">
        <f>(rawdata!H29-rawdata!B29)/(rawdata!$H$3-rawdata!$B$3)</f>
        <v>3.6346175575835398E-3</v>
      </c>
      <c r="D16">
        <f>(rawdata!K29-rawdata!B29)/(rawdata!$K$4-rawdata!$B$4)</f>
        <v>0.16274993895642018</v>
      </c>
      <c r="E16">
        <f>(rawdata!N29-rawdata!B29)/(rawdata!$N$5-rawdata!$B$5)</f>
        <v>8.8838079487311913E-2</v>
      </c>
      <c r="F16">
        <f>(rawdata!Q29-rawdata!B29)/(rawdata!$Q$6-rawdata!$B$6)</f>
        <v>1.9124247332562006E-2</v>
      </c>
      <c r="G16">
        <f>(rawdata!T29-rawdata!B29)/(rawdata!$T$7-rawdata!$B$7)</f>
        <v>-3.5118025894287301E-2</v>
      </c>
      <c r="H16">
        <f>(rawdata!W29-rawdata!B29)/(rawdata!$W$8-rawdata!$B$8)</f>
        <v>1.2030566268174474</v>
      </c>
      <c r="I16">
        <f>(rawdata!Z29-rawdata!B29)/(rawdata!$Z$9-rawdata!$B$9)</f>
        <v>-1.4496957823663636</v>
      </c>
      <c r="J16">
        <f>(rawdata!AC29-rawdata!B29)/(rawdata!$AC$10-rawdata!$B$10)</f>
        <v>-4.7435276096966933E-2</v>
      </c>
      <c r="K16">
        <f>(rawdata!AF29-rawdata!B29)/(rawdata!$AF$11-rawdata!$B$11)</f>
        <v>-7.4156671307773593E-3</v>
      </c>
      <c r="L16">
        <f>(rawdata!AI29-rawdata!B29)/(rawdata!$AI$12-rawdata!$B$12)</f>
        <v>-0.11887616686613101</v>
      </c>
      <c r="M16">
        <f>(rawdata!AL29-rawdata!B29)/(rawdata!$AL$13-rawdata!$B$13)</f>
        <v>-2.6790108000000003E-2</v>
      </c>
    </row>
    <row r="17" spans="1:13" x14ac:dyDescent="0.25">
      <c r="A17" s="11" t="s">
        <v>21</v>
      </c>
      <c r="B17">
        <f>(rawdata!E30-rawdata!B30)/(rawdata!$E$2-rawdata!$B$2)</f>
        <v>-10.302685197715638</v>
      </c>
      <c r="C17">
        <f>(rawdata!H30-rawdata!B30)/(rawdata!$H$3-rawdata!$B$3)</f>
        <v>-6.3769745762711771</v>
      </c>
      <c r="D17">
        <f>(rawdata!K30-rawdata!B30)/(rawdata!$K$4-rawdata!$B$4)</f>
        <v>-1.4898216465838734E-2</v>
      </c>
      <c r="E17">
        <f>(rawdata!N30-rawdata!B30)/(rawdata!$N$5-rawdata!$B$5)</f>
        <v>-1.6433952659052136</v>
      </c>
      <c r="F17">
        <f>(rawdata!Q30-rawdata!B30)/(rawdata!$Q$6-rawdata!$B$6)</f>
        <v>-8.6451640313664999</v>
      </c>
      <c r="G17">
        <f>(rawdata!T30-rawdata!B30)/(rawdata!$T$7-rawdata!$B$7)</f>
        <v>1.2534870528566366E-2</v>
      </c>
      <c r="H17">
        <f>(rawdata!W30-rawdata!B30)/(rawdata!$W$8-rawdata!$B$8)</f>
        <v>-4.3469311793214818</v>
      </c>
      <c r="I17">
        <f>(rawdata!Z30-rawdata!B30)/(rawdata!$Z$9-rawdata!$B$9)</f>
        <v>-5.8718761455878488</v>
      </c>
      <c r="J17">
        <f>(rawdata!AC30-rawdata!B30)/(rawdata!$AC$10-rawdata!$B$10)</f>
        <v>2.8810747041143878E-2</v>
      </c>
      <c r="K17">
        <f>(rawdata!AF30-rawdata!B30)/(rawdata!$AF$11-rawdata!$B$11)</f>
        <v>0.28326705606683183</v>
      </c>
      <c r="L17">
        <f>(rawdata!AI30-rawdata!B30)/(rawdata!$AI$12-rawdata!$B$12)</f>
        <v>-4.2073126053250561E-3</v>
      </c>
      <c r="M17">
        <f>(rawdata!AL30-rawdata!B30)/(rawdata!$AL$13-rawdata!$B$13)</f>
        <v>4.0103600000002189E-2</v>
      </c>
    </row>
    <row r="18" spans="1:13" x14ac:dyDescent="0.25">
      <c r="A18" s="11" t="s">
        <v>8</v>
      </c>
      <c r="B18">
        <f>(rawdata!E31-rawdata!B31)/(rawdata!$E$2-rawdata!$B$2)</f>
        <v>4.7838227731616173E-3</v>
      </c>
      <c r="C18">
        <f>(rawdata!H31-rawdata!B31)/(rawdata!$H$3-rawdata!$B$3)</f>
        <v>6.9492677096914882E-3</v>
      </c>
      <c r="D18">
        <f>(rawdata!K31-rawdata!B31)/(rawdata!$K$4-rawdata!$B$4)</f>
        <v>8.0110807367695183E-4</v>
      </c>
      <c r="E18">
        <f>(rawdata!N31-rawdata!B31)/(rawdata!$N$5-rawdata!$B$5)</f>
        <v>3.134640549899223E-2</v>
      </c>
      <c r="F18">
        <f>(rawdata!Q31-rawdata!B31)/(rawdata!$Q$6-rawdata!$B$6)</f>
        <v>2.4552937395552047E-3</v>
      </c>
      <c r="G18">
        <f>(rawdata!T31-rawdata!B31)/(rawdata!$T$7-rawdata!$B$7)</f>
        <v>-4.5395922317138972E-4</v>
      </c>
      <c r="H18">
        <f>(rawdata!W31-rawdata!B31)/(rawdata!$W$8-rawdata!$B$8)</f>
        <v>-1.9941327948303694E-2</v>
      </c>
      <c r="I18">
        <f>(rawdata!Z31-rawdata!B31)/(rawdata!$Z$9-rawdata!$B$9)</f>
        <v>0.49498549358470806</v>
      </c>
      <c r="J18">
        <f>(rawdata!AC31-rawdata!B31)/(rawdata!$AC$10-rawdata!$B$10)</f>
        <v>4.7132987022871975E-3</v>
      </c>
      <c r="K18">
        <f>(rawdata!AF31-rawdata!B31)/(rawdata!$AF$11-rawdata!$B$11)</f>
        <v>-2.8158216456683905E-4</v>
      </c>
      <c r="L18">
        <f>(rawdata!AI31-rawdata!B31)/(rawdata!$AI$12-rawdata!$B$12)</f>
        <v>-5.3113303861465656E-3</v>
      </c>
      <c r="M18">
        <f>(rawdata!AL31-rawdata!B31)/(rawdata!$AL$13-rawdata!$B$13)</f>
        <v>-1.6606000000010113E-5</v>
      </c>
    </row>
    <row r="19" spans="1:13" x14ac:dyDescent="0.25">
      <c r="A19" s="11" t="s">
        <v>22</v>
      </c>
      <c r="B19">
        <f>(rawdata!E32-rawdata!B32)/(rawdata!$E$2-rawdata!$B$2)</f>
        <v>0.20178342219936668</v>
      </c>
      <c r="C19">
        <f>(rawdata!H32-rawdata!B32)/(rawdata!$H$3-rawdata!$B$3)</f>
        <v>0.2265191460234682</v>
      </c>
      <c r="D19">
        <f>(rawdata!K32-rawdata!B32)/(rawdata!$K$4-rawdata!$B$4)</f>
        <v>4.5978305642550017E-2</v>
      </c>
      <c r="E19">
        <f>(rawdata!N32-rawdata!B32)/(rawdata!$N$5-rawdata!$B$5)</f>
        <v>5.5823272520543706E-2</v>
      </c>
      <c r="F19">
        <f>(rawdata!Q32-rawdata!B32)/(rawdata!$Q$6-rawdata!$B$6)</f>
        <v>9.2624292325491769E-2</v>
      </c>
      <c r="G19">
        <f>(rawdata!T32-rawdata!B32)/(rawdata!$T$7-rawdata!$B$7)</f>
        <v>-1.4809903897490678E-2</v>
      </c>
      <c r="H19">
        <f>(rawdata!W32-rawdata!B32)/(rawdata!$W$8-rawdata!$B$8)</f>
        <v>0.10802290791599359</v>
      </c>
      <c r="I19">
        <f>(rawdata!Z32-rawdata!B32)/(rawdata!$Z$9-rawdata!$B$9)</f>
        <v>8.7415385478621974E-2</v>
      </c>
      <c r="J19">
        <f>(rawdata!AC32-rawdata!B32)/(rawdata!$AC$10-rawdata!$B$10)</f>
        <v>0.1295864976976063</v>
      </c>
      <c r="K19">
        <f>(rawdata!AF32-rawdata!B32)/(rawdata!$AF$11-rawdata!$B$11)</f>
        <v>9.4363738241587253E-3</v>
      </c>
      <c r="L19">
        <f>(rawdata!AI32-rawdata!B32)/(rawdata!$AI$12-rawdata!$B$12)</f>
        <v>-0.27400662384290353</v>
      </c>
      <c r="M19">
        <f>(rawdata!AL32-rawdata!B32)/(rawdata!$AL$13-rawdata!$B$13)</f>
        <v>6.5917160000000764E-3</v>
      </c>
    </row>
    <row r="20" spans="1:13" x14ac:dyDescent="0.25">
      <c r="A20" s="11" t="s">
        <v>23</v>
      </c>
      <c r="B20">
        <f>(rawdata!E33-rawdata!B33)/(rawdata!$E$2-rawdata!$B$2)</f>
        <v>-1.3561127290443067</v>
      </c>
      <c r="C20">
        <f>(rawdata!H33-rawdata!B33)/(rawdata!$H$3-rawdata!$B$3)</f>
        <v>-1.5223516079965229</v>
      </c>
      <c r="D20">
        <f>(rawdata!K33-rawdata!B33)/(rawdata!$K$4-rawdata!$B$4)</f>
        <v>-0.30900322469345509</v>
      </c>
      <c r="E20">
        <f>(rawdata!N33-rawdata!B33)/(rawdata!$N$5-rawdata!$B$5)</f>
        <v>-0.3751681740658433</v>
      </c>
      <c r="F20">
        <f>(rawdata!Q33-rawdata!B33)/(rawdata!$Q$6-rawdata!$B$6)</f>
        <v>-0.6224936881347215</v>
      </c>
      <c r="G20">
        <f>(rawdata!T33-rawdata!B33)/(rawdata!$T$7-rawdata!$B$7)</f>
        <v>9.9531900694074055E-2</v>
      </c>
      <c r="H20">
        <f>(rawdata!W33-rawdata!B33)/(rawdata!$W$8-rawdata!$B$8)</f>
        <v>-0.72598313408723747</v>
      </c>
      <c r="I20">
        <f>(rawdata!Z33-rawdata!B33)/(rawdata!$Z$9-rawdata!$B$9)</f>
        <v>-0.58748698238132613</v>
      </c>
      <c r="J20">
        <f>(rawdata!AC33-rawdata!B33)/(rawdata!$AC$10-rawdata!$B$10)</f>
        <v>3.6889371503596298</v>
      </c>
      <c r="K20">
        <f>(rawdata!AF33-rawdata!B33)/(rawdata!$AF$11-rawdata!$B$11)</f>
        <v>-6.3418990049920521E-2</v>
      </c>
      <c r="L20">
        <f>(rawdata!AI33-rawdata!B33)/(rawdata!$AI$12-rawdata!$B$12)</f>
        <v>1.8414974110348536</v>
      </c>
      <c r="M20">
        <f>(rawdata!AL33-rawdata!B33)/(rawdata!$AL$13-rawdata!$B$13)</f>
        <v>-4.4300620000000207E-2</v>
      </c>
    </row>
    <row r="21" spans="1:13" x14ac:dyDescent="0.25">
      <c r="A21" s="11" t="s">
        <v>24</v>
      </c>
      <c r="B21">
        <f>(rawdata!E34-rawdata!B34)/(rawdata!$E$2-rawdata!$B$2)</f>
        <v>-1.1315468373616255</v>
      </c>
      <c r="C21">
        <f>(rawdata!H34-rawdata!B34)/(rawdata!$H$3-rawdata!$B$3)</f>
        <v>-1.2258084093872226</v>
      </c>
      <c r="D21">
        <f>(rawdata!K34-rawdata!B34)/(rawdata!$K$4-rawdata!$B$4)</f>
        <v>0.50697326025797584</v>
      </c>
      <c r="E21">
        <f>(rawdata!N34-rawdata!B34)/(rawdata!$N$5-rawdata!$B$5)</f>
        <v>-0.2362188743604314</v>
      </c>
      <c r="F21">
        <f>(rawdata!Q34-rawdata!B34)/(rawdata!$Q$6-rawdata!$B$6)</f>
        <v>-0.58555980203110891</v>
      </c>
      <c r="G21">
        <f>(rawdata!T34-rawdata!B34)/(rawdata!$T$7-rawdata!$B$7)</f>
        <v>-9.3001201281366682E-3</v>
      </c>
      <c r="H21">
        <f>(rawdata!W34-rawdata!B34)/(rawdata!$W$8-rawdata!$B$8)</f>
        <v>-0.36236348949919206</v>
      </c>
      <c r="I21">
        <f>(rawdata!Z34-rawdata!B34)/(rawdata!$Z$9-rawdata!$B$9)</f>
        <v>-0.27561040661354808</v>
      </c>
      <c r="J21">
        <f>(rawdata!AC34-rawdata!B34)/(rawdata!$AC$10-rawdata!$B$10)</f>
        <v>1.1673155230810292E-2</v>
      </c>
      <c r="K21">
        <f>(rawdata!AF34-rawdata!B34)/(rawdata!$AF$11-rawdata!$B$11)</f>
        <v>0.2232017353210862</v>
      </c>
      <c r="L21">
        <f>(rawdata!AI34-rawdata!B34)/(rawdata!$AI$12-rawdata!$B$12)</f>
        <v>4.0625247295019908E-2</v>
      </c>
      <c r="M21">
        <f>(rawdata!AL34-rawdata!B34)/(rawdata!$AL$13-rawdata!$B$13)</f>
        <v>1.8823420000001079E-2</v>
      </c>
    </row>
    <row r="22" spans="1:13" x14ac:dyDescent="0.25">
      <c r="A22" s="11" t="s">
        <v>25</v>
      </c>
      <c r="B22">
        <f>(rawdata!E35-rawdata!B35)/(rawdata!$E$2-rawdata!$B$2)</f>
        <v>0.97552522802933916</v>
      </c>
      <c r="C22">
        <f>(rawdata!H35-rawdata!B35)/(rawdata!$H$3-rawdata!$B$3)</f>
        <v>0.79019284224250319</v>
      </c>
      <c r="D22">
        <f>(rawdata!K35-rawdata!B35)/(rawdata!$K$4-rawdata!$B$4)</f>
        <v>-4.5696539094431755E-2</v>
      </c>
      <c r="E22">
        <f>(rawdata!N35-rawdata!B35)/(rawdata!$N$5-rawdata!$B$5)</f>
        <v>0.833896470101814</v>
      </c>
      <c r="F22">
        <f>(rawdata!Q35-rawdata!B35)/(rawdata!$Q$6-rawdata!$B$6)</f>
        <v>0.39442958735055933</v>
      </c>
      <c r="G22">
        <f>(rawdata!T35-rawdata!B35)/(rawdata!$T$7-rawdata!$B$7)</f>
        <v>-2.1688562800320388E-2</v>
      </c>
      <c r="H22">
        <f>(rawdata!W35-rawdata!B35)/(rawdata!$W$8-rawdata!$B$8)</f>
        <v>0.3623344119547659</v>
      </c>
      <c r="I22">
        <f>(rawdata!Z35-rawdata!B35)/(rawdata!$Z$9-rawdata!$B$9)</f>
        <v>0.39730066958440879</v>
      </c>
      <c r="J22">
        <f>(rawdata!AC35-rawdata!B35)/(rawdata!$AC$10-rawdata!$B$10)</f>
        <v>-2.350036343570417E-2</v>
      </c>
      <c r="K22">
        <f>(rawdata!AF35-rawdata!B35)/(rawdata!$AF$11-rawdata!$B$11)</f>
        <v>-0.43131600672394466</v>
      </c>
      <c r="L22">
        <f>(rawdata!AI35-rawdata!B35)/(rawdata!$AI$12-rawdata!$B$12)</f>
        <v>-0.27177813545661039</v>
      </c>
      <c r="M22">
        <f>(rawdata!AL35-rawdata!B35)/(rawdata!$AL$13-rawdata!$B$13)</f>
        <v>1.2800201999999957E-2</v>
      </c>
    </row>
    <row r="23" spans="1:13" x14ac:dyDescent="0.25">
      <c r="A23" s="11" t="s">
        <v>26</v>
      </c>
      <c r="B23">
        <f>(rawdata!E36-rawdata!B36)/(rawdata!$E$2-rawdata!$B$2)</f>
        <v>0.1250418707878854</v>
      </c>
      <c r="C23">
        <f>(rawdata!H36-rawdata!B36)/(rawdata!$H$3-rawdata!$B$3)</f>
        <v>5.1188011734028566E-2</v>
      </c>
      <c r="D23">
        <f>(rawdata!K36-rawdata!B36)/(rawdata!$K$4-rawdata!$B$4)</f>
        <v>-4.0901162482085279E-3</v>
      </c>
      <c r="E23">
        <f>(rawdata!N36-rawdata!B36)/(rawdata!$N$5-rawdata!$B$5)</f>
        <v>0.26818567367822621</v>
      </c>
      <c r="F23">
        <f>(rawdata!Q36-rawdata!B36)/(rawdata!$Q$6-rawdata!$B$6)</f>
        <v>-5.1920190255816859E-2</v>
      </c>
      <c r="G23">
        <f>(rawdata!T36-rawdata!B36)/(rawdata!$T$7-rawdata!$B$7)</f>
        <v>-9.0728593833423101E-3</v>
      </c>
      <c r="H23">
        <f>(rawdata!W36-rawdata!B36)/(rawdata!$W$8-rawdata!$B$8)</f>
        <v>8.8386113085621928E-2</v>
      </c>
      <c r="I23">
        <f>(rawdata!Z36-rawdata!B36)/(rawdata!$Z$9-rawdata!$B$9)</f>
        <v>0.11692493547301078</v>
      </c>
      <c r="J23">
        <f>(rawdata!AC36-rawdata!B36)/(rawdata!$AC$10-rawdata!$B$10)</f>
        <v>-1.4488514670624448E-2</v>
      </c>
      <c r="K23">
        <f>(rawdata!AF36-rawdata!B36)/(rawdata!$AF$11-rawdata!$B$11)</f>
        <v>-0.19797875335348253</v>
      </c>
      <c r="L23">
        <f>(rawdata!AI36-rawdata!B36)/(rawdata!$AI$12-rawdata!$B$12)</f>
        <v>-0.33061999364970812</v>
      </c>
      <c r="M23">
        <f>(rawdata!AL36-rawdata!B36)/(rawdata!$AL$13-rawdata!$B$13)</f>
        <v>-1.0861370000000078E-2</v>
      </c>
    </row>
    <row r="24" spans="1:13" x14ac:dyDescent="0.25">
      <c r="A24" s="11" t="s">
        <v>27</v>
      </c>
      <c r="B24">
        <f>(rawdata!E37-rawdata!B37)/(rawdata!$E$2-rawdata!$B$2)</f>
        <v>-5.5898297561371782E-2</v>
      </c>
      <c r="C24">
        <f>(rawdata!H37-rawdata!B37)/(rawdata!$H$3-rawdata!$B$3)</f>
        <v>-8.2345212950890978E-2</v>
      </c>
      <c r="D24">
        <f>(rawdata!K37-rawdata!B37)/(rawdata!$K$4-rawdata!$B$4)</f>
        <v>8.0005797813047397E-2</v>
      </c>
      <c r="E24">
        <f>(rawdata!N37-rawdata!B37)/(rawdata!$N$5-rawdata!$B$5)</f>
        <v>3.2525667993177937E-2</v>
      </c>
      <c r="F24">
        <f>(rawdata!Q37-rawdata!B37)/(rawdata!$Q$6-rawdata!$B$6)</f>
        <v>-1.410499550070708E-2</v>
      </c>
      <c r="G24">
        <f>(rawdata!T37-rawdata!B37)/(rawdata!$T$7-rawdata!$B$7)</f>
        <v>-4.5837243059263103E-3</v>
      </c>
      <c r="H24">
        <f>(rawdata!W37-rawdata!B37)/(rawdata!$W$8-rawdata!$B$8)</f>
        <v>-1.9930474959612327E-2</v>
      </c>
      <c r="I24">
        <f>(rawdata!Z37-rawdata!B37)/(rawdata!$Z$9-rawdata!$B$9)</f>
        <v>-1.4287876407436515E-2</v>
      </c>
      <c r="J24">
        <f>(rawdata!AC37-rawdata!B37)/(rawdata!$AC$10-rawdata!$B$10)</f>
        <v>4.9447958290520146E-3</v>
      </c>
      <c r="K24">
        <f>(rawdata!AF37-rawdata!B37)/(rawdata!$AF$11-rawdata!$B$11)</f>
        <v>4.8353533466906256E-3</v>
      </c>
      <c r="L24">
        <f>(rawdata!AI37-rawdata!B37)/(rawdata!$AI$12-rawdata!$B$12)</f>
        <v>2.8291333072808504E-2</v>
      </c>
      <c r="M24">
        <f>(rawdata!AL37-rawdata!B37)/(rawdata!$AL$13-rawdata!$B$13)</f>
        <v>-3.8988919999999893E-3</v>
      </c>
    </row>
    <row r="25" spans="1:13" x14ac:dyDescent="0.25">
      <c r="A25" s="11" t="s">
        <v>28</v>
      </c>
      <c r="B25">
        <f>(rawdata!E38-rawdata!B38)/(rawdata!$E$2-rawdata!$B$2)</f>
        <v>6.4159685495439305E-3</v>
      </c>
      <c r="C25">
        <f>(rawdata!H38-rawdata!B38)/(rawdata!$H$3-rawdata!$B$3)</f>
        <v>-4.4770121686221411E-4</v>
      </c>
      <c r="D25">
        <f>(rawdata!K38-rawdata!B38)/(rawdata!$K$4-rawdata!$B$4)</f>
        <v>1.7210125272041988E-3</v>
      </c>
      <c r="E25">
        <f>(rawdata!N38-rawdata!B38)/(rawdata!$N$5-rawdata!$B$5)</f>
        <v>-1.6129484469481609E-2</v>
      </c>
      <c r="F25">
        <f>(rawdata!Q38-rawdata!B38)/(rawdata!$Q$6-rawdata!$B$6)</f>
        <v>-1.3436973775549556E-2</v>
      </c>
      <c r="G25">
        <f>(rawdata!T38-rawdata!B38)/(rawdata!$T$7-rawdata!$B$7)</f>
        <v>-6.1477854711692505E-3</v>
      </c>
      <c r="H25">
        <f>(rawdata!W38-rawdata!B38)/(rawdata!$W$8-rawdata!$B$8)</f>
        <v>2.7234016155088898E-3</v>
      </c>
      <c r="I25">
        <f>(rawdata!Z38-rawdata!B38)/(rawdata!$Z$9-rawdata!$B$9)</f>
        <v>6.8963073729098956E-3</v>
      </c>
      <c r="J25">
        <f>(rawdata!AC38-rawdata!B38)/(rawdata!$AC$10-rawdata!$B$10)</f>
        <v>2.9269547513034182E-3</v>
      </c>
      <c r="K25">
        <f>(rawdata!AF38-rawdata!B38)/(rawdata!$AF$11-rawdata!$B$11)</f>
        <v>-3.9313721261928112E-3</v>
      </c>
      <c r="L25">
        <f>(rawdata!AI38-rawdata!B38)/(rawdata!$AI$12-rawdata!$B$12)</f>
        <v>-8.3891152333732261E-3</v>
      </c>
      <c r="M25">
        <f>(rawdata!AL38-rawdata!B38)/(rawdata!$AL$13-rawdata!$B$13)</f>
        <v>-1.2430081999999843E-3</v>
      </c>
    </row>
    <row r="26" spans="1:13" x14ac:dyDescent="0.25">
      <c r="A26" s="11" t="s">
        <v>29</v>
      </c>
      <c r="B26">
        <f>(rawdata!E39-rawdata!B39)/(rawdata!$E$2-rawdata!$B$2)</f>
        <v>-5.2443743741034374E-2</v>
      </c>
      <c r="C26">
        <f>(rawdata!H39-rawdata!B39)/(rawdata!$H$3-rawdata!$B$3)</f>
        <v>-7.6049252498913519E-2</v>
      </c>
      <c r="D26">
        <f>(rawdata!K39-rawdata!B39)/(rawdata!$K$4-rawdata!$B$4)</f>
        <v>-4.3469666648972873E-2</v>
      </c>
      <c r="E26">
        <f>(rawdata!N39-rawdata!B39)/(rawdata!$N$5-rawdata!$B$5)</f>
        <v>5.4733373817768431E-2</v>
      </c>
      <c r="F26">
        <f>(rawdata!Q39-rawdata!B39)/(rawdata!$Q$6-rawdata!$B$6)</f>
        <v>-2.8023267772207213E-3</v>
      </c>
      <c r="G26">
        <f>(rawdata!T39-rawdata!B39)/(rawdata!$T$7-rawdata!$B$7)</f>
        <v>1.0525193539775771E-2</v>
      </c>
      <c r="H26">
        <f>(rawdata!W39-rawdata!B39)/(rawdata!$W$8-rawdata!$B$8)</f>
        <v>-2.3387917609046856E-2</v>
      </c>
      <c r="I26">
        <f>(rawdata!Z39-rawdata!B39)/(rawdata!$Z$9-rawdata!$B$9)</f>
        <v>-1.1289348370927309E-2</v>
      </c>
      <c r="J26">
        <f>(rawdata!AC39-rawdata!B39)/(rawdata!$AC$10-rawdata!$B$10)</f>
        <v>-5.5827529778893666E-3</v>
      </c>
      <c r="K26">
        <f>(rawdata!AF39-rawdata!B39)/(rawdata!$AF$11-rawdata!$B$11)</f>
        <v>1.3769927327062208E-2</v>
      </c>
      <c r="L26">
        <f>(rawdata!AI39-rawdata!B39)/(rawdata!$AI$12-rawdata!$B$12)</f>
        <v>2.6196132428009687E-2</v>
      </c>
      <c r="M26">
        <f>(rawdata!AL39-rawdata!B39)/(rawdata!$AL$13-rawdata!$B$13)</f>
        <v>-2.0634319999999918E-3</v>
      </c>
    </row>
    <row r="27" spans="1:13" x14ac:dyDescent="0.25">
      <c r="A27" s="11" t="s">
        <v>30</v>
      </c>
      <c r="B27">
        <f>(rawdata!E40-rawdata!B40)/(rawdata!$E$2-rawdata!$B$2)</f>
        <v>2.2995282431591168E-2</v>
      </c>
      <c r="C27">
        <f>(rawdata!H40-rawdata!B40)/(rawdata!$H$3-rawdata!$B$3)</f>
        <v>-4.4789314211212523E-2</v>
      </c>
      <c r="D27">
        <f>(rawdata!K40-rawdata!B40)/(rawdata!$K$4-rawdata!$B$4)</f>
        <v>-2.1742900366261576E-3</v>
      </c>
      <c r="E27">
        <f>(rawdata!N40-rawdata!B40)/(rawdata!$N$5-rawdata!$B$5)</f>
        <v>-7.1379216238565316E-2</v>
      </c>
      <c r="F27">
        <f>(rawdata!Q40-rawdata!B40)/(rawdata!$Q$6-rawdata!$B$6)</f>
        <v>1.1904542100527054E-2</v>
      </c>
      <c r="G27">
        <f>(rawdata!T40-rawdata!B40)/(rawdata!$T$7-rawdata!$B$7)</f>
        <v>4.883234783769356E-3</v>
      </c>
      <c r="H27">
        <f>(rawdata!W40-rawdata!B40)/(rawdata!$W$8-rawdata!$B$8)</f>
        <v>-3.0601453473344111E-2</v>
      </c>
      <c r="I27">
        <f>(rawdata!Z40-rawdata!B40)/(rawdata!$Z$9-rawdata!$B$9)</f>
        <v>-3.4906485055923399E-2</v>
      </c>
      <c r="J27">
        <f>(rawdata!AC40-rawdata!B40)/(rawdata!$AC$10-rawdata!$B$10)</f>
        <v>7.3545497963998846E-3</v>
      </c>
      <c r="K27">
        <f>(rawdata!AF40-rawdata!B40)/(rawdata!$AF$11-rawdata!$B$11)</f>
        <v>1.5663791387917268E-2</v>
      </c>
      <c r="L27">
        <f>(rawdata!AI40-rawdata!B40)/(rawdata!$AI$12-rawdata!$B$12)</f>
        <v>3.0298113719072848E-2</v>
      </c>
      <c r="M27">
        <f>(rawdata!AL40-rawdata!B40)/(rawdata!$AL$13-rawdata!$B$13)</f>
        <v>5.3804119999998788E-4</v>
      </c>
    </row>
    <row r="28" spans="1:13" x14ac:dyDescent="0.25">
      <c r="A28" s="11" t="s">
        <v>31</v>
      </c>
      <c r="B28">
        <f>(rawdata!E41-rawdata!B41)/(rawdata!$E$2-rawdata!$B$2)</f>
        <v>1.0769910953527957E-2</v>
      </c>
      <c r="C28">
        <f>(rawdata!H41-rawdata!B41)/(rawdata!$H$3-rawdata!$B$3)</f>
        <v>0.13596410256410257</v>
      </c>
      <c r="D28">
        <f>(rawdata!K41-rawdata!B41)/(rawdata!$K$4-rawdata!$B$4)</f>
        <v>-4.9382564095758821E-2</v>
      </c>
      <c r="E28">
        <f>(rawdata!N41-rawdata!B41)/(rawdata!$N$5-rawdata!$B$5)</f>
        <v>-5.2489640291487942E-2</v>
      </c>
      <c r="F28">
        <f>(rawdata!Q41-rawdata!B41)/(rawdata!$Q$6-rawdata!$B$6)</f>
        <v>1.043459313536415E-3</v>
      </c>
      <c r="G28">
        <f>(rawdata!T41-rawdata!B41)/(rawdata!$T$7-rawdata!$B$7)</f>
        <v>1.1102726241323713E-3</v>
      </c>
      <c r="H28">
        <f>(rawdata!W41-rawdata!B41)/(rawdata!$W$8-rawdata!$B$8)</f>
        <v>4.686843780290792E-2</v>
      </c>
      <c r="I28">
        <f>(rawdata!Z41-rawdata!B41)/(rawdata!$Z$9-rawdata!$B$9)</f>
        <v>1.1811979575805185E-2</v>
      </c>
      <c r="J28">
        <f>(rawdata!AC41-rawdata!B41)/(rawdata!$AC$10-rawdata!$B$10)</f>
        <v>-1.0488065608707225E-2</v>
      </c>
      <c r="K28">
        <f>(rawdata!AF41-rawdata!B41)/(rawdata!$AF$11-rawdata!$B$11)</f>
        <v>-2.9910749821713586E-2</v>
      </c>
      <c r="L28">
        <f>(rawdata!AI41-rawdata!B41)/(rawdata!$AI$12-rawdata!$B$12)</f>
        <v>-4.7173327552939473E-2</v>
      </c>
      <c r="M28">
        <f>(rawdata!AL41-rawdata!B41)/(rawdata!$AL$13-rawdata!$B$13)</f>
        <v>-1.3119185999999984E-2</v>
      </c>
    </row>
    <row r="29" spans="1:13" x14ac:dyDescent="0.25">
      <c r="A29" s="11" t="s">
        <v>32</v>
      </c>
      <c r="B29">
        <f>(rawdata!E42-rawdata!B42)/(rawdata!$E$2-rawdata!$B$2)</f>
        <v>9.6799569653828448E-3</v>
      </c>
      <c r="C29">
        <f>(rawdata!H42-rawdata!B42)/(rawdata!$H$3-rawdata!$B$3)</f>
        <v>8.4419600173837438E-3</v>
      </c>
      <c r="D29">
        <f>(rawdata!K42-rawdata!B42)/(rawdata!$K$4-rawdata!$B$4)</f>
        <v>2.9580037422368504E-3</v>
      </c>
      <c r="E29">
        <f>(rawdata!N42-rawdata!B42)/(rawdata!$N$5-rawdata!$B$5)</f>
        <v>3.2634505659207202E-3</v>
      </c>
      <c r="F29">
        <f>(rawdata!Q42-rawdata!B42)/(rawdata!$Q$6-rawdata!$B$6)</f>
        <v>1.1245355572695718E-2</v>
      </c>
      <c r="G29">
        <f>(rawdata!T42-rawdata!B42)/(rawdata!$T$7-rawdata!$B$7)</f>
        <v>-9.1068189402028954E-4</v>
      </c>
      <c r="H29">
        <f>(rawdata!W42-rawdata!B42)/(rawdata!$W$8-rawdata!$B$8)</f>
        <v>7.3863927302100178E-3</v>
      </c>
      <c r="I29">
        <f>(rawdata!Z42-rawdata!B42)/(rawdata!$Z$9-rawdata!$B$9)</f>
        <v>4.588021920472825E-3</v>
      </c>
      <c r="J29">
        <f>(rawdata!AC42-rawdata!B42)/(rawdata!$AC$10-rawdata!$B$10)</f>
        <v>6.0244871941241495E-4</v>
      </c>
      <c r="K29">
        <f>(rawdata!AF42-rawdata!B42)/(rawdata!$AF$11-rawdata!$B$11)</f>
        <v>-2.0077310082521138E-3</v>
      </c>
      <c r="L29">
        <f>(rawdata!AI42-rawdata!B42)/(rawdata!$AI$12-rawdata!$B$12)</f>
        <v>-4.9711670004640596E-3</v>
      </c>
      <c r="M29">
        <f>(rawdata!AL42-rawdata!B42)/(rawdata!$AL$13-rawdata!$B$13)</f>
        <v>1.2271999999999839E-4</v>
      </c>
    </row>
    <row r="30" spans="1:13" x14ac:dyDescent="0.25">
      <c r="A30" s="11" t="s">
        <v>33</v>
      </c>
      <c r="B30">
        <f>(rawdata!E43-rawdata!B43)/(rawdata!$E$2-rawdata!$B$2)</f>
        <v>-0.10299419438655369</v>
      </c>
      <c r="C30">
        <f>(rawdata!H43-rawdata!B43)/(rawdata!$H$3-rawdata!$B$3)</f>
        <v>-0.15422438287700999</v>
      </c>
      <c r="D30">
        <f>(rawdata!K43-rawdata!B43)/(rawdata!$K$4-rawdata!$B$4)</f>
        <v>8.6681128244598962E-2</v>
      </c>
      <c r="E30">
        <f>(rawdata!N43-rawdata!B43)/(rawdata!$N$5-rawdata!$B$5)</f>
        <v>-1.4112124657605681E-3</v>
      </c>
      <c r="F30">
        <f>(rawdata!Q43-rawdata!B43)/(rawdata!$Q$6-rawdata!$B$6)</f>
        <v>-1.7326445558555059E-2</v>
      </c>
      <c r="G30">
        <f>(rawdata!T43-rawdata!B43)/(rawdata!$T$7-rawdata!$B$7)</f>
        <v>-9.6879204484784185E-3</v>
      </c>
      <c r="H30">
        <f>(rawdata!W43-rawdata!B43)/(rawdata!$W$8-rawdata!$B$8)</f>
        <v>-3.8997715670436202E-2</v>
      </c>
      <c r="I30">
        <f>(rawdata!Z43-rawdata!B43)/(rawdata!$Z$9-rawdata!$B$9)</f>
        <v>-2.3387861444656415E-2</v>
      </c>
      <c r="J30">
        <f>(rawdata!AC43-rawdata!B43)/(rawdata!$AC$10-rawdata!$B$10)</f>
        <v>-1.3212777333790062E-2</v>
      </c>
      <c r="K30">
        <f>(rawdata!AF43-rawdata!B43)/(rawdata!$AF$11-rawdata!$B$11)</f>
        <v>1.148363500526369E-2</v>
      </c>
      <c r="L30">
        <f>(rawdata!AI43-rawdata!B43)/(rawdata!$AI$12-rawdata!$B$12)</f>
        <v>3.0919412353760087E-2</v>
      </c>
      <c r="M30">
        <f>(rawdata!AL43-rawdata!B43)/(rawdata!$AL$13-rawdata!$B$13)</f>
        <v>-1.460542799999999E-2</v>
      </c>
    </row>
    <row r="31" spans="1:13" x14ac:dyDescent="0.25">
      <c r="A31" s="11" t="s">
        <v>34</v>
      </c>
      <c r="B31">
        <f>(rawdata!E44-rawdata!B44)/(rawdata!$E$2-rawdata!$B$2)</f>
        <v>0.117890781389558</v>
      </c>
      <c r="C31">
        <f>(rawdata!H44-rawdata!B44)/(rawdata!$H$3-rawdata!$B$3)</f>
        <v>9.8521125597566275E-2</v>
      </c>
      <c r="D31">
        <f>(rawdata!K44-rawdata!B44)/(rawdata!$K$4-rawdata!$B$4)</f>
        <v>1.1290965550188299E-3</v>
      </c>
      <c r="E31">
        <f>(rawdata!N44-rawdata!B44)/(rawdata!$N$5-rawdata!$B$5)</f>
        <v>8.0413551087911525E-2</v>
      </c>
      <c r="F31">
        <f>(rawdata!Q44-rawdata!B44)/(rawdata!$Q$6-rawdata!$B$6)</f>
        <v>9.5852885975061045E-2</v>
      </c>
      <c r="G31">
        <f>(rawdata!T44-rawdata!B44)/(rawdata!$T$7-rawdata!$B$7)</f>
        <v>-3.0772957821676595E-3</v>
      </c>
      <c r="H31">
        <f>(rawdata!W44-rawdata!B44)/(rawdata!$W$8-rawdata!$B$8)</f>
        <v>4.3125726978998372E-2</v>
      </c>
      <c r="I31">
        <f>(rawdata!Z44-rawdata!B44)/(rawdata!$Z$9-rawdata!$B$9)</f>
        <v>5.0858414693450045E-2</v>
      </c>
      <c r="J31">
        <f>(rawdata!AC44-rawdata!B44)/(rawdata!$AC$10-rawdata!$B$10)</f>
        <v>3.3588423335997241E-3</v>
      </c>
      <c r="K31">
        <f>(rawdata!AF44-rawdata!B44)/(rawdata!$AF$11-rawdata!$B$11)</f>
        <v>-7.033370122593129E-3</v>
      </c>
      <c r="L31">
        <f>(rawdata!AI44-rawdata!B44)/(rawdata!$AI$12-rawdata!$B$12)</f>
        <v>-1.6679481474244688E-2</v>
      </c>
      <c r="M31">
        <f>(rawdata!AL44-rawdata!B44)/(rawdata!$AL$13-rawdata!$B$13)</f>
        <v>1.8707619999999991E-3</v>
      </c>
    </row>
    <row r="32" spans="1:13" x14ac:dyDescent="0.25">
      <c r="A32" s="11" t="s">
        <v>35</v>
      </c>
      <c r="B32">
        <f>(rawdata!E45-rawdata!B45)/(rawdata!$E$2-rawdata!$B$2)</f>
        <v>-0.16674577096922616</v>
      </c>
      <c r="C32">
        <f>(rawdata!H45-rawdata!B45)/(rawdata!$H$3-rawdata!$B$3)</f>
        <v>-0.19283657540199914</v>
      </c>
      <c r="D32">
        <f>(rawdata!K45-rawdata!B45)/(rawdata!$K$4-rawdata!$B$4)</f>
        <v>-4.9715250278677209E-2</v>
      </c>
      <c r="E32">
        <f>(rawdata!N45-rawdata!B45)/(rawdata!$N$5-rawdata!$B$5)</f>
        <v>-3.4266388443847232E-2</v>
      </c>
      <c r="F32">
        <f>(rawdata!Q45-rawdata!B45)/(rawdata!$Q$6-rawdata!$B$6)</f>
        <v>-6.4919798174572552E-2</v>
      </c>
      <c r="G32">
        <f>(rawdata!T45-rawdata!B45)/(rawdata!$T$7-rawdata!$B$7)</f>
        <v>-3.4316787907100843E-3</v>
      </c>
      <c r="H32">
        <f>(rawdata!W45-rawdata!B45)/(rawdata!$W$8-rawdata!$B$8)</f>
        <v>-5.7829912762520211E-2</v>
      </c>
      <c r="I32">
        <f>(rawdata!Z45-rawdata!B45)/(rawdata!$Z$9-rawdata!$B$9)</f>
        <v>-5.7122947293607167E-2</v>
      </c>
      <c r="J32">
        <f>(rawdata!AC45-rawdata!B45)/(rawdata!$AC$10-rawdata!$B$10)</f>
        <v>-4.7215778056855524E-3</v>
      </c>
      <c r="K32">
        <f>(rawdata!AF45-rawdata!B45)/(rawdata!$AF$11-rawdata!$B$11)</f>
        <v>2.2934543416986451E-2</v>
      </c>
      <c r="L32">
        <f>(rawdata!AI45-rawdata!B45)/(rawdata!$AI$12-rawdata!$B$12)</f>
        <v>4.9885619031336231E-2</v>
      </c>
      <c r="M32">
        <f>(rawdata!AL45-rawdata!B45)/(rawdata!$AL$13-rawdata!$B$13)</f>
        <v>-3.7705799999997679E-4</v>
      </c>
    </row>
    <row r="33" spans="1:13" x14ac:dyDescent="0.25">
      <c r="A33" s="11" t="s">
        <v>36</v>
      </c>
      <c r="B33">
        <f>(rawdata!E46-rawdata!B46)/(rawdata!$E$2-rawdata!$B$2)</f>
        <v>-0.19552103545619398</v>
      </c>
      <c r="C33">
        <f>(rawdata!H46-rawdata!B46)/(rawdata!$H$3-rawdata!$B$3)</f>
        <v>-0.15964620023902651</v>
      </c>
      <c r="D33">
        <f>(rawdata!K46-rawdata!B46)/(rawdata!$K$4-rawdata!$B$4)</f>
        <v>1.5916435320346024E-3</v>
      </c>
      <c r="E33">
        <f>(rawdata!N46-rawdata!B46)/(rawdata!$N$5-rawdata!$B$5)</f>
        <v>-0.20310851465191998</v>
      </c>
      <c r="F33">
        <f>(rawdata!Q46-rawdata!B46)/(rawdata!$Q$6-rawdata!$B$6)</f>
        <v>-9.9304958349402242E-2</v>
      </c>
      <c r="G33">
        <f>(rawdata!T46-rawdata!B46)/(rawdata!$T$7-rawdata!$B$7)</f>
        <v>5.1483627536038582E-3</v>
      </c>
      <c r="H33">
        <f>(rawdata!W46-rawdata!B46)/(rawdata!$W$8-rawdata!$B$8)</f>
        <v>-0.11086737318255251</v>
      </c>
      <c r="I33">
        <f>(rawdata!Z46-rawdata!B46)/(rawdata!$Z$9-rawdata!$B$9)</f>
        <v>-0.12495295963790072</v>
      </c>
      <c r="J33">
        <f>(rawdata!AC46-rawdata!B46)/(rawdata!$AC$10-rawdata!$B$10)</f>
        <v>1.0318460821250515E-2</v>
      </c>
      <c r="K33">
        <f>(rawdata!AF46-rawdata!B46)/(rawdata!$AF$11-rawdata!$B$11)</f>
        <v>2.5317523347030257E-2</v>
      </c>
      <c r="L33">
        <f>(rawdata!AI46-rawdata!B46)/(rawdata!$AI$12-rawdata!$B$12)</f>
        <v>3.7225162298805646E-2</v>
      </c>
      <c r="M33">
        <f>(rawdata!AL46-rawdata!B46)/(rawdata!$AL$13-rawdata!$B$13)</f>
        <v>3.0096872000000018E-3</v>
      </c>
    </row>
    <row r="34" spans="1:13" x14ac:dyDescent="0.25">
      <c r="A34" s="11" t="s">
        <v>37</v>
      </c>
      <c r="B34">
        <f>(rawdata!E47-rawdata!B47)/(rawdata!$E$2-rawdata!$B$2)</f>
        <v>0.11702623487698592</v>
      </c>
      <c r="C34">
        <f>(rawdata!H47-rawdata!B47)/(rawdata!$H$3-rawdata!$B$3)</f>
        <v>0.16927418513689696</v>
      </c>
      <c r="D34">
        <f>(rawdata!K47-rawdata!B47)/(rawdata!$K$4-rawdata!$B$4)</f>
        <v>-5.1861807951589789E-2</v>
      </c>
      <c r="E34">
        <f>(rawdata!N47-rawdata!B47)/(rawdata!$N$5-rawdata!$B$5)</f>
        <v>1.6599201509121919E-2</v>
      </c>
      <c r="F34">
        <f>(rawdata!Q47-rawdata!B47)/(rawdata!$Q$6-rawdata!$B$6)</f>
        <v>-2.8941907700218514E-3</v>
      </c>
      <c r="G34">
        <f>(rawdata!T47-rawdata!B47)/(rawdata!$T$7-rawdata!$B$7)</f>
        <v>-8.5749365990389625E-3</v>
      </c>
      <c r="H34">
        <f>(rawdata!W47-rawdata!B47)/(rawdata!$W$8-rawdata!$B$8)</f>
        <v>8.062623747980617E-2</v>
      </c>
      <c r="I34">
        <f>(rawdata!Z47-rawdata!B47)/(rawdata!$Z$9-rawdata!$B$9)</f>
        <v>5.2001419593760492E-2</v>
      </c>
      <c r="J34">
        <f>(rawdata!AC47-rawdata!B47)/(rawdata!$AC$10-rawdata!$B$10)</f>
        <v>-1.2984258096434153E-2</v>
      </c>
      <c r="K34">
        <f>(rawdata!AF47-rawdata!B47)/(rawdata!$AF$11-rawdata!$B$11)</f>
        <v>-6.5575861717662248E-2</v>
      </c>
      <c r="L34">
        <f>(rawdata!AI47-rawdata!B47)/(rawdata!$AI$12-rawdata!$B$12)</f>
        <v>-7.2061193122145428E-2</v>
      </c>
      <c r="M34">
        <f>(rawdata!AL47-rawdata!B47)/(rawdata!$AL$13-rawdata!$B$13)</f>
        <v>-1.4812885999999992E-2</v>
      </c>
    </row>
    <row r="35" spans="1:13" x14ac:dyDescent="0.25">
      <c r="A35" s="11" t="s">
        <v>38</v>
      </c>
      <c r="B35">
        <f>(rawdata!E48-rawdata!B48)/(rawdata!$E$2-rawdata!$B$2)</f>
        <v>4.8594429317671259E-2</v>
      </c>
      <c r="C35">
        <f>(rawdata!H48-rawdata!B48)/(rawdata!$H$3-rawdata!$B$3)</f>
        <v>4.7873585614950018E-2</v>
      </c>
      <c r="D35">
        <f>(rawdata!K48-rawdata!B48)/(rawdata!$K$4-rawdata!$B$4)</f>
        <v>2.9878539200594526E-3</v>
      </c>
      <c r="E35">
        <f>(rawdata!N48-rawdata!B48)/(rawdata!$N$5-rawdata!$B$5)</f>
        <v>3.0596171119954517E-2</v>
      </c>
      <c r="F35">
        <f>(rawdata!Q48-rawdata!B48)/(rawdata!$Q$6-rawdata!$B$6)</f>
        <v>3.3601877233577583E-2</v>
      </c>
      <c r="G35">
        <f>(rawdata!T48-rawdata!B48)/(rawdata!$T$7-rawdata!$B$7)</f>
        <v>-1.4203365256273363E-3</v>
      </c>
      <c r="H35">
        <f>(rawdata!W48-rawdata!B48)/(rawdata!$W$8-rawdata!$B$8)</f>
        <v>1.729718432956381E-2</v>
      </c>
      <c r="I35">
        <f>(rawdata!Z48-rawdata!B48)/(rawdata!$Z$9-rawdata!$B$9)</f>
        <v>1.5851873527101334E-2</v>
      </c>
      <c r="J35">
        <f>(rawdata!AC48-rawdata!B48)/(rawdata!$AC$10-rawdata!$B$10)</f>
        <v>1.2096411310271343E-3</v>
      </c>
      <c r="K35">
        <f>(rawdata!AF48-rawdata!B48)/(rawdata!$AF$11-rawdata!$B$11)</f>
        <v>-6.1634548510883947E-3</v>
      </c>
      <c r="L35">
        <f>(rawdata!AI48-rawdata!B48)/(rawdata!$AI$12-rawdata!$B$12)</f>
        <v>-7.7106391568766341E-3</v>
      </c>
      <c r="M35">
        <f>(rawdata!AL48-rawdata!B48)/(rawdata!$AL$13-rawdata!$B$13)</f>
        <v>-1.9014079999999823E-4</v>
      </c>
    </row>
    <row r="36" spans="1:13" x14ac:dyDescent="0.25">
      <c r="A36" s="11" t="s">
        <v>39</v>
      </c>
      <c r="B36">
        <f>(rawdata!E49-rawdata!B49)/(rawdata!$E$2-rawdata!$B$2)</f>
        <v>0.12473155898990443</v>
      </c>
      <c r="C36">
        <f>(rawdata!H49-rawdata!B49)/(rawdata!$H$3-rawdata!$B$3)</f>
        <v>0.11162517166449369</v>
      </c>
      <c r="D36">
        <f>(rawdata!K49-rawdata!B49)/(rawdata!$K$4-rawdata!$B$4)</f>
        <v>1.5485498168692601E-3</v>
      </c>
      <c r="E36">
        <f>(rawdata!N49-rawdata!B49)/(rawdata!$N$5-rawdata!$B$5)</f>
        <v>7.0225756886660801E-2</v>
      </c>
      <c r="F36">
        <f>(rawdata!Q49-rawdata!B49)/(rawdata!$Q$6-rawdata!$B$6)</f>
        <v>3.1627664609847027E-2</v>
      </c>
      <c r="G36">
        <f>(rawdata!T49-rawdata!B49)/(rawdata!$T$7-rawdata!$B$7)</f>
        <v>2.5182444607581246E-4</v>
      </c>
      <c r="H36">
        <f>(rawdata!W49-rawdata!B49)/(rawdata!$W$8-rawdata!$B$8)</f>
        <v>4.0387541195476578E-2</v>
      </c>
      <c r="I36">
        <f>(rawdata!Z49-rawdata!B49)/(rawdata!$Z$9-rawdata!$B$9)</f>
        <v>4.3417922979089509E-2</v>
      </c>
      <c r="J36">
        <f>(rawdata!AC49-rawdata!B49)/(rawdata!$AC$10-rawdata!$B$10)</f>
        <v>1.286724131369633E-3</v>
      </c>
      <c r="K36">
        <f>(rawdata!AF49-rawdata!B49)/(rawdata!$AF$11-rawdata!$B$11)</f>
        <v>-2.731251910211569E-3</v>
      </c>
      <c r="L36">
        <f>(rawdata!AI49-rawdata!B49)/(rawdata!$AI$12-rawdata!$B$12)</f>
        <v>-2.5092345883301177E-2</v>
      </c>
      <c r="M36">
        <f>(rawdata!AL49-rawdata!B49)/(rawdata!$AL$13-rawdata!$B$13)</f>
        <v>7.5256399999998889E-5</v>
      </c>
    </row>
    <row r="37" spans="1:13" x14ac:dyDescent="0.25">
      <c r="A37" s="11" t="s">
        <v>40</v>
      </c>
      <c r="B37">
        <f>(rawdata!E50-rawdata!B50)/(rawdata!$E$2-rawdata!$B$2)</f>
        <v>6.7416089533656312E-2</v>
      </c>
      <c r="C37">
        <f>(rawdata!H50-rawdata!B50)/(rawdata!$H$3-rawdata!$B$3)</f>
        <v>6.4066513472403303E-2</v>
      </c>
      <c r="D37">
        <f>(rawdata!K50-rawdata!B50)/(rawdata!$K$4-rawdata!$B$4)</f>
        <v>3.0811311640745269E-3</v>
      </c>
      <c r="E37">
        <f>(rawdata!N50-rawdata!B50)/(rawdata!$N$5-rawdata!$B$5)</f>
        <v>3.6517866297999899E-2</v>
      </c>
      <c r="F37">
        <f>(rawdata!Q50-rawdata!B50)/(rawdata!$Q$6-rawdata!$B$6)</f>
        <v>1.7258214423447743E-2</v>
      </c>
      <c r="G37">
        <f>(rawdata!T50-rawdata!B50)/(rawdata!$T$7-rawdata!$B$7)</f>
        <v>-9.9886929391350713E-4</v>
      </c>
      <c r="H37">
        <f>(rawdata!W50-rawdata!B50)/(rawdata!$W$8-rawdata!$B$8)</f>
        <v>2.0521315024232635E-2</v>
      </c>
      <c r="I37">
        <f>(rawdata!Z50-rawdata!B50)/(rawdata!$Z$9-rawdata!$B$9)</f>
        <v>2.1634122245913288E-2</v>
      </c>
      <c r="J37">
        <f>(rawdata!AC50-rawdata!B50)/(rawdata!$AC$10-rawdata!$B$10)</f>
        <v>6.6481695018457201E-4</v>
      </c>
      <c r="K37">
        <f>(rawdata!AF50-rawdata!B50)/(rawdata!$AF$11-rawdata!$B$11)</f>
        <v>-2.2996678778822968E-3</v>
      </c>
      <c r="L37">
        <f>(rawdata!AI50-rawdata!B50)/(rawdata!$AI$12-rawdata!$B$12)</f>
        <v>-1.1649800832865202E-2</v>
      </c>
      <c r="M37">
        <f>(rawdata!AL50-rawdata!B50)/(rawdata!$AL$13-rawdata!$B$13)</f>
        <v>9.1845280000000249E-4</v>
      </c>
    </row>
    <row r="38" spans="1:13" x14ac:dyDescent="0.25">
      <c r="A38" s="11" t="s">
        <v>41</v>
      </c>
      <c r="B38">
        <f>(rawdata!E51-rawdata!B51)/(rawdata!$E$2-rawdata!$B$2)</f>
        <v>-1.4801807751644244E-3</v>
      </c>
      <c r="C38">
        <f>(rawdata!H51-rawdata!B51)/(rawdata!$H$3-rawdata!$B$3)</f>
        <v>-1.0744836549326381E-3</v>
      </c>
      <c r="D38">
        <f>(rawdata!K51-rawdata!B51)/(rawdata!$K$4-rawdata!$B$4)</f>
        <v>-3.7100948564148845E-4</v>
      </c>
      <c r="E38">
        <f>(rawdata!N51-rawdata!B51)/(rawdata!$N$5-rawdata!$B$5)</f>
        <v>-1.7893382833738178E-3</v>
      </c>
      <c r="F38">
        <f>(rawdata!Q51-rawdata!B51)/(rawdata!$Q$6-rawdata!$B$6)</f>
        <v>-6.2088338732484898E-4</v>
      </c>
      <c r="G38">
        <f>(rawdata!T51-rawdata!B51)/(rawdata!$T$7-rawdata!$B$7)</f>
        <v>-3.9719249699679662E-4</v>
      </c>
      <c r="H38">
        <f>(rawdata!W51-rawdata!B51)/(rawdata!$W$8-rawdata!$B$8)</f>
        <v>-8.3718704361874E-4</v>
      </c>
      <c r="I38">
        <f>(rawdata!Z51-rawdata!B51)/(rawdata!$Z$9-rawdata!$B$9)</f>
        <v>-9.1326392099652111E-4</v>
      </c>
      <c r="J38">
        <f>(rawdata!AC51-rawdata!B51)/(rawdata!$AC$10-rawdata!$B$10)</f>
        <v>-1.8270380180385876E-4</v>
      </c>
      <c r="K38">
        <f>(rawdata!AF51-rawdata!B51)/(rawdata!$AF$11-rawdata!$B$11)</f>
        <v>-3.1464677046897819E-4</v>
      </c>
      <c r="L38">
        <f>(rawdata!AI51-rawdata!B51)/(rawdata!$AI$12-rawdata!$B$12)</f>
        <v>2.6641506606745972E-3</v>
      </c>
      <c r="M38">
        <f>(rawdata!AL51-rawdata!B51)/(rawdata!$AL$13-rawdata!$B$13)</f>
        <v>-5.1135596599999995E-4</v>
      </c>
    </row>
    <row r="39" spans="1:13" x14ac:dyDescent="0.25">
      <c r="A39" s="11" t="s">
        <v>42</v>
      </c>
      <c r="B39">
        <f>(rawdata!E52-rawdata!B52)/(rawdata!$E$2-rawdata!$B$2)</f>
        <v>-1.4475408558204991E-3</v>
      </c>
      <c r="C39">
        <f>(rawdata!H52-rawdata!B52)/(rawdata!$H$3-rawdata!$B$3)</f>
        <v>-8.5372481529769647E-4</v>
      </c>
      <c r="D39">
        <f>(rawdata!K52-rawdata!B52)/(rawdata!$K$4-rawdata!$B$4)</f>
        <v>-4.2823633552736334E-3</v>
      </c>
      <c r="E39">
        <f>(rawdata!N52-rawdata!B52)/(rawdata!$N$5-rawdata!$B$5)</f>
        <v>-4.1522628818026772E-3</v>
      </c>
      <c r="F39">
        <f>(rawdata!Q52-rawdata!B52)/(rawdata!$Q$6-rawdata!$B$6)</f>
        <v>-2.3602554955649826E-3</v>
      </c>
      <c r="G39">
        <f>(rawdata!T52-rawdata!B52)/(rawdata!$T$7-rawdata!$B$7)</f>
        <v>1.3551593032568078E-3</v>
      </c>
      <c r="H39">
        <f>(rawdata!W52-rawdata!B52)/(rawdata!$W$8-rawdata!$B$8)</f>
        <v>1.0628613586429726E-2</v>
      </c>
      <c r="I39">
        <f>(rawdata!Z52-rawdata!B52)/(rawdata!$Z$9-rawdata!$B$9)</f>
        <v>-5.2207623536453104E-4</v>
      </c>
      <c r="J39">
        <f>(rawdata!AC52-rawdata!B52)/(rawdata!$AC$10-rawdata!$B$10)</f>
        <v>-2.7815184762339682E-3</v>
      </c>
      <c r="K39">
        <f>(rawdata!AF52-rawdata!B52)/(rawdata!$AF$11-rawdata!$B$11)</f>
        <v>-3.264887764458172E-4</v>
      </c>
      <c r="L39">
        <f>(rawdata!AI52-rawdata!B52)/(rawdata!$AI$12-rawdata!$B$12)</f>
        <v>1.2316449954815232E-2</v>
      </c>
      <c r="M39">
        <f>(rawdata!AL52-rawdata!B52)/(rawdata!$AL$13-rawdata!$B$13)</f>
        <v>3.4359412000000144E-4</v>
      </c>
    </row>
    <row r="40" spans="1:13" x14ac:dyDescent="0.25">
      <c r="A40" s="11" t="s">
        <v>43</v>
      </c>
      <c r="B40">
        <f>(rawdata!E53-rawdata!B53)/(rawdata!$E$2-rawdata!$B$2)</f>
        <v>-1.6280206782688739E-4</v>
      </c>
      <c r="C40">
        <f>(rawdata!H53-rawdata!B53)/(rawdata!$H$3-rawdata!$B$3)</f>
        <v>-1.7701629726205997E-4</v>
      </c>
      <c r="D40">
        <f>(rawdata!K53-rawdata!B53)/(rawdata!$K$4-rawdata!$B$4)</f>
        <v>-2.7372431923138171E-4</v>
      </c>
      <c r="E40">
        <f>(rawdata!N53-rawdata!B53)/(rawdata!$N$5-rawdata!$B$5)</f>
        <v>-7.3122708925525888E-4</v>
      </c>
      <c r="F40">
        <f>(rawdata!Q53-rawdata!B53)/(rawdata!$Q$6-rawdata!$B$6)</f>
        <v>3.5996043193212493E-4</v>
      </c>
      <c r="G40">
        <f>(rawdata!T53-rawdata!B53)/(rawdata!$T$7-rawdata!$B$7)</f>
        <v>-2.399763547784303E-4</v>
      </c>
      <c r="H40">
        <f>(rawdata!W53-rawdata!B53)/(rawdata!$W$8-rawdata!$B$8)</f>
        <v>1.0478563489499193E-3</v>
      </c>
      <c r="I40">
        <f>(rawdata!Z53-rawdata!B53)/(rawdata!$Z$9-rawdata!$B$9)</f>
        <v>-2.4134056970785163E-4</v>
      </c>
      <c r="J40">
        <f>(rawdata!AC53-rawdata!B53)/(rawdata!$AC$10-rawdata!$B$10)</f>
        <v>-3.2965483883243903E-4</v>
      </c>
      <c r="K40">
        <f>(rawdata!AF53-rawdata!B53)/(rawdata!$AF$11-rawdata!$B$11)</f>
        <v>-1.8631429008048367E-4</v>
      </c>
      <c r="L40">
        <f>(rawdata!AI53-rawdata!B53)/(rawdata!$AI$12-rawdata!$B$12)</f>
        <v>8.1242273404489175E-4</v>
      </c>
      <c r="M40">
        <f>(rawdata!AL53-rawdata!B53)/(rawdata!$AL$13-rawdata!$B$13)</f>
        <v>-1.5560248E-4</v>
      </c>
    </row>
    <row r="41" spans="1:13" x14ac:dyDescent="0.25">
      <c r="A41" s="11" t="s">
        <v>44</v>
      </c>
      <c r="B41">
        <f>(rawdata!E54-rawdata!B54)/(rawdata!$E$2-rawdata!$B$2)</f>
        <v>3.3725314639889613E-2</v>
      </c>
      <c r="C41">
        <f>(rawdata!H54-rawdata!B54)/(rawdata!$H$3-rawdata!$B$3)</f>
        <v>-1.2719404606692714E-2</v>
      </c>
      <c r="D41">
        <f>(rawdata!K54-rawdata!B54)/(rawdata!$K$4-rawdata!$B$4)</f>
        <v>-3.7236250597165489E-2</v>
      </c>
      <c r="E41">
        <f>(rawdata!N54-rawdata!B54)/(rawdata!$N$5-rawdata!$B$5)</f>
        <v>4.3435758953951353E-3</v>
      </c>
      <c r="F41">
        <f>(rawdata!Q54-rawdata!B54)/(rawdata!$Q$6-rawdata!$B$6)</f>
        <v>-1.5586424990358858E-3</v>
      </c>
      <c r="G41">
        <f>(rawdata!T54-rawdata!B54)/(rawdata!$T$7-rawdata!$B$7)</f>
        <v>1.475565603310194E-3</v>
      </c>
      <c r="H41">
        <f>(rawdata!W54-rawdata!B54)/(rawdata!$W$8-rawdata!$B$8)</f>
        <v>2.3185615508885316E-2</v>
      </c>
      <c r="I41">
        <f>(rawdata!Z54-rawdata!B54)/(rawdata!$Z$9-rawdata!$B$9)</f>
        <v>1.7863928477911101E-2</v>
      </c>
      <c r="J41">
        <f>(rawdata!AC54-rawdata!B54)/(rawdata!$AC$10-rawdata!$B$10)</f>
        <v>-1.2579544849107657E-2</v>
      </c>
      <c r="K41">
        <f>(rawdata!AF54-rawdata!B54)/(rawdata!$AF$11-rawdata!$B$11)</f>
        <v>3.0803732128909557E-3</v>
      </c>
      <c r="L41">
        <f>(rawdata!AI54-rawdata!B54)/(rawdata!$AI$12-rawdata!$B$12)</f>
        <v>-5.769020345358732E-4</v>
      </c>
      <c r="M41">
        <f>(rawdata!AL54-rawdata!B54)/(rawdata!$AL$13-rawdata!$B$13)</f>
        <v>-1.5444300000000055E-3</v>
      </c>
    </row>
    <row r="42" spans="1:13" x14ac:dyDescent="0.25">
      <c r="A42" s="12" t="s">
        <v>45</v>
      </c>
      <c r="B42" s="7">
        <f>(rawdata!E55-rawdata!B55)/(rawdata!$E$2-rawdata!$B$2)</f>
        <v>1.1028191734105562E-2</v>
      </c>
      <c r="C42">
        <f>(rawdata!H55-rawdata!B55)/(rawdata!$H$3-rawdata!$B$3)</f>
        <v>2.9195871360278361E-3</v>
      </c>
      <c r="D42">
        <f>(rawdata!K55-rawdata!B55)/(rawdata!$K$4-rawdata!$B$4)</f>
        <v>4.9206525027867737E-2</v>
      </c>
      <c r="E42">
        <f>(rawdata!N55-rawdata!B55)/(rawdata!$N$5-rawdata!$B$5)</f>
        <v>2.0968078453666893E-2</v>
      </c>
      <c r="F42">
        <f>(rawdata!Q55-rawdata!B55)/(rawdata!$Q$6-rawdata!$B$6)</f>
        <v>3.2780190255816571E-3</v>
      </c>
      <c r="G42">
        <f>(rawdata!T55-rawdata!B55)/(rawdata!$T$7-rawdata!$B$7)</f>
        <v>-1.826831954084365E-3</v>
      </c>
      <c r="H42">
        <f>(rawdata!W55-rawdata!B55)/(rawdata!$W$8-rawdata!$B$8)</f>
        <v>1.7857948303715895E-3</v>
      </c>
      <c r="I42">
        <f>(rawdata!Z55-rawdata!B55)/(rawdata!$Z$9-rawdata!$B$9)</f>
        <v>-2.5224273369992421E-3</v>
      </c>
      <c r="J42">
        <f>(rawdata!AC55-rawdata!B55)/(rawdata!$AC$10-rawdata!$B$10)</f>
        <v>3.3300567035810013E-3</v>
      </c>
      <c r="K42">
        <f>(rawdata!AF55-rawdata!B55)/(rawdata!$AF$11-rawdata!$B$11)</f>
        <v>2.2137705029374468E-3</v>
      </c>
      <c r="L42">
        <f>(rawdata!AI55-rawdata!B55)/(rawdata!$AI$12-rawdata!$B$12)</f>
        <v>-8.1683425738221897E-3</v>
      </c>
      <c r="M42">
        <f>(rawdata!AL55-rawdata!B55)/(rawdata!$AL$13-rawdata!$B$13)</f>
        <v>-4.8743199999999832E-3</v>
      </c>
    </row>
    <row r="43" spans="1:13" x14ac:dyDescent="0.25">
      <c r="A43" s="7"/>
      <c r="B4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localgains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Elmo Wilken</dc:creator>
  <cp:lastModifiedBy>St Elmo Wilken</cp:lastModifiedBy>
  <dcterms:created xsi:type="dcterms:W3CDTF">2012-03-24T09:32:55Z</dcterms:created>
  <dcterms:modified xsi:type="dcterms:W3CDTF">2012-03-27T15:23:13Z</dcterms:modified>
</cp:coreProperties>
</file>