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7" name="_xlnm._FilterDatabase" vbProcedure="false">GhostProportionsAggregate!$A$1:$G$2</definedName>
    <definedName function="false" hidden="true" localSheetId="0" name="_xlnm._FilterDatabase" vbProcedure="false">PolicyRecords!$A$1:$O$91</definedName>
    <definedName function="false" hidden="false" localSheetId="4" name="_xlnm._FilterDatabase" vbProcedure="false">DemandRecords!$A$1:$Q$2</definedName>
    <definedName function="false" hidden="false" localSheetId="5" name="_xlnm._FilterDatabase" vbProcedure="false">SupplyRecords!$A$1:$Q$2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<sst xmlns="http://schemas.openxmlformats.org/spreadsheetml/2006/main" count="898" uniqueCount="248">
  <si>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</si>
  <si>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</si>
  <si>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</si>
  <si>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</si>
  <si>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</si>
  <si>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</si>
  <si>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</si>
  <si>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</si>
  <si>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</si>
  <si>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</si>
  <si>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</si>
  <si>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</si>
  <si>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</si>
  <si>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</si>
  <si>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</si>
  <si>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</si>
  <si>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</si>
  <si>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</si>
  <si>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</si>
  <si>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</si>
  <si>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</si>
  <si>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</si>
  <si>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</si>
  <si>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</si>
  <si>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</si>
  <si>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</si>
  <si>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</si>
  <si>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</si>
  <si>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</si>
  <si>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</si>
  <si>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</si>
  <si>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</si>
  <si>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</si>
  <si>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</si>
  <si>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</si>
  <si>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</si>
  <si>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</si>
  <si>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</si>
  <si>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</si>
  <si>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</si>
  <si>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</si>
  <si>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</si>
  <si>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</si>
  <si>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</si>
  <si>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</si>
  <si>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</si>
  <si>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</si>
  <si>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</si>
  <si>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</si>
  <si>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</si>
  <si>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</si>
  <si>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</si>
  <si>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</si>
  <si>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</si>
  <si>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</si>
  <si>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</si>
  <si>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</si>
  <si>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</si>
  <si>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</si>
  <si>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</si>
  <si>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</si>
  <si>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</si>
  <si>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</si>
  <si>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</si>
  <si>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</si>
  <si>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</si>
  <si>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</si>
  <si>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</si>
  <si>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</si>
  <si>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</si>
  <si>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</si>
  <si>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</si>
  <si>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</si>
  <si>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</si>
  <si>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</si>
  <si>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</si>
  <si>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</si>
  <si>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</si>
  <si>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</si>
  <si>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</si>
  <si>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</si>
  <si>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</si>
  <si>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</si>
  <si>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</si>
  <si>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</si>
  <si>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</si>
  <si>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</si>
  <si>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</si>
  <si>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</si>
  <si>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</si>
  <si>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</si>
  <si>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</si>
  <si>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</si>
  <si>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</si>
  <si>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</si>
  <si>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</si>
  <si>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</si>
  <si>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</si>
  <si>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</si>
  <si>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</si>
  <si>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</si>
  <si>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</si>
  <si>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</si>
  <si>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</si>
  <si>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</si>
  <si>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</si>
  <si>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</si>
  <si>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</si>
  <si>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</si>
  <si>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</si>
  <si>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</si>
  <si>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</si>
  <si>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</si>
  <si>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</si>
  <si>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</si>
  <si>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</si>
  <si>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</si>
  <si>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</si>
  <si>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</si>
  <si>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</si>
  <si>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</si>
  <si>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</si>
  <si>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</si>
  <si>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</si>
  <si>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</si>
  <si>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</si>
  <si>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</si>
  <si>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</si>
  <si>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</si>
  <si>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</si>
  <si>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</si>
  <si>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</si>
  <si>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</si>
  <si>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</si>
  <si>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</si>
  <si>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</si>
  <si>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</si>
  <si>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</si>
  <si>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</si>
  <si>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</si>
  <si>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</si>
  <si>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</si>
  <si>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</si>
  <si>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</si>
  <si>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</si>
  <si>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</si>
  <si>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</si>
  <si>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</si>
  <si>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</si>
  <si>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</si>
  <si>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</si>
  <si>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</si>
  <si>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</si>
  <si>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</si>
  <si>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</si>
  <si>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</si>
  <si>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</si>
  <si>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</si>
  <si>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</si>
  <si>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</si>
  <si>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</si>
  <si>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</si>
  <si>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</si>
  <si>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</si>
  <si>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</si>
  <si>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</si>
  <si>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</si>
  <si>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</si>
  <si>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</si>
  <si>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</si>
  <si>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</si>
  <si>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</si>
  <si>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</si>
  <si>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</si>
  <si>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</si>
  <si>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</si>
  <si>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</si>
  <si>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</si>
  <si>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</si>
  <si>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</si>
  <si>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</si>
  <si>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</si>
  <si>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</si>
  <si>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</si>
  <si>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</si>
  <si>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</si>
  <si>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</si>
  <si>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</si>
  <si>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</si>
  <si>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</si>
  <si>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</si>
  <si>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</si>
  <si>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</si>
  <si>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</si>
  <si>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</si>
  <si>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</si>
  <si>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</si>
  <si>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</si>
  <si>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</si>
  <si>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</si>
  <si>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</si>
  <si>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</si>
  <si>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</si>
  <si>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</si>
  <si>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</si>
  <si>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</si>
  <si>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</si>
  <si>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</si>
  <si>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</si>
  <si>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OriginalPriority</t>
  </si>
  <si>
    <t xml:space="preserve">DemandRecord</t>
  </si>
  <si>
    <t xml:space="preserve">TRUE</t>
  </si>
  <si>
    <t xml:space="preserve">01205K000</t>
  </si>
  <si>
    <t xml:space="preserve">Uniform</t>
  </si>
  <si>
    <t xml:space="preserve">Hinny</t>
  </si>
  <si>
    <t xml:space="preserve">Pearl</t>
  </si>
  <si>
    <t xml:space="preserve">Kersten</t>
  </si>
  <si>
    <t xml:space="preserve">Rotational</t>
  </si>
  <si>
    <t xml:space="preserve">OI18</t>
  </si>
  <si>
    <t xml:space="preserve">Component</t>
  </si>
  <si>
    <t xml:space="preserve">Behavior</t>
  </si>
  <si>
    <t xml:space="preserve">CycleTime</t>
  </si>
  <si>
    <t xml:space="preserve">Tags</t>
  </si>
  <si>
    <t xml:space="preserve">SpawnTime</t>
  </si>
  <si>
    <t xml:space="preserve">Location</t>
  </si>
  <si>
    <t xml:space="preserve">Position</t>
  </si>
  <si>
    <t xml:space="preserve">Original?</t>
  </si>
  <si>
    <t xml:space="preserve">Cleared</t>
  </si>
  <si>
    <t xml:space="preserve">Branch</t>
  </si>
  <si>
    <t xml:space="preserve">Supply Record</t>
  </si>
  <si>
    <t xml:space="preserve">RC</t>
  </si>
  <si>
    <t xml:space="preserve">FALSE</t>
  </si>
  <si>
    <t xml:space="preserve">01</t>
  </si>
  <si>
    <t xml:space="preserve">Tag</t>
  </si>
  <si>
    <t xml:space="preserve">SRC Title</t>
  </si>
  <si>
    <t xml:space="preserve">STR</t>
  </si>
  <si>
    <t xml:space="preserve">Group</t>
  </si>
  <si>
    <t xml:space="preserve">NG</t>
  </si>
  <si>
    <t xml:space="preserve">Note</t>
  </si>
  <si>
    <t xml:space="preserve">GhostProportionsAggregateRecord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</si>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</sst>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\ H:MM"/>
    <numFmt numFmtId="166" formatCode="0"/>
    <numFmt numFmtId="167" formatCode="[$-409]M/D/YYYY"/>
    <numFmt numFmtId="168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0" activeCellId="0" sqref="H30"/>
    </sheetView>
  </sheetViews>
  <sheetFormatPr defaultColWidth="8.3085937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2.42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7"/>
    <col collapsed="false" customWidth="true" hidden="false" outlineLevel="0" max="6" min="6" style="0" width="11.57"/>
    <col collapsed="false" customWidth="true" hidden="false" outlineLevel="0" max="7" min="7" style="0" width="13.57"/>
    <col collapsed="false" customWidth="true" hidden="false" outlineLevel="0" max="8" min="8" style="0" width="13.43"/>
    <col collapsed="false" customWidth="true" hidden="false" outlineLevel="0" max="9" min="9" style="0" width="20.14"/>
    <col collapsed="false" customWidth="true" hidden="false" outlineLevel="0" max="11" min="10" style="0" width="13.7"/>
    <col collapsed="false" customWidth="true" hidden="false" outlineLevel="0" max="12" min="12" style="0" width="11.71"/>
    <col collapsed="false" customWidth="true" hidden="false" outlineLevel="0" max="13" min="13" style="0" width="14.57"/>
    <col collapsed="false" customWidth="true" hidden="false" outlineLevel="0" max="14" min="14" style="0" width="24.87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75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75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75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75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75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75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75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75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75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75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75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75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75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75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75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75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75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75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75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75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75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75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75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75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75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75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75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75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75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75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75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75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75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75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75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75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75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75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75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75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75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75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75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75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75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75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75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75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75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75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75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5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5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5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5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5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5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5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5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5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5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5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5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5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5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5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5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5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5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5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5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5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5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5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5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5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5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5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5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5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5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5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5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5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5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5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5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75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5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5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5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30859375" defaultRowHeight="12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7.13"/>
    <col collapsed="false" customWidth="true" hidden="false" outlineLevel="0" max="3" min="3" style="0" width="16.71"/>
    <col collapsed="false" customWidth="true" hidden="false" outlineLevel="0" max="4" min="4" style="0" width="27"/>
    <col collapsed="false" customWidth="true" hidden="false" outlineLevel="0" max="5" min="5" style="0" width="16.71"/>
    <col collapsed="false" customWidth="true" hidden="false" outlineLevel="0" max="6" min="6" style="0" width="26.29"/>
  </cols>
  <sheetData>
    <row r="1" customFormat="false" ht="12.75" hidden="false" customHeight="false" outlineLevel="0" collapsed="false">
      <c r="A1" s="0" t="s">
        <v>1</v>
      </c>
      <c r="B1" s="0" t="s">
        <v>137</v>
      </c>
      <c r="C1" s="0" t="s">
        <v>138</v>
      </c>
      <c r="D1" s="0" t="s">
        <v>139</v>
      </c>
      <c r="E1" s="0" t="s">
        <v>140</v>
      </c>
    </row>
    <row r="2" customFormat="false" ht="12.75" hidden="false" customHeight="false" outlineLevel="0" collapsed="false">
      <c r="A2" s="0" t="s">
        <v>141</v>
      </c>
      <c r="B2" s="0" t="s">
        <v>142</v>
      </c>
      <c r="C2" s="0" t="s">
        <v>143</v>
      </c>
      <c r="D2" s="0" t="s">
        <v>37</v>
      </c>
      <c r="E2" s="0" t="s">
        <v>144</v>
      </c>
    </row>
    <row r="3" customFormat="false" ht="12.75" hidden="false" customHeight="false" outlineLevel="0" collapsed="false">
      <c r="A3" s="0" t="s">
        <v>141</v>
      </c>
      <c r="B3" s="0" t="s">
        <v>145</v>
      </c>
      <c r="C3" s="0" t="s">
        <v>143</v>
      </c>
      <c r="D3" s="0" t="s">
        <v>35</v>
      </c>
      <c r="E3" s="0" t="s">
        <v>144</v>
      </c>
    </row>
    <row r="4" customFormat="false" ht="12.75" hidden="false" customHeight="false" outlineLevel="0" collapsed="false">
      <c r="A4" s="0" t="s">
        <v>141</v>
      </c>
      <c r="B4" s="0" t="s">
        <v>146</v>
      </c>
      <c r="C4" s="0" t="s">
        <v>147</v>
      </c>
      <c r="D4" s="0" t="s">
        <v>117</v>
      </c>
      <c r="E4" s="0" t="s">
        <v>144</v>
      </c>
    </row>
    <row r="5" customFormat="false" ht="12.75" hidden="false" customHeight="false" outlineLevel="0" collapsed="false">
      <c r="A5" s="0" t="s">
        <v>141</v>
      </c>
      <c r="B5" s="0" t="s">
        <v>146</v>
      </c>
      <c r="C5" s="0" t="s">
        <v>148</v>
      </c>
      <c r="D5" s="0" t="s">
        <v>123</v>
      </c>
      <c r="E5" s="0" t="s">
        <v>144</v>
      </c>
    </row>
    <row r="6" customFormat="false" ht="12.75" hidden="false" customHeight="false" outlineLevel="0" collapsed="false">
      <c r="A6" s="0" t="s">
        <v>141</v>
      </c>
      <c r="B6" s="0" t="s">
        <v>146</v>
      </c>
      <c r="C6" s="0" t="s">
        <v>149</v>
      </c>
      <c r="D6" s="0" t="s">
        <v>119</v>
      </c>
      <c r="E6" s="0" t="s">
        <v>144</v>
      </c>
    </row>
    <row r="7" customFormat="false" ht="12.75" hidden="false" customHeight="false" outlineLevel="0" collapsed="false">
      <c r="A7" s="0" t="s">
        <v>141</v>
      </c>
      <c r="B7" s="0" t="s">
        <v>150</v>
      </c>
      <c r="C7" s="0" t="s">
        <v>147</v>
      </c>
      <c r="D7" s="0" t="s">
        <v>116</v>
      </c>
      <c r="E7" s="0" t="s">
        <v>144</v>
      </c>
    </row>
    <row r="8" customFormat="false" ht="12.75" hidden="false" customHeight="false" outlineLevel="0" collapsed="false">
      <c r="A8" s="0" t="s">
        <v>141</v>
      </c>
      <c r="B8" s="0" t="s">
        <v>150</v>
      </c>
      <c r="C8" s="0" t="s">
        <v>148</v>
      </c>
      <c r="D8" s="0" t="s">
        <v>121</v>
      </c>
      <c r="E8" s="0" t="s">
        <v>144</v>
      </c>
    </row>
    <row r="9" customFormat="false" ht="12.75" hidden="false" customHeight="false" outlineLevel="0" collapsed="false">
      <c r="A9" s="0" t="s">
        <v>141</v>
      </c>
      <c r="B9" s="0" t="s">
        <v>150</v>
      </c>
      <c r="C9" s="0" t="s">
        <v>149</v>
      </c>
      <c r="D9" s="0" t="s">
        <v>97</v>
      </c>
      <c r="E9" s="0" t="s">
        <v>144</v>
      </c>
    </row>
    <row r="10" customFormat="false" ht="12.75" hidden="false" customHeight="false" outlineLevel="0" collapsed="false">
      <c r="A10" s="0" t="s">
        <v>141</v>
      </c>
      <c r="B10" s="0" t="s">
        <v>151</v>
      </c>
      <c r="C10" s="0" t="s">
        <v>147</v>
      </c>
      <c r="D10" s="0" t="s">
        <v>112</v>
      </c>
      <c r="E10" s="0" t="s">
        <v>144</v>
      </c>
    </row>
    <row r="11" customFormat="false" ht="12.75" hidden="false" customHeight="false" outlineLevel="0" collapsed="false">
      <c r="A11" s="0" t="s">
        <v>141</v>
      </c>
      <c r="B11" s="0" t="s">
        <v>151</v>
      </c>
      <c r="C11" s="0" t="s">
        <v>148</v>
      </c>
      <c r="D11" s="0" t="s">
        <v>112</v>
      </c>
      <c r="E11" s="0" t="s">
        <v>144</v>
      </c>
    </row>
    <row r="12" customFormat="false" ht="12.75" hidden="false" customHeight="false" outlineLevel="0" collapsed="false">
      <c r="A12" s="0" t="s">
        <v>141</v>
      </c>
      <c r="B12" s="0" t="s">
        <v>151</v>
      </c>
      <c r="C12" s="0" t="s">
        <v>149</v>
      </c>
      <c r="D12" s="0" t="s">
        <v>112</v>
      </c>
      <c r="E12" s="0" t="s">
        <v>144</v>
      </c>
    </row>
    <row r="13" customFormat="false" ht="12.75" hidden="false" customHeight="false" outlineLevel="0" collapsed="false">
      <c r="A13" s="0" t="s">
        <v>141</v>
      </c>
      <c r="B13" s="0" t="s">
        <v>152</v>
      </c>
      <c r="C13" s="0" t="s">
        <v>147</v>
      </c>
      <c r="D13" s="0" t="s">
        <v>110</v>
      </c>
      <c r="E13" s="0" t="s">
        <v>144</v>
      </c>
    </row>
    <row r="14" customFormat="false" ht="12.75" hidden="false" customHeight="false" outlineLevel="0" collapsed="false">
      <c r="A14" s="0" t="s">
        <v>141</v>
      </c>
      <c r="B14" s="0" t="s">
        <v>152</v>
      </c>
      <c r="C14" s="0" t="s">
        <v>148</v>
      </c>
      <c r="D14" s="0" t="s">
        <v>110</v>
      </c>
      <c r="E14" s="0" t="s">
        <v>144</v>
      </c>
    </row>
    <row r="15" customFormat="false" ht="12.75" hidden="false" customHeight="false" outlineLevel="0" collapsed="false">
      <c r="A15" s="0" t="s">
        <v>141</v>
      </c>
      <c r="B15" s="0" t="s">
        <v>152</v>
      </c>
      <c r="C15" s="0" t="s">
        <v>149</v>
      </c>
      <c r="D15" s="0" t="s">
        <v>110</v>
      </c>
      <c r="E15" s="0" t="s">
        <v>144</v>
      </c>
    </row>
    <row r="16" customFormat="false" ht="12.75" hidden="false" customHeight="false" outlineLevel="0" collapsed="false">
      <c r="A16" s="0" t="s">
        <v>141</v>
      </c>
      <c r="B16" s="0" t="s">
        <v>153</v>
      </c>
      <c r="C16" s="0" t="s">
        <v>147</v>
      </c>
      <c r="D16" s="1" t="s">
        <v>51</v>
      </c>
      <c r="E16" s="0" t="s">
        <v>144</v>
      </c>
    </row>
    <row r="17" customFormat="false" ht="12.75" hidden="false" customHeight="false" outlineLevel="0" collapsed="false">
      <c r="A17" s="0" t="s">
        <v>141</v>
      </c>
      <c r="B17" s="0" t="s">
        <v>153</v>
      </c>
      <c r="C17" s="0" t="s">
        <v>148</v>
      </c>
      <c r="D17" s="0" t="s">
        <v>119</v>
      </c>
      <c r="E17" s="0" t="s">
        <v>144</v>
      </c>
    </row>
    <row r="18" customFormat="false" ht="12.75" hidden="false" customHeight="false" outlineLevel="0" collapsed="false">
      <c r="A18" s="0" t="s">
        <v>141</v>
      </c>
      <c r="B18" s="0" t="s">
        <v>153</v>
      </c>
      <c r="C18" s="0" t="s">
        <v>149</v>
      </c>
      <c r="D18" s="0" t="s">
        <v>119</v>
      </c>
      <c r="E18" s="0" t="s">
        <v>144</v>
      </c>
    </row>
    <row r="19" customFormat="false" ht="12.75" hidden="false" customHeight="false" outlineLevel="0" collapsed="false">
      <c r="A19" s="1" t="s">
        <v>141</v>
      </c>
      <c r="B19" s="5" t="s">
        <v>154</v>
      </c>
      <c r="C19" s="1" t="s">
        <v>147</v>
      </c>
      <c r="D19" s="1" t="s">
        <v>117</v>
      </c>
      <c r="E19" s="1" t="s">
        <v>144</v>
      </c>
      <c r="F19" s="1"/>
    </row>
    <row r="20" customFormat="false" ht="15" hidden="false" customHeight="false" outlineLevel="0" collapsed="false">
      <c r="A20" s="1" t="s">
        <v>141</v>
      </c>
      <c r="B20" s="5" t="s">
        <v>154</v>
      </c>
      <c r="C20" s="1" t="s">
        <v>148</v>
      </c>
      <c r="D20" s="3" t="s">
        <v>116</v>
      </c>
      <c r="E20" s="1" t="s">
        <v>144</v>
      </c>
      <c r="F20" s="1"/>
    </row>
    <row r="21" customFormat="false" ht="12.75" hidden="false" customHeight="true" outlineLevel="0" collapsed="false">
      <c r="A21" s="1" t="s">
        <v>141</v>
      </c>
      <c r="B21" s="5" t="s">
        <v>154</v>
      </c>
      <c r="C21" s="1" t="s">
        <v>149</v>
      </c>
      <c r="D21" s="1" t="s">
        <v>119</v>
      </c>
      <c r="E21" s="1" t="s">
        <v>144</v>
      </c>
      <c r="F21" s="1"/>
    </row>
    <row r="22" customFormat="false" ht="12.75" hidden="false" customHeight="false" outlineLevel="0" collapsed="false">
      <c r="A22" s="1" t="s">
        <v>141</v>
      </c>
      <c r="B22" s="1" t="s">
        <v>155</v>
      </c>
      <c r="C22" s="1" t="s">
        <v>147</v>
      </c>
      <c r="D22" s="1" t="s">
        <v>116</v>
      </c>
      <c r="E22" s="1" t="s">
        <v>144</v>
      </c>
      <c r="F22" s="1"/>
    </row>
    <row r="23" customFormat="false" ht="12.75" hidden="false" customHeight="false" outlineLevel="0" collapsed="false">
      <c r="A23" s="1" t="s">
        <v>141</v>
      </c>
      <c r="B23" s="1" t="s">
        <v>155</v>
      </c>
      <c r="C23" s="1" t="s">
        <v>148</v>
      </c>
      <c r="D23" s="1" t="s">
        <v>51</v>
      </c>
      <c r="E23" s="1" t="s">
        <v>144</v>
      </c>
      <c r="F23" s="1"/>
    </row>
    <row r="24" customFormat="false" ht="12.75" hidden="false" customHeight="false" outlineLevel="0" collapsed="false">
      <c r="A24" s="1" t="s">
        <v>141</v>
      </c>
      <c r="B24" s="1" t="s">
        <v>155</v>
      </c>
      <c r="C24" s="1" t="s">
        <v>149</v>
      </c>
      <c r="D24" s="1" t="s">
        <v>97</v>
      </c>
      <c r="E24" s="1" t="s">
        <v>144</v>
      </c>
      <c r="F24" s="1"/>
      <c r="G24" s="1"/>
    </row>
    <row r="25" customFormat="false" ht="12.75" hidden="false" customHeight="false" outlineLevel="0" collapsed="false">
      <c r="A25" s="1" t="s">
        <v>141</v>
      </c>
      <c r="B25" s="1" t="s">
        <v>156</v>
      </c>
      <c r="C25" s="1" t="s">
        <v>147</v>
      </c>
      <c r="D25" s="1" t="s">
        <v>117</v>
      </c>
      <c r="E25" s="1" t="s">
        <v>144</v>
      </c>
      <c r="F25" s="1"/>
      <c r="G25" s="1"/>
    </row>
    <row r="26" customFormat="false" ht="12.75" hidden="false" customHeight="false" outlineLevel="0" collapsed="false">
      <c r="A26" s="1" t="s">
        <v>141</v>
      </c>
      <c r="B26" s="1" t="s">
        <v>156</v>
      </c>
      <c r="C26" s="1" t="s">
        <v>148</v>
      </c>
      <c r="D26" s="1" t="s">
        <v>51</v>
      </c>
      <c r="E26" s="1" t="s">
        <v>144</v>
      </c>
      <c r="F26" s="1"/>
    </row>
    <row r="27" customFormat="false" ht="12.75" hidden="false" customHeight="false" outlineLevel="0" collapsed="false">
      <c r="A27" s="1" t="s">
        <v>141</v>
      </c>
      <c r="B27" s="1" t="s">
        <v>156</v>
      </c>
      <c r="C27" s="1" t="s">
        <v>149</v>
      </c>
      <c r="D27" s="1" t="s">
        <v>119</v>
      </c>
      <c r="E27" s="1" t="s">
        <v>144</v>
      </c>
      <c r="F27" s="1"/>
    </row>
    <row r="28" customFormat="false" ht="12.75" hidden="false" customHeight="false" outlineLevel="0" collapsed="false">
      <c r="A28" s="1" t="s">
        <v>141</v>
      </c>
      <c r="B28" s="1" t="s">
        <v>157</v>
      </c>
      <c r="C28" s="1" t="s">
        <v>147</v>
      </c>
      <c r="D28" s="1" t="s">
        <v>116</v>
      </c>
      <c r="E28" s="1" t="s">
        <v>144</v>
      </c>
      <c r="F28" s="1"/>
    </row>
    <row r="29" customFormat="false" ht="12.75" hidden="false" customHeight="false" outlineLevel="0" collapsed="false">
      <c r="A29" s="1" t="s">
        <v>141</v>
      </c>
      <c r="B29" s="1" t="s">
        <v>157</v>
      </c>
      <c r="C29" s="1" t="s">
        <v>148</v>
      </c>
      <c r="D29" s="1" t="s">
        <v>51</v>
      </c>
      <c r="E29" s="1" t="s">
        <v>144</v>
      </c>
      <c r="F29" s="1"/>
    </row>
    <row r="30" customFormat="false" ht="15" hidden="false" customHeight="false" outlineLevel="0" collapsed="false">
      <c r="A30" s="1" t="s">
        <v>141</v>
      </c>
      <c r="B30" s="1" t="s">
        <v>157</v>
      </c>
      <c r="C30" s="1" t="s">
        <v>149</v>
      </c>
      <c r="D30" s="3" t="s">
        <v>130</v>
      </c>
      <c r="E30" s="1" t="s">
        <v>144</v>
      </c>
      <c r="F30" s="1"/>
    </row>
    <row r="31" customFormat="false" ht="15" hidden="false" customHeight="false" outlineLevel="0" collapsed="false">
      <c r="A31" s="1" t="s">
        <v>141</v>
      </c>
      <c r="B31" s="1" t="s">
        <v>158</v>
      </c>
      <c r="C31" s="1" t="s">
        <v>147</v>
      </c>
      <c r="D31" s="3" t="s">
        <v>133</v>
      </c>
      <c r="E31" s="1" t="s">
        <v>144</v>
      </c>
      <c r="F31" s="1"/>
    </row>
    <row r="32" customFormat="false" ht="15" hidden="false" customHeight="false" outlineLevel="0" collapsed="false">
      <c r="A32" s="1" t="s">
        <v>141</v>
      </c>
      <c r="B32" s="1" t="s">
        <v>158</v>
      </c>
      <c r="C32" s="1" t="s">
        <v>148</v>
      </c>
      <c r="D32" s="3" t="s">
        <v>132</v>
      </c>
      <c r="E32" s="1" t="s">
        <v>144</v>
      </c>
      <c r="F32" s="1"/>
    </row>
    <row r="33" customFormat="false" ht="15" hidden="false" customHeight="false" outlineLevel="0" collapsed="false">
      <c r="A33" s="1" t="s">
        <v>141</v>
      </c>
      <c r="B33" s="1" t="s">
        <v>158</v>
      </c>
      <c r="C33" s="1" t="s">
        <v>149</v>
      </c>
      <c r="D33" s="3" t="s">
        <v>135</v>
      </c>
      <c r="E33" s="1" t="s">
        <v>144</v>
      </c>
      <c r="F33" s="1"/>
    </row>
    <row r="34" customFormat="false" ht="15" hidden="false" customHeight="false" outlineLevel="0" collapsed="false">
      <c r="A34" s="1" t="s">
        <v>141</v>
      </c>
      <c r="B34" s="1" t="s">
        <v>159</v>
      </c>
      <c r="C34" s="1" t="s">
        <v>147</v>
      </c>
      <c r="D34" s="3" t="s">
        <v>133</v>
      </c>
      <c r="E34" s="1" t="s">
        <v>144</v>
      </c>
      <c r="F34" s="1"/>
    </row>
    <row r="35" customFormat="false" ht="12.75" hidden="false" customHeight="false" outlineLevel="0" collapsed="false">
      <c r="A35" s="1" t="s">
        <v>141</v>
      </c>
      <c r="B35" s="1" t="s">
        <v>159</v>
      </c>
      <c r="C35" s="1" t="s">
        <v>148</v>
      </c>
      <c r="D35" s="1" t="s">
        <v>131</v>
      </c>
      <c r="E35" s="1" t="s">
        <v>144</v>
      </c>
      <c r="F35" s="1"/>
    </row>
    <row r="36" customFormat="false" ht="15" hidden="false" customHeight="false" outlineLevel="0" collapsed="false">
      <c r="A36" s="1" t="s">
        <v>141</v>
      </c>
      <c r="B36" s="1" t="s">
        <v>159</v>
      </c>
      <c r="C36" s="1" t="s">
        <v>149</v>
      </c>
      <c r="D36" s="3" t="s">
        <v>135</v>
      </c>
      <c r="E36" s="1" t="s">
        <v>144</v>
      </c>
      <c r="F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160</v>
      </c>
      <c r="C1" s="0" t="s">
        <v>161</v>
      </c>
      <c r="D1" s="0" t="s">
        <v>162</v>
      </c>
      <c r="E1" s="0" t="s">
        <v>163</v>
      </c>
      <c r="F1" s="0" t="s">
        <v>164</v>
      </c>
      <c r="G1" s="0" t="s">
        <v>165</v>
      </c>
    </row>
    <row r="2" customFormat="false" ht="12.75" hidden="false" customHeight="false" outlineLevel="0" collapsed="false">
      <c r="A2" s="0" t="s">
        <v>166</v>
      </c>
      <c r="B2" s="0" t="s">
        <v>167</v>
      </c>
      <c r="C2" s="0" t="n">
        <v>0</v>
      </c>
      <c r="D2" s="0" t="n">
        <v>0</v>
      </c>
      <c r="E2" s="0" t="s">
        <v>167</v>
      </c>
      <c r="G2" s="0" t="s">
        <v>168</v>
      </c>
    </row>
    <row r="3" customFormat="false" ht="12.75" hidden="false" customHeight="false" outlineLevel="0" collapsed="false">
      <c r="A3" s="0" t="s">
        <v>166</v>
      </c>
      <c r="B3" s="0" t="s">
        <v>147</v>
      </c>
      <c r="C3" s="0" t="n">
        <v>1</v>
      </c>
      <c r="D3" s="0" t="n">
        <v>269</v>
      </c>
      <c r="E3" s="0" t="s">
        <v>147</v>
      </c>
      <c r="G3" s="0" t="s">
        <v>168</v>
      </c>
    </row>
    <row r="4" customFormat="false" ht="12.75" hidden="false" customHeight="false" outlineLevel="0" collapsed="false">
      <c r="A4" s="0" t="s">
        <v>166</v>
      </c>
      <c r="B4" s="0" t="s">
        <v>148</v>
      </c>
      <c r="C4" s="0" t="n">
        <v>270</v>
      </c>
      <c r="D4" s="0" t="n">
        <v>500</v>
      </c>
      <c r="E4" s="0" t="s">
        <v>148</v>
      </c>
      <c r="G4" s="0" t="s">
        <v>168</v>
      </c>
    </row>
    <row r="5" customFormat="false" ht="12.75" hidden="false" customHeight="false" outlineLevel="0" collapsed="false">
      <c r="A5" s="0" t="s">
        <v>166</v>
      </c>
      <c r="B5" s="0" t="s">
        <v>149</v>
      </c>
      <c r="C5" s="0" t="n">
        <v>501</v>
      </c>
      <c r="D5" s="0" t="s">
        <v>169</v>
      </c>
      <c r="E5" s="0" t="s">
        <v>149</v>
      </c>
      <c r="G5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7"/>
  </cols>
  <sheetData>
    <row r="1" customFormat="false" ht="12.75" hidden="false" customHeight="false" outlineLevel="0" collapsed="false">
      <c r="A1" s="0" t="s">
        <v>170</v>
      </c>
      <c r="B1" s="0" t="s">
        <v>171</v>
      </c>
    </row>
    <row r="2" customFormat="false" ht="12.75" hidden="false" customHeight="false" outlineLevel="0" collapsed="false">
      <c r="A2" s="0" t="s">
        <v>172</v>
      </c>
      <c r="B2" s="0" t="n">
        <v>0</v>
      </c>
    </row>
    <row r="3" customFormat="false" ht="12.75" hidden="false" customHeight="false" outlineLevel="0" collapsed="false">
      <c r="A3" s="0" t="s">
        <v>173</v>
      </c>
      <c r="B3" s="0" t="n">
        <v>4745</v>
      </c>
    </row>
    <row r="4" customFormat="false" ht="12.75" hidden="false" customHeight="false" outlineLevel="0" collapsed="false">
      <c r="A4" s="0" t="s">
        <v>174</v>
      </c>
      <c r="B4" s="0" t="n">
        <v>365</v>
      </c>
    </row>
    <row r="5" customFormat="false" ht="12.75" hidden="false" customHeight="false" outlineLevel="0" collapsed="false">
      <c r="A5" s="0" t="s">
        <v>175</v>
      </c>
      <c r="B5" s="0" t="n">
        <v>0</v>
      </c>
    </row>
    <row r="6" customFormat="false" ht="12.75" hidden="false" customHeight="false" outlineLevel="0" collapsed="false">
      <c r="A6" s="0" t="s">
        <v>176</v>
      </c>
      <c r="B6" s="0" t="n">
        <v>1</v>
      </c>
    </row>
    <row r="7" customFormat="false" ht="12.75" hidden="false" customHeight="false" outlineLevel="0" collapsed="false">
      <c r="A7" s="0" t="s">
        <v>177</v>
      </c>
      <c r="B7" s="0" t="n">
        <v>42820.546861875</v>
      </c>
    </row>
    <row r="8" customFormat="false" ht="12.75" hidden="false" customHeight="false" outlineLevel="0" collapsed="false">
      <c r="A8" s="0" t="s">
        <v>178</v>
      </c>
      <c r="B8" s="6" t="s">
        <v>153</v>
      </c>
      <c r="D8" s="7"/>
    </row>
    <row r="9" customFormat="false" ht="12.75" hidden="false" customHeight="false" outlineLevel="0" collapsed="false">
      <c r="A9" s="0" t="s">
        <v>179</v>
      </c>
      <c r="B9" s="6" t="s">
        <v>153</v>
      </c>
      <c r="D9" s="7"/>
    </row>
    <row r="10" customFormat="false" ht="12.75" hidden="false" customHeight="false" outlineLevel="0" collapsed="false">
      <c r="A10" s="0" t="s">
        <v>180</v>
      </c>
      <c r="B10" s="6" t="s">
        <v>153</v>
      </c>
      <c r="D10" s="7"/>
    </row>
    <row r="11" customFormat="false" ht="12.75" hidden="false" customHeight="false" outlineLevel="0" collapsed="false">
      <c r="A11" s="0" t="s">
        <v>181</v>
      </c>
      <c r="B11" s="8" t="s">
        <v>43</v>
      </c>
    </row>
    <row r="12" customFormat="false" ht="12.75" hidden="false" customHeight="false" outlineLevel="0" collapsed="false">
      <c r="A12" s="0" t="s">
        <v>182</v>
      </c>
      <c r="B12" s="7" t="s">
        <v>183</v>
      </c>
    </row>
    <row r="13" customFormat="false" ht="12.75" hidden="false" customHeight="false" outlineLevel="0" collapsed="false">
      <c r="A13" s="0" t="s">
        <v>184</v>
      </c>
      <c r="B13" s="8" t="s">
        <v>18</v>
      </c>
    </row>
    <row r="14" customFormat="false" ht="12.75" hidden="false" customHeight="false" outlineLevel="0" collapsed="false">
      <c r="A14" s="0" t="s">
        <v>185</v>
      </c>
      <c r="B14" s="8" t="s">
        <v>30</v>
      </c>
    </row>
    <row r="15" customFormat="false" ht="12.75" hidden="false" customHeight="false" outlineLevel="0" collapsed="false">
      <c r="A15" s="0" t="s">
        <v>186</v>
      </c>
      <c r="B15" s="8" t="s">
        <v>30</v>
      </c>
    </row>
    <row r="16" customFormat="false" ht="12.75" hidden="false" customHeight="false" outlineLevel="0" collapsed="false">
      <c r="A16" s="0" t="s">
        <v>187</v>
      </c>
      <c r="B16" s="8" t="s">
        <v>43</v>
      </c>
    </row>
    <row r="17" customFormat="false" ht="12.75" hidden="false" customHeight="false" outlineLevel="0" collapsed="false">
      <c r="A17" s="0" t="s">
        <v>188</v>
      </c>
      <c r="B17" s="9" t="s">
        <v>189</v>
      </c>
    </row>
    <row r="18" customFormat="false" ht="12.75" hidden="false" customHeight="false" outlineLevel="0" collapsed="false">
      <c r="A18" s="0" t="s">
        <v>190</v>
      </c>
      <c r="B18" s="9"/>
    </row>
    <row r="19" customFormat="false" ht="12.75" hidden="false" customHeight="false" outlineLevel="0" collapsed="false">
      <c r="A19" s="0" t="s">
        <v>191</v>
      </c>
      <c r="B19" s="9" t="n">
        <f aca="false">FALSE()</f>
        <v>0</v>
      </c>
    </row>
    <row r="20" customFormat="false" ht="12.75" hidden="false" customHeight="false" outlineLevel="0" collapsed="false">
      <c r="A20" s="0" t="s">
        <v>192</v>
      </c>
      <c r="B20" s="6" t="s">
        <v>155</v>
      </c>
    </row>
    <row r="21" customFormat="false" ht="12.75" hidden="false" customHeight="false" outlineLevel="0" collapsed="false">
      <c r="A21" s="0" t="s">
        <v>193</v>
      </c>
      <c r="B21" s="6" t="s">
        <v>153</v>
      </c>
    </row>
    <row r="22" customFormat="false" ht="12.75" hidden="false" customHeight="false" outlineLevel="0" collapsed="false">
      <c r="A22" s="0" t="s">
        <v>194</v>
      </c>
      <c r="B22" s="6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15"/>
    <col collapsed="false" customWidth="false" hidden="false" outlineLevel="0" max="2" min="2" style="10" width="11.59"/>
    <col collapsed="false" customWidth="true" hidden="false" outlineLevel="0" max="5" min="5" style="0" width="11.71"/>
  </cols>
  <sheetData>
    <row r="1" customFormat="false" ht="12.8" hidden="false" customHeight="false" outlineLevel="0" collapsed="false">
      <c r="A1" s="11" t="s">
        <v>1</v>
      </c>
      <c r="B1" s="12" t="s">
        <v>195</v>
      </c>
      <c r="C1" s="13" t="s">
        <v>196</v>
      </c>
      <c r="D1" s="14" t="s">
        <v>197</v>
      </c>
      <c r="E1" s="14" t="s">
        <v>198</v>
      </c>
      <c r="F1" s="11" t="s">
        <v>199</v>
      </c>
      <c r="G1" s="11" t="s">
        <v>200</v>
      </c>
      <c r="H1" s="11" t="s">
        <v>10</v>
      </c>
      <c r="I1" s="11" t="s">
        <v>201</v>
      </c>
      <c r="J1" s="11" t="s">
        <v>202</v>
      </c>
      <c r="K1" s="13" t="s">
        <v>203</v>
      </c>
      <c r="L1" s="13" t="s">
        <v>204</v>
      </c>
      <c r="M1" s="13" t="s">
        <v>205</v>
      </c>
      <c r="N1" s="13" t="s">
        <v>206</v>
      </c>
      <c r="O1" s="13" t="s">
        <v>207</v>
      </c>
      <c r="P1" s="11" t="s">
        <v>208</v>
      </c>
      <c r="Q1" s="11" t="s">
        <v>209</v>
      </c>
    </row>
    <row r="2" customFormat="false" ht="13.8" hidden="false" customHeight="false" outlineLevel="0" collapsed="false">
      <c r="A2" s="15" t="s">
        <v>210</v>
      </c>
      <c r="B2" s="16" t="s">
        <v>211</v>
      </c>
      <c r="C2" s="17" t="n">
        <v>1</v>
      </c>
      <c r="D2" s="18" t="n">
        <v>1</v>
      </c>
      <c r="E2" s="17" t="n">
        <v>1</v>
      </c>
      <c r="F2" s="19" t="n">
        <v>1</v>
      </c>
      <c r="G2" s="19" t="n">
        <v>260</v>
      </c>
      <c r="H2" s="19" t="n">
        <v>45</v>
      </c>
      <c r="I2" s="17" t="s">
        <v>212</v>
      </c>
      <c r="J2" s="19" t="s">
        <v>213</v>
      </c>
      <c r="K2" s="17" t="s">
        <v>214</v>
      </c>
      <c r="L2" s="17" t="s">
        <v>215</v>
      </c>
      <c r="M2" s="17" t="s">
        <v>216</v>
      </c>
      <c r="N2" s="17" t="s">
        <v>217</v>
      </c>
      <c r="O2" s="17" t="n">
        <v>10</v>
      </c>
      <c r="P2" s="0" t="s">
        <v>218</v>
      </c>
      <c r="Q2" s="0" t="n">
        <v>1</v>
      </c>
    </row>
    <row r="3" customFormat="false" ht="13.8" hidden="false" customHeight="false" outlineLevel="0" collapsed="false">
      <c r="A3" s="15" t="s">
        <v>210</v>
      </c>
      <c r="B3" s="16" t="s">
        <v>211</v>
      </c>
      <c r="C3" s="17" t="n">
        <v>1</v>
      </c>
      <c r="D3" s="18" t="n">
        <v>1</v>
      </c>
      <c r="E3" s="17" t="n">
        <v>1</v>
      </c>
      <c r="F3" s="19" t="n">
        <v>1000</v>
      </c>
      <c r="G3" s="19" t="n">
        <v>260</v>
      </c>
      <c r="H3" s="19" t="n">
        <v>45</v>
      </c>
      <c r="I3" s="17" t="s">
        <v>212</v>
      </c>
      <c r="J3" s="19" t="s">
        <v>213</v>
      </c>
      <c r="K3" s="17" t="s">
        <v>214</v>
      </c>
      <c r="L3" s="17" t="s">
        <v>215</v>
      </c>
      <c r="M3" s="17" t="s">
        <v>216</v>
      </c>
      <c r="N3" s="17" t="s">
        <v>217</v>
      </c>
      <c r="O3" s="17" t="n">
        <v>10</v>
      </c>
      <c r="P3" s="0" t="s">
        <v>218</v>
      </c>
      <c r="Q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9"/>
    <col collapsed="false" customWidth="false" hidden="false" outlineLevel="0" max="2" min="2" style="10" width="11.59"/>
  </cols>
  <sheetData>
    <row r="1" customFormat="false" ht="12.8" hidden="false" customHeight="false" outlineLevel="0" collapsed="false">
      <c r="A1" s="1" t="s">
        <v>1</v>
      </c>
      <c r="B1" s="20" t="s">
        <v>195</v>
      </c>
      <c r="C1" s="1" t="s">
        <v>197</v>
      </c>
      <c r="D1" s="1" t="s">
        <v>201</v>
      </c>
      <c r="E1" s="1" t="s">
        <v>219</v>
      </c>
      <c r="F1" s="1" t="s">
        <v>208</v>
      </c>
      <c r="G1" s="1" t="s">
        <v>160</v>
      </c>
      <c r="H1" s="1" t="s">
        <v>220</v>
      </c>
      <c r="I1" s="1" t="s">
        <v>221</v>
      </c>
      <c r="J1" s="1" t="s">
        <v>139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</row>
    <row r="2" customFormat="false" ht="12.8" hidden="false" customHeight="false" outlineLevel="0" collapsed="false">
      <c r="A2" s="0" t="s">
        <v>229</v>
      </c>
      <c r="B2" s="20" t="s">
        <v>211</v>
      </c>
      <c r="C2" s="0" t="n">
        <v>1</v>
      </c>
      <c r="D2" s="0" t="s">
        <v>212</v>
      </c>
      <c r="E2" s="0" t="s">
        <v>230</v>
      </c>
      <c r="F2" s="0" t="s">
        <v>218</v>
      </c>
      <c r="G2" s="0" t="s">
        <v>19</v>
      </c>
      <c r="H2" s="0" t="s">
        <v>19</v>
      </c>
      <c r="I2" s="0" t="n">
        <v>0</v>
      </c>
      <c r="J2" s="0" t="s">
        <v>19</v>
      </c>
      <c r="K2" s="0" t="s">
        <v>19</v>
      </c>
      <c r="L2" s="0" t="n">
        <v>0</v>
      </c>
      <c r="M2" s="0" t="s">
        <v>19</v>
      </c>
      <c r="N2" s="0" t="s">
        <v>19</v>
      </c>
      <c r="O2" s="0" t="s">
        <v>231</v>
      </c>
      <c r="P2" s="0" t="n">
        <f aca="false">TRUE()</f>
        <v>1</v>
      </c>
      <c r="Q2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201</v>
      </c>
      <c r="C1" s="0" t="s">
        <v>233</v>
      </c>
      <c r="D1" s="0" t="s">
        <v>234</v>
      </c>
      <c r="E1" s="0" t="s">
        <v>235</v>
      </c>
      <c r="F1" s="0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0546875" defaultRowHeight="12.75" zeroHeight="false" outlineLevelRow="0" outlineLevelCol="0"/>
  <cols>
    <col collapsed="false" customWidth="true" hidden="false" outlineLevel="0" max="7" min="7" style="0" width="51.29"/>
  </cols>
  <sheetData>
    <row r="1" customFormat="false" ht="12.75" hidden="false" customHeight="false" outlineLevel="0" collapsed="false">
      <c r="A1" s="1" t="s">
        <v>1</v>
      </c>
      <c r="B1" s="1" t="s">
        <v>195</v>
      </c>
      <c r="C1" s="1" t="s">
        <v>201</v>
      </c>
      <c r="D1" s="1" t="s">
        <v>189</v>
      </c>
      <c r="E1" s="1" t="s">
        <v>237</v>
      </c>
      <c r="F1" s="1" t="s">
        <v>230</v>
      </c>
      <c r="G1" s="1" t="s">
        <v>238</v>
      </c>
    </row>
    <row r="2" customFormat="false" ht="12.75" hidden="false" customHeight="false" outlineLevel="0" collapsed="false">
      <c r="A2" s="0" t="s">
        <v>239</v>
      </c>
      <c r="B2" s="0" t="n">
        <f aca="false">TRUE()</f>
        <v>1</v>
      </c>
      <c r="C2" s="0" t="s">
        <v>212</v>
      </c>
      <c r="D2" s="0" t="n">
        <v>1</v>
      </c>
      <c r="E2" s="0" t="n">
        <v>0</v>
      </c>
      <c r="F2" s="0" t="n">
        <v>0</v>
      </c>
    </row>
  </sheetData>
  <autoFilter ref="A1:G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0" t="s">
        <v>1</v>
      </c>
      <c r="B1" s="0" t="s">
        <v>195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164</v>
      </c>
    </row>
    <row r="2" customFormat="false" ht="12.75" hidden="false" customHeight="false" outlineLevel="0" collapsed="false">
      <c r="A2" s="0" t="s">
        <v>244</v>
      </c>
      <c r="B2" s="0" t="n">
        <f aca="false">FALSE()</f>
        <v>0</v>
      </c>
      <c r="C2" s="0" t="s">
        <v>245</v>
      </c>
      <c r="D2" s="0" t="s">
        <v>246</v>
      </c>
      <c r="E2" s="0" t="s">
        <v>247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2023-01-09T14:32:58Z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