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ocuments\github-schedule\"/>
    </mc:Choice>
  </mc:AlternateContent>
  <bookViews>
    <workbookView xWindow="0" yWindow="0" windowWidth="7170" windowHeight="8505"/>
  </bookViews>
  <sheets>
    <sheet name="01. GitHub " sheetId="5" r:id="rId1"/>
    <sheet name="Config " sheetId="4" r:id="rId2"/>
  </sheets>
  <definedNames>
    <definedName name="非稼働日" localSheetId="1">'Config '!$C$3:$C$23</definedName>
    <definedName name="非稼働日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3" i="5" l="1"/>
  <c r="H3" i="5" l="1"/>
  <c r="I3" i="5" s="1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3" i="5" l="1"/>
  <c r="I4" i="5"/>
  <c r="I2" i="5"/>
  <c r="H2" i="5"/>
  <c r="H4" i="5"/>
  <c r="J2" i="5" l="1"/>
  <c r="K3" i="5"/>
  <c r="J4" i="5"/>
  <c r="K2" i="5" l="1"/>
  <c r="L3" i="5"/>
  <c r="K4" i="5"/>
  <c r="M3" i="5" l="1"/>
  <c r="L4" i="5"/>
  <c r="L2" i="5"/>
  <c r="N3" i="5" l="1"/>
  <c r="M4" i="5"/>
  <c r="M2" i="5"/>
  <c r="N2" i="5" l="1"/>
  <c r="O3" i="5"/>
  <c r="N4" i="5"/>
  <c r="O2" i="5" l="1"/>
  <c r="P3" i="5"/>
  <c r="O4" i="5"/>
  <c r="Q3" i="5" l="1"/>
  <c r="P4" i="5"/>
  <c r="P2" i="5"/>
  <c r="R3" i="5" l="1"/>
  <c r="Q4" i="5"/>
  <c r="Q2" i="5"/>
  <c r="R2" i="5" l="1"/>
  <c r="S3" i="5"/>
  <c r="R4" i="5"/>
  <c r="S2" i="5" l="1"/>
  <c r="T3" i="5"/>
  <c r="S4" i="5"/>
  <c r="T4" i="5" l="1"/>
  <c r="T2" i="5"/>
  <c r="U3" i="5" l="1"/>
  <c r="V3" i="5" l="1"/>
  <c r="U4" i="5"/>
  <c r="U2" i="5"/>
  <c r="V4" i="5" l="1"/>
  <c r="V2" i="5"/>
  <c r="W3" i="5"/>
  <c r="X3" i="5" l="1"/>
  <c r="W4" i="5"/>
  <c r="W2" i="5"/>
  <c r="X4" i="5" l="1"/>
  <c r="Y3" i="5"/>
  <c r="X2" i="5"/>
  <c r="Z3" i="5" l="1"/>
  <c r="Y4" i="5"/>
  <c r="Y2" i="5"/>
  <c r="Z4" i="5" l="1"/>
  <c r="Z2" i="5"/>
  <c r="AA3" i="5"/>
  <c r="AB3" i="5" l="1"/>
  <c r="AA4" i="5"/>
  <c r="AA2" i="5"/>
  <c r="AC3" i="5" l="1"/>
  <c r="AB4" i="5"/>
  <c r="AB2" i="5"/>
  <c r="AD3" i="5" l="1"/>
  <c r="AC4" i="5"/>
  <c r="AC2" i="5"/>
  <c r="AD4" i="5" l="1"/>
  <c r="AD2" i="5"/>
  <c r="AE3" i="5"/>
  <c r="AF3" i="5" l="1"/>
  <c r="AE2" i="5"/>
  <c r="AE4" i="5"/>
  <c r="AF4" i="5" l="1"/>
  <c r="AG3" i="5"/>
  <c r="AF2" i="5"/>
  <c r="AH3" i="5" l="1"/>
  <c r="AG4" i="5"/>
  <c r="AG2" i="5"/>
  <c r="AH4" i="5" l="1"/>
  <c r="AH2" i="5"/>
  <c r="AI3" i="5"/>
  <c r="AJ3" i="5" l="1"/>
  <c r="AI4" i="5"/>
  <c r="AI2" i="5"/>
  <c r="AK3" i="5" l="1"/>
  <c r="AJ4" i="5"/>
  <c r="AJ2" i="5"/>
  <c r="AL3" i="5" l="1"/>
  <c r="AK4" i="5"/>
  <c r="AK2" i="5"/>
  <c r="AL4" i="5" l="1"/>
  <c r="AL2" i="5"/>
  <c r="AM3" i="5"/>
  <c r="AN3" i="5" l="1"/>
  <c r="AM4" i="5"/>
  <c r="AM2" i="5"/>
  <c r="AN4" i="5" l="1"/>
  <c r="AO3" i="5"/>
  <c r="AN2" i="5"/>
  <c r="AP3" i="5" l="1"/>
  <c r="AO4" i="5"/>
  <c r="AO2" i="5"/>
  <c r="AP4" i="5" l="1"/>
  <c r="AP2" i="5"/>
  <c r="AQ3" i="5"/>
  <c r="AR3" i="5" l="1"/>
  <c r="AQ4" i="5"/>
  <c r="AQ2" i="5"/>
  <c r="AS3" i="5" l="1"/>
  <c r="AR4" i="5"/>
  <c r="AR2" i="5"/>
  <c r="AT3" i="5" l="1"/>
  <c r="AS4" i="5"/>
  <c r="AS2" i="5"/>
  <c r="AT4" i="5" l="1"/>
  <c r="AT2" i="5"/>
  <c r="AU3" i="5"/>
  <c r="AV3" i="5" l="1"/>
  <c r="AU2" i="5"/>
  <c r="AU4" i="5"/>
  <c r="AV4" i="5" l="1"/>
  <c r="AW3" i="5"/>
  <c r="AV2" i="5"/>
  <c r="AX3" i="5" l="1"/>
  <c r="AW4" i="5"/>
  <c r="AW2" i="5"/>
  <c r="AX4" i="5" l="1"/>
  <c r="AX2" i="5"/>
  <c r="AY3" i="5"/>
  <c r="AZ3" i="5" l="1"/>
  <c r="AY4" i="5"/>
  <c r="AY2" i="5"/>
  <c r="BA3" i="5" l="1"/>
  <c r="AZ4" i="5"/>
  <c r="AZ2" i="5"/>
  <c r="BB3" i="5" l="1"/>
  <c r="BA4" i="5"/>
  <c r="BA2" i="5"/>
  <c r="BB4" i="5" l="1"/>
  <c r="BB2" i="5"/>
  <c r="BC3" i="5"/>
  <c r="BD3" i="5" l="1"/>
  <c r="BC4" i="5"/>
  <c r="BC2" i="5"/>
  <c r="BD4" i="5" l="1"/>
  <c r="BE3" i="5"/>
  <c r="BD2" i="5"/>
  <c r="BF3" i="5" l="1"/>
  <c r="BE4" i="5"/>
  <c r="BE2" i="5"/>
  <c r="BF4" i="5" l="1"/>
  <c r="BF2" i="5"/>
  <c r="BG3" i="5"/>
  <c r="BH3" i="5" l="1"/>
  <c r="BG4" i="5"/>
  <c r="BG2" i="5"/>
  <c r="BI3" i="5" l="1"/>
  <c r="BH4" i="5"/>
  <c r="BH2" i="5"/>
  <c r="BJ3" i="5" l="1"/>
  <c r="BI4" i="5"/>
  <c r="BI2" i="5"/>
  <c r="BJ4" i="5" l="1"/>
  <c r="BJ2" i="5"/>
  <c r="BK3" i="5"/>
  <c r="BL3" i="5" l="1"/>
  <c r="BK4" i="5"/>
  <c r="BK2" i="5"/>
  <c r="BL4" i="5" l="1"/>
  <c r="BM3" i="5"/>
  <c r="BL2" i="5"/>
  <c r="BN3" i="5" l="1"/>
  <c r="BM4" i="5"/>
  <c r="BM2" i="5"/>
  <c r="BN4" i="5" l="1"/>
  <c r="BN2" i="5"/>
  <c r="BO3" i="5"/>
  <c r="BP3" i="5" l="1"/>
  <c r="BO4" i="5"/>
  <c r="BO2" i="5"/>
  <c r="BQ3" i="5" l="1"/>
  <c r="BP4" i="5"/>
  <c r="BP2" i="5"/>
  <c r="BR3" i="5" l="1"/>
  <c r="BQ4" i="5"/>
  <c r="BQ2" i="5"/>
  <c r="BR4" i="5" l="1"/>
  <c r="BR2" i="5"/>
  <c r="BS3" i="5"/>
  <c r="BT3" i="5" s="1"/>
  <c r="BT4" i="5" l="1"/>
  <c r="BU3" i="5"/>
  <c r="BS4" i="5"/>
  <c r="BV3" i="5" l="1"/>
  <c r="BU4" i="5"/>
  <c r="BV4" i="5" l="1"/>
  <c r="BW4" i="5" l="1"/>
  <c r="BX3" i="5"/>
  <c r="BY3" i="5" l="1"/>
  <c r="BX4" i="5"/>
  <c r="BY4" i="5" l="1"/>
  <c r="BZ3" i="5"/>
  <c r="BZ4" i="5" l="1"/>
  <c r="CA3" i="5"/>
  <c r="CA4" i="5" l="1"/>
  <c r="CB3" i="5"/>
  <c r="CC3" i="5" l="1"/>
  <c r="CB4" i="5"/>
  <c r="CC4" i="5" l="1"/>
  <c r="CD3" i="5"/>
  <c r="CD4" i="5" l="1"/>
  <c r="CE3" i="5"/>
  <c r="CE2" i="5" l="1"/>
  <c r="CE4" i="5"/>
  <c r="CF3" i="5"/>
  <c r="CG3" i="5" l="1"/>
  <c r="CF4" i="5"/>
  <c r="CF2" i="5"/>
  <c r="CG2" i="5" l="1"/>
  <c r="CG4" i="5"/>
  <c r="CH3" i="5"/>
  <c r="CH2" i="5" l="1"/>
  <c r="CH4" i="5"/>
  <c r="CI3" i="5"/>
  <c r="CI2" i="5" l="1"/>
  <c r="CJ3" i="5"/>
  <c r="CI4" i="5"/>
  <c r="CK3" i="5" l="1"/>
  <c r="CJ2" i="5"/>
  <c r="CJ4" i="5"/>
  <c r="CK2" i="5" l="1"/>
  <c r="CK4" i="5"/>
  <c r="CL3" i="5"/>
  <c r="CL2" i="5" l="1"/>
  <c r="CL4" i="5"/>
  <c r="CM3" i="5"/>
  <c r="CM2" i="5" l="1"/>
  <c r="CM4" i="5"/>
  <c r="CN3" i="5"/>
  <c r="CO3" i="5" l="1"/>
  <c r="CN2" i="5"/>
  <c r="CN4" i="5"/>
  <c r="CO2" i="5" l="1"/>
  <c r="CO4" i="5"/>
  <c r="CP3" i="5"/>
  <c r="CP2" i="5" l="1"/>
  <c r="CP4" i="5"/>
  <c r="CQ3" i="5"/>
  <c r="CQ2" i="5" l="1"/>
  <c r="CQ4" i="5"/>
  <c r="CR3" i="5"/>
  <c r="CS3" i="5" l="1"/>
  <c r="CR2" i="5"/>
  <c r="CR4" i="5"/>
  <c r="CS2" i="5" l="1"/>
  <c r="CS4" i="5"/>
  <c r="CT3" i="5"/>
  <c r="CT2" i="5" l="1"/>
  <c r="CU3" i="5"/>
  <c r="CT4" i="5"/>
  <c r="CU2" i="5" l="1"/>
  <c r="CU4" i="5"/>
  <c r="CV3" i="5"/>
  <c r="CW3" i="5" l="1"/>
  <c r="CV2" i="5"/>
  <c r="CV4" i="5"/>
  <c r="CW2" i="5" l="1"/>
  <c r="CW4" i="5"/>
  <c r="CX3" i="5"/>
  <c r="CX2" i="5" l="1"/>
  <c r="CY3" i="5"/>
  <c r="CX4" i="5"/>
  <c r="CY2" i="5" l="1"/>
  <c r="CZ3" i="5"/>
  <c r="DA3" i="5" s="1"/>
  <c r="CY4" i="5"/>
  <c r="DB3" i="5" l="1"/>
  <c r="DA4" i="5"/>
  <c r="DA2" i="5"/>
  <c r="CZ2" i="5"/>
  <c r="CZ4" i="5"/>
  <c r="DC3" i="5" l="1"/>
  <c r="DB2" i="5"/>
  <c r="DB4" i="5"/>
  <c r="DC2" i="5" l="1"/>
  <c r="DC4" i="5"/>
  <c r="DD3" i="5"/>
  <c r="DD2" i="5" l="1"/>
  <c r="DD4" i="5"/>
  <c r="DE3" i="5"/>
  <c r="DF3" i="5" l="1"/>
  <c r="DE2" i="5"/>
  <c r="DE4" i="5"/>
  <c r="DG3" i="5" l="1"/>
  <c r="DF2" i="5"/>
  <c r="DF4" i="5"/>
  <c r="DG2" i="5" l="1"/>
  <c r="DH3" i="5"/>
  <c r="DG4" i="5"/>
  <c r="DH2" i="5" l="1"/>
  <c r="DH4" i="5"/>
  <c r="DI3" i="5"/>
  <c r="DJ3" i="5" l="1"/>
  <c r="DI2" i="5"/>
  <c r="DI4" i="5"/>
  <c r="DK3" i="5" l="1"/>
  <c r="DJ2" i="5"/>
  <c r="DJ4" i="5"/>
  <c r="DK2" i="5" l="1"/>
  <c r="DL3" i="5"/>
  <c r="DK4" i="5"/>
  <c r="DL2" i="5" l="1"/>
  <c r="DL4" i="5"/>
  <c r="DM3" i="5"/>
  <c r="DN3" i="5" l="1"/>
  <c r="DM2" i="5"/>
  <c r="DM4" i="5"/>
  <c r="DO3" i="5" l="1"/>
  <c r="DN2" i="5"/>
  <c r="DN4" i="5"/>
  <c r="DO2" i="5" l="1"/>
  <c r="DP3" i="5"/>
  <c r="DO4" i="5"/>
  <c r="DP2" i="5" l="1"/>
  <c r="DP4" i="5"/>
  <c r="DQ3" i="5"/>
  <c r="DR3" i="5" l="1"/>
  <c r="DQ2" i="5"/>
  <c r="DQ4" i="5"/>
  <c r="DS3" i="5" l="1"/>
  <c r="DR2" i="5"/>
  <c r="DR4" i="5"/>
  <c r="DT3" i="5" l="1"/>
  <c r="DS4" i="5"/>
  <c r="DS2" i="5"/>
  <c r="DT2" i="5" l="1"/>
  <c r="DT4" i="5"/>
  <c r="DU3" i="5"/>
  <c r="DV3" i="5" l="1"/>
  <c r="DU2" i="5"/>
  <c r="DU4" i="5"/>
  <c r="DW3" i="5" l="1"/>
  <c r="DV2" i="5"/>
  <c r="DV4" i="5"/>
  <c r="DW2" i="5" l="1"/>
  <c r="DW4" i="5"/>
  <c r="DX3" i="5"/>
  <c r="DX2" i="5" l="1"/>
  <c r="DX4" i="5"/>
  <c r="DY3" i="5"/>
  <c r="DZ3" i="5" l="1"/>
  <c r="DY2" i="5"/>
  <c r="DY4" i="5"/>
  <c r="EA3" i="5" l="1"/>
  <c r="DZ2" i="5"/>
  <c r="DZ4" i="5"/>
  <c r="EA2" i="5" l="1"/>
  <c r="EB3" i="5"/>
  <c r="EA4" i="5"/>
  <c r="EB2" i="5" l="1"/>
  <c r="EB4" i="5"/>
  <c r="EC3" i="5"/>
  <c r="ED3" i="5" l="1"/>
  <c r="EC2" i="5"/>
  <c r="EC4" i="5"/>
  <c r="EE3" i="5" l="1"/>
  <c r="ED2" i="5"/>
  <c r="ED4" i="5"/>
  <c r="EE2" i="5" l="1"/>
  <c r="EF3" i="5"/>
  <c r="EE4" i="5"/>
  <c r="EF2" i="5" l="1"/>
  <c r="EF4" i="5"/>
  <c r="EG3" i="5"/>
  <c r="EH3" i="5" l="1"/>
  <c r="EG2" i="5"/>
  <c r="EG4" i="5"/>
  <c r="EI3" i="5" l="1"/>
  <c r="EH2" i="5"/>
  <c r="EH4" i="5"/>
  <c r="EI2" i="5" l="1"/>
  <c r="EJ3" i="5"/>
  <c r="EI4" i="5"/>
  <c r="EJ2" i="5" l="1"/>
  <c r="EJ4" i="5"/>
  <c r="EK3" i="5"/>
  <c r="EL3" i="5" l="1"/>
  <c r="EK2" i="5"/>
  <c r="EK4" i="5"/>
  <c r="EM3" i="5" l="1"/>
  <c r="EL2" i="5"/>
  <c r="EL4" i="5"/>
  <c r="EM4" i="5" l="1"/>
  <c r="EM2" i="5"/>
</calcChain>
</file>

<file path=xl/sharedStrings.xml><?xml version="1.0" encoding="utf-8"?>
<sst xmlns="http://schemas.openxmlformats.org/spreadsheetml/2006/main" count="139" uniqueCount="76">
  <si>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</si>
  <si>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</si>
  <si>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</si>
  <si>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</si>
  <si>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</si>
  <si>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</si>
  <si>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01. GitHub</t>
    <phoneticPr fontId="3"/>
  </si>
  <si>
    <t>Scenario 01. ローカル開発</t>
    <phoneticPr fontId="3"/>
  </si>
  <si>
    <t>Scenario 02-01. GitHub での共同開発.パターン01</t>
    <phoneticPr fontId="3"/>
  </si>
  <si>
    <t>Scenario 02-02. GitHub での共同開発.パターン02</t>
    <phoneticPr fontId="3"/>
  </si>
  <si>
    <t>Scenario 03. コンフリクトの解消</t>
    <phoneticPr fontId="3"/>
  </si>
  <si>
    <t>課題</t>
    <phoneticPr fontId="3"/>
  </si>
  <si>
    <t>問題1</t>
    <phoneticPr fontId="3"/>
  </si>
  <si>
    <t>課題提出</t>
    <rPh sb="0" eb="2">
      <t>カダイ</t>
    </rPh>
    <rPh sb="2" eb="4">
      <t>テイシュツ</t>
    </rPh>
    <phoneticPr fontId="3"/>
  </si>
  <si>
    <t>問題2</t>
    <phoneticPr fontId="3"/>
  </si>
  <si>
    <t>問題3</t>
    <phoneticPr fontId="3"/>
  </si>
  <si>
    <t>問題4</t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</si>
  <si>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</si>
  <si>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</si>
  <si>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</si>
  <si>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aya</t>
    <phoneticPr fontId="3"/>
  </si>
  <si>
    <t>Git</t>
  </si>
  <si>
    <t>実習</t>
  </si>
  <si>
    <t>データベース</t>
    <phoneticPr fontId="3"/>
  </si>
  <si>
    <t xml:space="preserve">SQLiteの準備-アプリからSQLiteを使用するための準備  </t>
    <rPh sb="22" eb="24">
      <t>シヨウ</t>
    </rPh>
    <rPh sb="29" eb="31">
      <t>ジュンビ</t>
    </rPh>
    <phoneticPr fontId="3"/>
  </si>
  <si>
    <t>データベースのテーブル作成-SQLiteのデータベースにテーブルを作成</t>
    <rPh sb="11" eb="13">
      <t>サクセイ</t>
    </rPh>
    <rPh sb="33" eb="35">
      <t>サクセイ</t>
    </rPh>
    <phoneticPr fontId="3"/>
  </si>
  <si>
    <t>基本的なDBアクセス処理の作成(INSERT/DELETE)-基本的なDBアクセス処理の作成(INSERT/DELETE/SELECT)</t>
    <phoneticPr fontId="3"/>
  </si>
  <si>
    <t>トップ画面</t>
    <rPh sb="3" eb="5">
      <t>ガメン</t>
    </rPh>
    <phoneticPr fontId="3"/>
  </si>
  <si>
    <t>画面作成-画面ファイルの作成</t>
    <rPh sb="0" eb="2">
      <t>ガメン</t>
    </rPh>
    <rPh sb="2" eb="4">
      <t>サクセイ</t>
    </rPh>
    <rPh sb="5" eb="7">
      <t>ガメン</t>
    </rPh>
    <rPh sb="12" eb="14">
      <t>サクセイ</t>
    </rPh>
    <phoneticPr fontId="3"/>
  </si>
  <si>
    <t>［キャラ一覧］ボタン-【キャラクター一覧画面】に遷移</t>
    <phoneticPr fontId="3"/>
  </si>
  <si>
    <t>［バトル開始］ボタン-【バトル開始画面】に遷移</t>
    <phoneticPr fontId="3"/>
  </si>
  <si>
    <t>キャラクター一覧画面</t>
  </si>
  <si>
    <t>画面作成-画面ファイルの作成</t>
    <phoneticPr fontId="3"/>
  </si>
  <si>
    <t>キャラクター一覧-〔キャラクターテーブル〕から取得したデータを表示</t>
    <phoneticPr fontId="3"/>
  </si>
  <si>
    <t>キャラクター選択-【キャラクター詳細画面】に遷移</t>
    <phoneticPr fontId="3"/>
  </si>
  <si>
    <t>キャラクター一覧-取得したデータ数に応じてリストの要素数を動的に変更</t>
    <phoneticPr fontId="3"/>
  </si>
  <si>
    <t>キャラクター選択-選択したキャラクターの情報を遷移先画面に送信</t>
    <phoneticPr fontId="3"/>
  </si>
  <si>
    <t>［新しく作成する］ボタン-【キャラクター作成画面】に遷移</t>
    <phoneticPr fontId="3"/>
  </si>
  <si>
    <t>キャラクター詳細画面</t>
  </si>
  <si>
    <t>名前入力エリア-「キャラクター名」を入力する</t>
    <phoneticPr fontId="3"/>
  </si>
  <si>
    <t>名前入力エリア-最大文字数チェック</t>
    <phoneticPr fontId="3"/>
  </si>
  <si>
    <t>職業一覧-職業の一覧を表示</t>
    <phoneticPr fontId="3"/>
  </si>
  <si>
    <t>職業一覧-取得したデータ数に応じてリストの要素数を動的に変更</t>
    <phoneticPr fontId="3"/>
  </si>
  <si>
    <t>職業選択ラジオボタン-一覧から「職業」を一つ選択</t>
    <phoneticPr fontId="3"/>
  </si>
  <si>
    <t>［作成する］ボタン-「職業」に応じた「パラメータ」の自動生成</t>
    <phoneticPr fontId="3"/>
  </si>
  <si>
    <t>［作成する］ボタン-〔キャラクターテーブル〕にデータを追加生成</t>
    <phoneticPr fontId="3"/>
  </si>
  <si>
    <t>［作成する］ボタン-【キャラクター作成完了画面】に遷移</t>
    <phoneticPr fontId="3"/>
  </si>
  <si>
    <t>キャラクター作成完了画面</t>
  </si>
  <si>
    <t>画面作成-画面ファイルの作成</t>
    <phoneticPr fontId="3"/>
  </si>
  <si>
    <t>［続けて作成する］ボタン-【キャラクター作成画面】に遷移</t>
    <phoneticPr fontId="3"/>
  </si>
  <si>
    <t>キャラクター情報一覧-〔キャラクターテーブル〕から取得したデータを表示</t>
    <phoneticPr fontId="3"/>
  </si>
  <si>
    <t>［続けて作成する］ボタン-キャラクター最大数チェックによるエラー表示</t>
    <phoneticPr fontId="3"/>
  </si>
  <si>
    <t>［作成を終了する］ボタン-【キャラクター一覧画面】に遷移</t>
    <phoneticPr fontId="3"/>
  </si>
  <si>
    <t>パーティー編成画面</t>
  </si>
  <si>
    <t>キャラクター一覧-〔キャラクターテーブル〕から取得したデータを表示</t>
    <phoneticPr fontId="3"/>
  </si>
  <si>
    <t>キャラクター選択ラジオボタン-「キャラクター」を三つ選択</t>
    <phoneticPr fontId="3"/>
  </si>
  <si>
    <t>キャラクター選択ラジオボタン-最大選択数チェックによるエラー表示</t>
    <phoneticPr fontId="3"/>
  </si>
  <si>
    <t>［このパーティーで開始(n/3)］ボタン-【バトル開始画面】に遷移</t>
    <phoneticPr fontId="3"/>
  </si>
  <si>
    <t>［このパーティーで開始(n/3)］ボタン-選択数に応じたボタン文言の変更</t>
    <phoneticPr fontId="3"/>
  </si>
  <si>
    <t>［このパーティーで開始(n/3)］ボタン-選択数に応じたボタンの有効/無効切り替え</t>
    <phoneticPr fontId="3"/>
  </si>
  <si>
    <t>4.Java</t>
    <phoneticPr fontId="3"/>
  </si>
  <si>
    <t>Masterで作成したプログラムの変更</t>
    <rPh sb="7" eb="9">
      <t>サクセイ</t>
    </rPh>
    <rPh sb="17" eb="19">
      <t>ヘンコウ</t>
    </rPh>
    <phoneticPr fontId="3"/>
  </si>
  <si>
    <t>StrategyPattern の実装</t>
    <rPh sb="17" eb="19">
      <t>ジッソウ</t>
    </rPh>
    <phoneticPr fontId="3"/>
  </si>
  <si>
    <t>作戦の見直し</t>
    <rPh sb="0" eb="2">
      <t>サクセン</t>
    </rPh>
    <rPh sb="3" eb="5">
      <t>ミナオ</t>
    </rPh>
    <phoneticPr fontId="3"/>
  </si>
  <si>
    <t>全体の見直し</t>
    <rPh sb="0" eb="2">
      <t>ゼンタイ</t>
    </rPh>
    <rPh sb="3" eb="5">
      <t>ミナオ</t>
    </rPh>
    <phoneticPr fontId="3"/>
  </si>
  <si>
    <t>02.アプリ開発</t>
    <rPh sb="6" eb="8">
      <t>カイハツ</t>
    </rPh>
    <phoneticPr fontId="3"/>
  </si>
  <si>
    <t>03.Kotlin</t>
    <phoneticPr fontId="3"/>
  </si>
  <si>
    <t>03.Kotlin</t>
    <phoneticPr fontId="3"/>
  </si>
  <si>
    <t>04.Java</t>
    <phoneticPr fontId="3"/>
  </si>
  <si>
    <t>発展編</t>
    <rPh sb="0" eb="2">
      <t>ハッテン</t>
    </rPh>
    <rPh sb="2" eb="3">
      <t>ヘン</t>
    </rPh>
    <phoneticPr fontId="3"/>
  </si>
  <si>
    <t>1.0h</t>
    <phoneticPr fontId="3"/>
  </si>
  <si>
    <t>3.5h</t>
    <phoneticPr fontId="3"/>
  </si>
  <si>
    <t>3.5h</t>
    <phoneticPr fontId="3"/>
  </si>
  <si>
    <t>10.0h</t>
    <phoneticPr fontId="3"/>
  </si>
  <si>
    <t>6.0h</t>
    <phoneticPr fontId="3"/>
  </si>
  <si>
    <t>22.0h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</si>
</sst>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2" borderId="5" xfId="0" applyFont="1" applyFill="1" applyBorder="1" applyAlignment="1"/>
    <xf numFmtId="0" fontId="2" fillId="13" borderId="2" xfId="0" applyFont="1" applyFill="1" applyBorder="1" applyAlignment="1"/>
    <xf numFmtId="0" fontId="2" fillId="13" borderId="3" xfId="0" applyFont="1" applyFill="1" applyBorder="1" applyAlignment="1"/>
    <xf numFmtId="0" fontId="2" fillId="14" borderId="5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11" borderId="17" xfId="0" applyFont="1" applyFill="1" applyBorder="1" applyAlignment="1"/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4" borderId="21" xfId="0" applyFont="1" applyFill="1" applyBorder="1" applyAlignment="1"/>
    <xf numFmtId="0" fontId="2" fillId="10" borderId="17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5" borderId="2" xfId="0" applyFont="1" applyFill="1" applyBorder="1" applyAlignment="1"/>
    <xf numFmtId="0" fontId="2" fillId="15" borderId="3" xfId="0" applyFont="1" applyFill="1" applyBorder="1" applyAlignment="1"/>
    <xf numFmtId="0" fontId="2" fillId="15" borderId="4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179" fontId="2" fillId="4" borderId="11" xfId="0" applyNumberFormat="1" applyFont="1" applyFill="1" applyBorder="1" applyAlignment="1">
      <alignment horizontal="center"/>
    </xf>
    <xf numFmtId="178" fontId="2" fillId="6" borderId="11" xfId="0" applyNumberFormat="1" applyFont="1" applyFill="1" applyBorder="1" applyAlignment="1">
      <alignment horizontal="center"/>
    </xf>
    <xf numFmtId="178" fontId="2" fillId="7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/>
    <xf numFmtId="0" fontId="2" fillId="4" borderId="24" xfId="0" applyFont="1" applyFill="1" applyBorder="1" applyAlignment="1"/>
    <xf numFmtId="0" fontId="2" fillId="4" borderId="25" xfId="0" applyFont="1" applyFill="1" applyBorder="1" applyAlignment="1"/>
    <xf numFmtId="0" fontId="8" fillId="13" borderId="4" xfId="0" applyFont="1" applyFill="1" applyBorder="1" applyAlignment="1"/>
    <xf numFmtId="0" fontId="8" fillId="4" borderId="20" xfId="0" applyFont="1" applyFill="1" applyBorder="1" applyAlignment="1"/>
    <xf numFmtId="0" fontId="8" fillId="4" borderId="21" xfId="0" applyFont="1" applyFill="1" applyBorder="1" applyAlignment="1"/>
    <xf numFmtId="179" fontId="8" fillId="4" borderId="22" xfId="0" applyNumberFormat="1" applyFont="1" applyFill="1" applyBorder="1" applyAlignment="1">
      <alignment horizontal="center"/>
    </xf>
    <xf numFmtId="178" fontId="8" fillId="6" borderId="22" xfId="0" applyNumberFormat="1" applyFont="1" applyFill="1" applyBorder="1" applyAlignment="1">
      <alignment horizontal="center"/>
    </xf>
    <xf numFmtId="178" fontId="8" fillId="7" borderId="22" xfId="0" applyNumberFormat="1" applyFont="1" applyFill="1" applyBorder="1" applyAlignment="1">
      <alignment horizontal="center"/>
    </xf>
    <xf numFmtId="0" fontId="8" fillId="4" borderId="22" xfId="0" applyFont="1" applyFill="1" applyBorder="1" applyAlignment="1"/>
    <xf numFmtId="0" fontId="8" fillId="4" borderId="23" xfId="0" applyFont="1" applyFill="1" applyBorder="1" applyAlignment="1"/>
    <xf numFmtId="0" fontId="8" fillId="4" borderId="0" xfId="0" applyFont="1" applyFill="1" applyAlignment="1"/>
    <xf numFmtId="179" fontId="7" fillId="4" borderId="11" xfId="0" applyNumberFormat="1" applyFont="1" applyFill="1" applyBorder="1" applyAlignment="1">
      <alignment horizontal="center"/>
    </xf>
    <xf numFmtId="0" fontId="2" fillId="14" borderId="11" xfId="0" applyFont="1" applyFill="1" applyBorder="1" applyAlignment="1"/>
    <xf numFmtId="0" fontId="2" fillId="4" borderId="26" xfId="0" applyFont="1" applyFill="1" applyBorder="1" applyAlignment="1"/>
    <xf numFmtId="179" fontId="7" fillId="4" borderId="27" xfId="0" applyNumberFormat="1" applyFont="1" applyFill="1" applyBorder="1" applyAlignment="1">
      <alignment horizontal="center"/>
    </xf>
    <xf numFmtId="178" fontId="2" fillId="6" borderId="27" xfId="0" applyNumberFormat="1" applyFont="1" applyFill="1" applyBorder="1" applyAlignment="1">
      <alignment horizontal="center"/>
    </xf>
    <xf numFmtId="178" fontId="2" fillId="7" borderId="27" xfId="0" applyNumberFormat="1" applyFont="1" applyFill="1" applyBorder="1" applyAlignment="1">
      <alignment horizontal="center"/>
    </xf>
    <xf numFmtId="0" fontId="2" fillId="4" borderId="27" xfId="0" applyFont="1" applyFill="1" applyBorder="1" applyAlignment="1"/>
    <xf numFmtId="0" fontId="2" fillId="14" borderId="27" xfId="0" applyFont="1" applyFill="1" applyBorder="1" applyAlignment="1"/>
    <xf numFmtId="0" fontId="2" fillId="4" borderId="28" xfId="0" applyFont="1" applyFill="1" applyBorder="1" applyAlignment="1"/>
    <xf numFmtId="0" fontId="2" fillId="4" borderId="29" xfId="0" applyFont="1" applyFill="1" applyBorder="1" applyAlignment="1"/>
    <xf numFmtId="0" fontId="2" fillId="0" borderId="5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180" fontId="2" fillId="4" borderId="7" xfId="0" applyNumberFormat="1" applyFont="1" applyFill="1" applyBorder="1" applyAlignment="1">
      <alignment horizontal="center"/>
    </xf>
    <xf numFmtId="0" fontId="2" fillId="0" borderId="17" xfId="0" applyFont="1" applyFill="1" applyBorder="1" applyAlignment="1"/>
  </cellXfs>
  <cellStyles count="1">
    <cellStyle name="標準" xfId="0" builtinId="0"/>
  </cellStyles>
  <dxfs count="34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45"/>
  <sheetViews>
    <sheetView tabSelected="1" zoomScaleNormal="100" workbookViewId="0">
      <pane xSplit="51" ySplit="4" topLeftCell="BQ5" activePane="bottomRight" state="frozen"/>
      <selection pane="topRight" activeCell="AZ1" sqref="AZ1"/>
      <selection pane="bottomLeft" activeCell="A5" sqref="A5"/>
      <selection pane="bottomRight" activeCell="C138" sqref="C138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" style="8" bestFit="1" customWidth="1"/>
    <col min="6" max="7" width="6.875" style="8" customWidth="1"/>
    <col min="8" max="68" width="3.125" style="8" hidden="1" customWidth="1"/>
    <col min="69" max="69" width="0.125" style="8" customWidth="1"/>
    <col min="70" max="74" width="12.75" style="8" hidden="1" customWidth="1"/>
    <col min="75" max="218" width="3.125" style="8" customWidth="1"/>
    <col min="219" max="16384" width="9" style="8"/>
  </cols>
  <sheetData>
    <row r="1" spans="1:143" ht="20.25" customHeight="1" thickBot="1" x14ac:dyDescent="0.4">
      <c r="B1" s="77" t="s">
        <v>20</v>
      </c>
      <c r="C1" s="77"/>
      <c r="D1" s="77"/>
      <c r="E1" s="16"/>
    </row>
    <row r="2" spans="1:143" ht="15.75" customHeight="1" thickTop="1" x14ac:dyDescent="0.35">
      <c r="B2" s="78" t="s">
        <v>17</v>
      </c>
      <c r="C2" s="78"/>
      <c r="D2" s="78"/>
      <c r="E2" s="78"/>
      <c r="H2" s="27" t="e">
        <f>H3</f>
        <v>#REF!</v>
      </c>
      <c r="I2" s="9" t="e">
        <f>IF(DAY(I3)=1,MONTH(I3),"")</f>
        <v>#REF!</v>
      </c>
      <c r="J2" s="9" t="e">
        <f t="shared" ref="J2:AY2" si="0">IF(DAY(J3)=1,MONTH(J3),"")</f>
        <v>#REF!</v>
      </c>
      <c r="K2" s="9" t="e">
        <f t="shared" si="0"/>
        <v>#REF!</v>
      </c>
      <c r="L2" s="9" t="e">
        <f t="shared" si="0"/>
        <v>#REF!</v>
      </c>
      <c r="M2" s="9" t="e">
        <f t="shared" si="0"/>
        <v>#REF!</v>
      </c>
      <c r="N2" s="9" t="e">
        <f t="shared" si="0"/>
        <v>#REF!</v>
      </c>
      <c r="O2" s="9" t="e">
        <f t="shared" si="0"/>
        <v>#REF!</v>
      </c>
      <c r="P2" s="9" t="e">
        <f t="shared" si="0"/>
        <v>#REF!</v>
      </c>
      <c r="Q2" s="9" t="e">
        <f t="shared" si="0"/>
        <v>#REF!</v>
      </c>
      <c r="R2" s="9" t="e">
        <f t="shared" si="0"/>
        <v>#REF!</v>
      </c>
      <c r="S2" s="9" t="e">
        <f t="shared" si="0"/>
        <v>#REF!</v>
      </c>
      <c r="T2" s="9" t="e">
        <f t="shared" si="0"/>
        <v>#REF!</v>
      </c>
      <c r="U2" s="9" t="e">
        <f>IF(DAY(U3)=1,MONTH(U3),"")&amp;"月"</f>
        <v>#REF!</v>
      </c>
      <c r="V2" s="9" t="e">
        <f t="shared" si="0"/>
        <v>#REF!</v>
      </c>
      <c r="W2" s="9" t="e">
        <f t="shared" si="0"/>
        <v>#REF!</v>
      </c>
      <c r="X2" s="9" t="e">
        <f t="shared" si="0"/>
        <v>#REF!</v>
      </c>
      <c r="Y2" s="9" t="e">
        <f t="shared" si="0"/>
        <v>#REF!</v>
      </c>
      <c r="Z2" s="9" t="e">
        <f t="shared" si="0"/>
        <v>#REF!</v>
      </c>
      <c r="AA2" s="9" t="e">
        <f t="shared" si="0"/>
        <v>#REF!</v>
      </c>
      <c r="AB2" s="9" t="e">
        <f t="shared" si="0"/>
        <v>#REF!</v>
      </c>
      <c r="AC2" s="9" t="e">
        <f t="shared" si="0"/>
        <v>#REF!</v>
      </c>
      <c r="AD2" s="9" t="e">
        <f t="shared" si="0"/>
        <v>#REF!</v>
      </c>
      <c r="AE2" s="9" t="e">
        <f t="shared" si="0"/>
        <v>#REF!</v>
      </c>
      <c r="AF2" s="9" t="e">
        <f t="shared" si="0"/>
        <v>#REF!</v>
      </c>
      <c r="AG2" s="9" t="e">
        <f t="shared" si="0"/>
        <v>#REF!</v>
      </c>
      <c r="AH2" s="9" t="e">
        <f t="shared" si="0"/>
        <v>#REF!</v>
      </c>
      <c r="AI2" s="9" t="e">
        <f t="shared" si="0"/>
        <v>#REF!</v>
      </c>
      <c r="AJ2" s="9" t="e">
        <f t="shared" si="0"/>
        <v>#REF!</v>
      </c>
      <c r="AK2" s="9" t="e">
        <f t="shared" si="0"/>
        <v>#REF!</v>
      </c>
      <c r="AL2" s="9" t="e">
        <f t="shared" si="0"/>
        <v>#REF!</v>
      </c>
      <c r="AM2" s="9" t="e">
        <f t="shared" si="0"/>
        <v>#REF!</v>
      </c>
      <c r="AN2" s="9" t="e">
        <f t="shared" si="0"/>
        <v>#REF!</v>
      </c>
      <c r="AO2" s="9" t="e">
        <f t="shared" si="0"/>
        <v>#REF!</v>
      </c>
      <c r="AP2" s="9" t="e">
        <f t="shared" si="0"/>
        <v>#REF!</v>
      </c>
      <c r="AQ2" s="9" t="e">
        <f t="shared" si="0"/>
        <v>#REF!</v>
      </c>
      <c r="AR2" s="9" t="e">
        <f t="shared" si="0"/>
        <v>#REF!</v>
      </c>
      <c r="AS2" s="9" t="e">
        <f t="shared" si="0"/>
        <v>#REF!</v>
      </c>
      <c r="AT2" s="9" t="e">
        <f t="shared" si="0"/>
        <v>#REF!</v>
      </c>
      <c r="AU2" s="9" t="e">
        <f t="shared" si="0"/>
        <v>#REF!</v>
      </c>
      <c r="AV2" s="9" t="e">
        <f t="shared" si="0"/>
        <v>#REF!</v>
      </c>
      <c r="AW2" s="9" t="e">
        <f t="shared" si="0"/>
        <v>#REF!</v>
      </c>
      <c r="AX2" s="9" t="e">
        <f t="shared" si="0"/>
        <v>#REF!</v>
      </c>
      <c r="AY2" s="9" t="e">
        <f t="shared" si="0"/>
        <v>#REF!</v>
      </c>
      <c r="AZ2" s="9" t="e">
        <f>IF(DAY(AZ3)=1,MONTH(AZ3),"")&amp;"月"</f>
        <v>#REF!</v>
      </c>
      <c r="BA2" s="9" t="e">
        <f t="shared" ref="BA2:DL2" si="1">IF(DAY(BA3)=1,MONTH(BA3),"")</f>
        <v>#REF!</v>
      </c>
      <c r="BB2" s="9" t="e">
        <f t="shared" si="1"/>
        <v>#REF!</v>
      </c>
      <c r="BC2" s="9" t="e">
        <f t="shared" si="1"/>
        <v>#REF!</v>
      </c>
      <c r="BD2" s="9" t="e">
        <f t="shared" si="1"/>
        <v>#REF!</v>
      </c>
      <c r="BE2" s="9" t="e">
        <f t="shared" si="1"/>
        <v>#REF!</v>
      </c>
      <c r="BF2" s="9" t="e">
        <f t="shared" si="1"/>
        <v>#REF!</v>
      </c>
      <c r="BG2" s="9" t="e">
        <f t="shared" si="1"/>
        <v>#REF!</v>
      </c>
      <c r="BH2" s="9" t="e">
        <f t="shared" si="1"/>
        <v>#REF!</v>
      </c>
      <c r="BI2" s="9" t="e">
        <f t="shared" si="1"/>
        <v>#REF!</v>
      </c>
      <c r="BJ2" s="9" t="e">
        <f t="shared" si="1"/>
        <v>#REF!</v>
      </c>
      <c r="BK2" s="9" t="e">
        <f t="shared" si="1"/>
        <v>#REF!</v>
      </c>
      <c r="BL2" s="9" t="e">
        <f t="shared" si="1"/>
        <v>#REF!</v>
      </c>
      <c r="BM2" s="9" t="e">
        <f t="shared" si="1"/>
        <v>#REF!</v>
      </c>
      <c r="BN2" s="9" t="e">
        <f t="shared" si="1"/>
        <v>#REF!</v>
      </c>
      <c r="BO2" s="9" t="e">
        <f t="shared" si="1"/>
        <v>#REF!</v>
      </c>
      <c r="BP2" s="9" t="e">
        <f t="shared" si="1"/>
        <v>#REF!</v>
      </c>
      <c r="BQ2" s="9" t="e">
        <f t="shared" si="1"/>
        <v>#REF!</v>
      </c>
      <c r="BR2" s="9" t="e">
        <f t="shared" si="1"/>
        <v>#REF!</v>
      </c>
      <c r="BS2" s="9"/>
      <c r="BT2" s="9"/>
      <c r="BU2" s="9"/>
      <c r="BV2" s="9"/>
      <c r="BW2" s="9">
        <v>8</v>
      </c>
      <c r="BX2" s="9"/>
      <c r="BY2" s="9"/>
      <c r="BZ2" s="9"/>
      <c r="CA2" s="9"/>
      <c r="CB2" s="9"/>
      <c r="CC2" s="9"/>
      <c r="CD2" s="9"/>
      <c r="CE2" s="9">
        <f t="shared" si="1"/>
        <v>9</v>
      </c>
      <c r="CF2" s="9" t="str">
        <f t="shared" si="1"/>
        <v/>
      </c>
      <c r="CG2" s="9" t="str">
        <f t="shared" si="1"/>
        <v/>
      </c>
      <c r="CH2" s="9" t="str">
        <f t="shared" si="1"/>
        <v/>
      </c>
      <c r="CI2" s="9" t="str">
        <f t="shared" si="1"/>
        <v/>
      </c>
      <c r="CJ2" s="9" t="str">
        <f t="shared" si="1"/>
        <v/>
      </c>
      <c r="CK2" s="9" t="str">
        <f t="shared" si="1"/>
        <v/>
      </c>
      <c r="CL2" s="9" t="str">
        <f t="shared" si="1"/>
        <v/>
      </c>
      <c r="CM2" s="9" t="str">
        <f t="shared" si="1"/>
        <v/>
      </c>
      <c r="CN2" s="9" t="str">
        <f t="shared" si="1"/>
        <v/>
      </c>
      <c r="CO2" s="9" t="str">
        <f t="shared" si="1"/>
        <v/>
      </c>
      <c r="CP2" s="9" t="str">
        <f t="shared" si="1"/>
        <v/>
      </c>
      <c r="CQ2" s="9" t="str">
        <f t="shared" si="1"/>
        <v/>
      </c>
      <c r="CR2" s="9" t="str">
        <f t="shared" si="1"/>
        <v/>
      </c>
      <c r="CS2" s="9" t="str">
        <f t="shared" si="1"/>
        <v/>
      </c>
      <c r="CT2" s="9" t="str">
        <f t="shared" si="1"/>
        <v/>
      </c>
      <c r="CU2" s="9" t="str">
        <f t="shared" si="1"/>
        <v/>
      </c>
      <c r="CV2" s="9" t="str">
        <f t="shared" si="1"/>
        <v/>
      </c>
      <c r="CW2" s="9" t="str">
        <f t="shared" si="1"/>
        <v/>
      </c>
      <c r="CX2" s="9" t="str">
        <f t="shared" si="1"/>
        <v/>
      </c>
      <c r="CY2" s="9" t="str">
        <f t="shared" si="1"/>
        <v/>
      </c>
      <c r="CZ2" s="9" t="str">
        <f t="shared" si="1"/>
        <v/>
      </c>
      <c r="DA2" s="9" t="str">
        <f t="shared" si="1"/>
        <v/>
      </c>
      <c r="DB2" s="9" t="str">
        <f t="shared" si="1"/>
        <v/>
      </c>
      <c r="DC2" s="9" t="str">
        <f t="shared" si="1"/>
        <v/>
      </c>
      <c r="DD2" s="9" t="str">
        <f t="shared" si="1"/>
        <v/>
      </c>
      <c r="DE2" s="9" t="str">
        <f t="shared" si="1"/>
        <v/>
      </c>
      <c r="DF2" s="9" t="str">
        <f t="shared" si="1"/>
        <v/>
      </c>
      <c r="DG2" s="9" t="str">
        <f t="shared" si="1"/>
        <v/>
      </c>
      <c r="DH2" s="9" t="str">
        <f t="shared" si="1"/>
        <v/>
      </c>
      <c r="DI2" s="9">
        <f t="shared" si="1"/>
        <v>10</v>
      </c>
      <c r="DJ2" s="9" t="str">
        <f t="shared" si="1"/>
        <v/>
      </c>
      <c r="DK2" s="9" t="str">
        <f t="shared" si="1"/>
        <v/>
      </c>
      <c r="DL2" s="9" t="str">
        <f t="shared" si="1"/>
        <v/>
      </c>
      <c r="DM2" s="9" t="str">
        <f t="shared" ref="DM2:EM2" si="2">IF(DAY(DM3)=1,MONTH(DM3),"")</f>
        <v/>
      </c>
      <c r="DN2" s="9" t="str">
        <f t="shared" si="2"/>
        <v/>
      </c>
      <c r="DO2" s="9" t="str">
        <f t="shared" si="2"/>
        <v/>
      </c>
      <c r="DP2" s="9" t="str">
        <f t="shared" si="2"/>
        <v/>
      </c>
      <c r="DQ2" s="9" t="str">
        <f t="shared" si="2"/>
        <v/>
      </c>
      <c r="DR2" s="9" t="str">
        <f t="shared" si="2"/>
        <v/>
      </c>
      <c r="DS2" s="9" t="str">
        <f t="shared" si="2"/>
        <v/>
      </c>
      <c r="DT2" s="9" t="str">
        <f t="shared" si="2"/>
        <v/>
      </c>
      <c r="DU2" s="9" t="str">
        <f t="shared" si="2"/>
        <v/>
      </c>
      <c r="DV2" s="9" t="str">
        <f t="shared" si="2"/>
        <v/>
      </c>
      <c r="DW2" s="9" t="str">
        <f t="shared" si="2"/>
        <v/>
      </c>
      <c r="DX2" s="9" t="str">
        <f t="shared" si="2"/>
        <v/>
      </c>
      <c r="DY2" s="9" t="str">
        <f t="shared" si="2"/>
        <v/>
      </c>
      <c r="DZ2" s="9" t="str">
        <f t="shared" si="2"/>
        <v/>
      </c>
      <c r="EA2" s="9" t="str">
        <f t="shared" si="2"/>
        <v/>
      </c>
      <c r="EB2" s="9" t="str">
        <f t="shared" si="2"/>
        <v/>
      </c>
      <c r="EC2" s="9" t="str">
        <f t="shared" si="2"/>
        <v/>
      </c>
      <c r="ED2" s="9" t="str">
        <f t="shared" si="2"/>
        <v/>
      </c>
      <c r="EE2" s="82" t="str">
        <f t="shared" si="2"/>
        <v/>
      </c>
      <c r="EF2" s="9" t="str">
        <f t="shared" si="2"/>
        <v/>
      </c>
      <c r="EG2" s="9" t="str">
        <f t="shared" si="2"/>
        <v/>
      </c>
      <c r="EH2" s="9" t="str">
        <f t="shared" si="2"/>
        <v/>
      </c>
      <c r="EI2" s="9" t="str">
        <f t="shared" si="2"/>
        <v/>
      </c>
      <c r="EJ2" s="9" t="str">
        <f t="shared" si="2"/>
        <v/>
      </c>
      <c r="EK2" s="9" t="str">
        <f t="shared" si="2"/>
        <v/>
      </c>
      <c r="EL2" s="9" t="str">
        <f t="shared" si="2"/>
        <v/>
      </c>
      <c r="EM2" s="9" t="str">
        <f t="shared" si="2"/>
        <v/>
      </c>
    </row>
    <row r="3" spans="1:143" ht="15.75" customHeight="1" x14ac:dyDescent="0.35">
      <c r="H3" s="10" t="e">
        <f>#REF!</f>
        <v>#REF!</v>
      </c>
      <c r="I3" s="10" t="e">
        <f>H3+1</f>
        <v>#REF!</v>
      </c>
      <c r="J3" s="10" t="e">
        <f>I3+1</f>
        <v>#REF!</v>
      </c>
      <c r="K3" s="10" t="e">
        <f t="shared" ref="K3:BT3" si="3">J3+1</f>
        <v>#REF!</v>
      </c>
      <c r="L3" s="10" t="e">
        <f t="shared" si="3"/>
        <v>#REF!</v>
      </c>
      <c r="M3" s="10" t="e">
        <f t="shared" si="3"/>
        <v>#REF!</v>
      </c>
      <c r="N3" s="10" t="e">
        <f t="shared" si="3"/>
        <v>#REF!</v>
      </c>
      <c r="O3" s="10" t="e">
        <f t="shared" si="3"/>
        <v>#REF!</v>
      </c>
      <c r="P3" s="10" t="e">
        <f t="shared" si="3"/>
        <v>#REF!</v>
      </c>
      <c r="Q3" s="10" t="e">
        <f t="shared" si="3"/>
        <v>#REF!</v>
      </c>
      <c r="R3" s="10" t="e">
        <f t="shared" si="3"/>
        <v>#REF!</v>
      </c>
      <c r="S3" s="10" t="e">
        <f t="shared" si="3"/>
        <v>#REF!</v>
      </c>
      <c r="T3" s="10" t="e">
        <f t="shared" si="3"/>
        <v>#REF!</v>
      </c>
      <c r="U3" s="10" t="e">
        <f>T3+1</f>
        <v>#REF!</v>
      </c>
      <c r="V3" s="10" t="e">
        <f t="shared" si="3"/>
        <v>#REF!</v>
      </c>
      <c r="W3" s="10" t="e">
        <f t="shared" si="3"/>
        <v>#REF!</v>
      </c>
      <c r="X3" s="10" t="e">
        <f t="shared" si="3"/>
        <v>#REF!</v>
      </c>
      <c r="Y3" s="10" t="e">
        <f t="shared" si="3"/>
        <v>#REF!</v>
      </c>
      <c r="Z3" s="10" t="e">
        <f t="shared" si="3"/>
        <v>#REF!</v>
      </c>
      <c r="AA3" s="10" t="e">
        <f t="shared" si="3"/>
        <v>#REF!</v>
      </c>
      <c r="AB3" s="10" t="e">
        <f t="shared" si="3"/>
        <v>#REF!</v>
      </c>
      <c r="AC3" s="10" t="e">
        <f t="shared" si="3"/>
        <v>#REF!</v>
      </c>
      <c r="AD3" s="10" t="e">
        <f t="shared" si="3"/>
        <v>#REF!</v>
      </c>
      <c r="AE3" s="10" t="e">
        <f t="shared" si="3"/>
        <v>#REF!</v>
      </c>
      <c r="AF3" s="10" t="e">
        <f t="shared" si="3"/>
        <v>#REF!</v>
      </c>
      <c r="AG3" s="10" t="e">
        <f t="shared" si="3"/>
        <v>#REF!</v>
      </c>
      <c r="AH3" s="10" t="e">
        <f t="shared" si="3"/>
        <v>#REF!</v>
      </c>
      <c r="AI3" s="10" t="e">
        <f t="shared" si="3"/>
        <v>#REF!</v>
      </c>
      <c r="AJ3" s="10" t="e">
        <f t="shared" si="3"/>
        <v>#REF!</v>
      </c>
      <c r="AK3" s="10" t="e">
        <f t="shared" si="3"/>
        <v>#REF!</v>
      </c>
      <c r="AL3" s="10" t="e">
        <f t="shared" si="3"/>
        <v>#REF!</v>
      </c>
      <c r="AM3" s="10" t="e">
        <f t="shared" si="3"/>
        <v>#REF!</v>
      </c>
      <c r="AN3" s="10" t="e">
        <f t="shared" si="3"/>
        <v>#REF!</v>
      </c>
      <c r="AO3" s="10" t="e">
        <f t="shared" si="3"/>
        <v>#REF!</v>
      </c>
      <c r="AP3" s="10" t="e">
        <f t="shared" si="3"/>
        <v>#REF!</v>
      </c>
      <c r="AQ3" s="10" t="e">
        <f t="shared" si="3"/>
        <v>#REF!</v>
      </c>
      <c r="AR3" s="10" t="e">
        <f t="shared" si="3"/>
        <v>#REF!</v>
      </c>
      <c r="AS3" s="10" t="e">
        <f t="shared" si="3"/>
        <v>#REF!</v>
      </c>
      <c r="AT3" s="10" t="e">
        <f t="shared" si="3"/>
        <v>#REF!</v>
      </c>
      <c r="AU3" s="10" t="e">
        <f t="shared" si="3"/>
        <v>#REF!</v>
      </c>
      <c r="AV3" s="10" t="e">
        <f t="shared" si="3"/>
        <v>#REF!</v>
      </c>
      <c r="AW3" s="10" t="e">
        <f t="shared" si="3"/>
        <v>#REF!</v>
      </c>
      <c r="AX3" s="10" t="e">
        <f t="shared" si="3"/>
        <v>#REF!</v>
      </c>
      <c r="AY3" s="10" t="e">
        <f t="shared" si="3"/>
        <v>#REF!</v>
      </c>
      <c r="AZ3" s="10" t="e">
        <f t="shared" si="3"/>
        <v>#REF!</v>
      </c>
      <c r="BA3" s="10" t="e">
        <f t="shared" si="3"/>
        <v>#REF!</v>
      </c>
      <c r="BB3" s="10" t="e">
        <f t="shared" si="3"/>
        <v>#REF!</v>
      </c>
      <c r="BC3" s="10" t="e">
        <f t="shared" si="3"/>
        <v>#REF!</v>
      </c>
      <c r="BD3" s="10" t="e">
        <f t="shared" si="3"/>
        <v>#REF!</v>
      </c>
      <c r="BE3" s="10" t="e">
        <f t="shared" si="3"/>
        <v>#REF!</v>
      </c>
      <c r="BF3" s="10" t="e">
        <f t="shared" si="3"/>
        <v>#REF!</v>
      </c>
      <c r="BG3" s="10" t="e">
        <f t="shared" si="3"/>
        <v>#REF!</v>
      </c>
      <c r="BH3" s="10" t="e">
        <f t="shared" si="3"/>
        <v>#REF!</v>
      </c>
      <c r="BI3" s="10" t="e">
        <f t="shared" si="3"/>
        <v>#REF!</v>
      </c>
      <c r="BJ3" s="10" t="e">
        <f t="shared" si="3"/>
        <v>#REF!</v>
      </c>
      <c r="BK3" s="10" t="e">
        <f t="shared" si="3"/>
        <v>#REF!</v>
      </c>
      <c r="BL3" s="10" t="e">
        <f t="shared" si="3"/>
        <v>#REF!</v>
      </c>
      <c r="BM3" s="10" t="e">
        <f t="shared" si="3"/>
        <v>#REF!</v>
      </c>
      <c r="BN3" s="10" t="e">
        <f t="shared" si="3"/>
        <v>#REF!</v>
      </c>
      <c r="BO3" s="10" t="e">
        <f t="shared" si="3"/>
        <v>#REF!</v>
      </c>
      <c r="BP3" s="10" t="e">
        <f t="shared" si="3"/>
        <v>#REF!</v>
      </c>
      <c r="BQ3" s="10" t="e">
        <f t="shared" si="3"/>
        <v>#REF!</v>
      </c>
      <c r="BR3" s="10" t="e">
        <f t="shared" si="3"/>
        <v>#REF!</v>
      </c>
      <c r="BS3" s="10" t="e">
        <f t="shared" si="3"/>
        <v>#REF!</v>
      </c>
      <c r="BT3" s="10" t="e">
        <f t="shared" si="3"/>
        <v>#REF!</v>
      </c>
      <c r="BU3" s="10" t="e">
        <f t="shared" ref="BU3" si="4">BT3+1</f>
        <v>#REF!</v>
      </c>
      <c r="BV3" s="10" t="e">
        <f t="shared" ref="BV3" si="5">BU3+1</f>
        <v>#REF!</v>
      </c>
      <c r="BW3" s="10">
        <f>'Config '!B3</f>
        <v>44067</v>
      </c>
      <c r="BX3" s="10">
        <f t="shared" ref="BX3" si="6">BW3+1</f>
        <v>44068</v>
      </c>
      <c r="BY3" s="10">
        <f t="shared" ref="BY3" si="7">BX3+1</f>
        <v>44069</v>
      </c>
      <c r="BZ3" s="10">
        <f t="shared" ref="BZ3" si="8">BY3+1</f>
        <v>44070</v>
      </c>
      <c r="CA3" s="10">
        <f t="shared" ref="CA3" si="9">BZ3+1</f>
        <v>44071</v>
      </c>
      <c r="CB3" s="10">
        <f t="shared" ref="CB3" si="10">CA3+1</f>
        <v>44072</v>
      </c>
      <c r="CC3" s="10">
        <f t="shared" ref="CC3" si="11">CB3+1</f>
        <v>44073</v>
      </c>
      <c r="CD3" s="10">
        <f t="shared" ref="CD3" si="12">CC3+1</f>
        <v>44074</v>
      </c>
      <c r="CE3" s="10">
        <f t="shared" ref="CE3" si="13">CD3+1</f>
        <v>44075</v>
      </c>
      <c r="CF3" s="10">
        <f t="shared" ref="CF3" si="14">CE3+1</f>
        <v>44076</v>
      </c>
      <c r="CG3" s="10">
        <f t="shared" ref="CG3" si="15">CF3+1</f>
        <v>44077</v>
      </c>
      <c r="CH3" s="10">
        <f t="shared" ref="CH3" si="16">CG3+1</f>
        <v>44078</v>
      </c>
      <c r="CI3" s="10">
        <f t="shared" ref="CI3" si="17">CH3+1</f>
        <v>44079</v>
      </c>
      <c r="CJ3" s="10">
        <f t="shared" ref="CJ3" si="18">CI3+1</f>
        <v>44080</v>
      </c>
      <c r="CK3" s="10">
        <f t="shared" ref="CK3" si="19">CJ3+1</f>
        <v>44081</v>
      </c>
      <c r="CL3" s="10">
        <f t="shared" ref="CL3" si="20">CK3+1</f>
        <v>44082</v>
      </c>
      <c r="CM3" s="10">
        <f t="shared" ref="CM3" si="21">CL3+1</f>
        <v>44083</v>
      </c>
      <c r="CN3" s="10">
        <f t="shared" ref="CN3" si="22">CM3+1</f>
        <v>44084</v>
      </c>
      <c r="CO3" s="10">
        <f t="shared" ref="CO3" si="23">CN3+1</f>
        <v>44085</v>
      </c>
      <c r="CP3" s="10">
        <f t="shared" ref="CP3" si="24">CO3+1</f>
        <v>44086</v>
      </c>
      <c r="CQ3" s="10">
        <f t="shared" ref="CQ3" si="25">CP3+1</f>
        <v>44087</v>
      </c>
      <c r="CR3" s="10">
        <f t="shared" ref="CR3" si="26">CQ3+1</f>
        <v>44088</v>
      </c>
      <c r="CS3" s="10">
        <f t="shared" ref="CS3" si="27">CR3+1</f>
        <v>44089</v>
      </c>
      <c r="CT3" s="10">
        <f t="shared" ref="CT3" si="28">CS3+1</f>
        <v>44090</v>
      </c>
      <c r="CU3" s="10">
        <f t="shared" ref="CU3" si="29">CT3+1</f>
        <v>44091</v>
      </c>
      <c r="CV3" s="10">
        <f t="shared" ref="CV3" si="30">CU3+1</f>
        <v>44092</v>
      </c>
      <c r="CW3" s="10">
        <f t="shared" ref="CW3" si="31">CV3+1</f>
        <v>44093</v>
      </c>
      <c r="CX3" s="10">
        <f t="shared" ref="CX3" si="32">CW3+1</f>
        <v>44094</v>
      </c>
      <c r="CY3" s="10">
        <f t="shared" ref="CY3" si="33">CX3+1</f>
        <v>44095</v>
      </c>
      <c r="CZ3" s="10">
        <f t="shared" ref="CZ3" si="34">CY3+1</f>
        <v>44096</v>
      </c>
      <c r="DA3" s="10">
        <f t="shared" ref="DA3" si="35">CZ3+1</f>
        <v>44097</v>
      </c>
      <c r="DB3" s="10">
        <f t="shared" ref="DB3" si="36">DA3+1</f>
        <v>44098</v>
      </c>
      <c r="DC3" s="10">
        <f t="shared" ref="DC3" si="37">DB3+1</f>
        <v>44099</v>
      </c>
      <c r="DD3" s="10">
        <f t="shared" ref="DD3" si="38">DC3+1</f>
        <v>44100</v>
      </c>
      <c r="DE3" s="10">
        <f t="shared" ref="DE3" si="39">DD3+1</f>
        <v>44101</v>
      </c>
      <c r="DF3" s="10">
        <f t="shared" ref="DF3" si="40">DE3+1</f>
        <v>44102</v>
      </c>
      <c r="DG3" s="10">
        <f t="shared" ref="DG3" si="41">DF3+1</f>
        <v>44103</v>
      </c>
      <c r="DH3" s="10">
        <f t="shared" ref="DH3" si="42">DG3+1</f>
        <v>44104</v>
      </c>
      <c r="DI3" s="10">
        <f t="shared" ref="DI3" si="43">DH3+1</f>
        <v>44105</v>
      </c>
      <c r="DJ3" s="10">
        <f t="shared" ref="DJ3" si="44">DI3+1</f>
        <v>44106</v>
      </c>
      <c r="DK3" s="10">
        <f t="shared" ref="DK3" si="45">DJ3+1</f>
        <v>44107</v>
      </c>
      <c r="DL3" s="10">
        <f t="shared" ref="DL3" si="46">DK3+1</f>
        <v>44108</v>
      </c>
      <c r="DM3" s="10">
        <f t="shared" ref="DM3" si="47">DL3+1</f>
        <v>44109</v>
      </c>
      <c r="DN3" s="10">
        <f t="shared" ref="DN3" si="48">DM3+1</f>
        <v>44110</v>
      </c>
      <c r="DO3" s="10">
        <f t="shared" ref="DO3" si="49">DN3+1</f>
        <v>44111</v>
      </c>
      <c r="DP3" s="10">
        <f t="shared" ref="DP3" si="50">DO3+1</f>
        <v>44112</v>
      </c>
      <c r="DQ3" s="10">
        <f t="shared" ref="DQ3" si="51">DP3+1</f>
        <v>44113</v>
      </c>
      <c r="DR3" s="10">
        <f t="shared" ref="DR3" si="52">DQ3+1</f>
        <v>44114</v>
      </c>
      <c r="DS3" s="10">
        <f t="shared" ref="DS3" si="53">DR3+1</f>
        <v>44115</v>
      </c>
      <c r="DT3" s="10">
        <f t="shared" ref="DT3" si="54">DS3+1</f>
        <v>44116</v>
      </c>
      <c r="DU3" s="10">
        <f t="shared" ref="DU3" si="55">DT3+1</f>
        <v>44117</v>
      </c>
      <c r="DV3" s="10">
        <f t="shared" ref="DV3" si="56">DU3+1</f>
        <v>44118</v>
      </c>
      <c r="DW3" s="10">
        <f t="shared" ref="DW3" si="57">DV3+1</f>
        <v>44119</v>
      </c>
      <c r="DX3" s="10">
        <f t="shared" ref="DX3" si="58">DW3+1</f>
        <v>44120</v>
      </c>
      <c r="DY3" s="10">
        <f t="shared" ref="DY3" si="59">DX3+1</f>
        <v>44121</v>
      </c>
      <c r="DZ3" s="10">
        <f t="shared" ref="DZ3" si="60">DY3+1</f>
        <v>44122</v>
      </c>
      <c r="EA3" s="10">
        <f t="shared" ref="EA3" si="61">DZ3+1</f>
        <v>44123</v>
      </c>
      <c r="EB3" s="10">
        <f t="shared" ref="EB3" si="62">EA3+1</f>
        <v>44124</v>
      </c>
      <c r="EC3" s="10">
        <f t="shared" ref="EC3" si="63">EB3+1</f>
        <v>44125</v>
      </c>
      <c r="ED3" s="10">
        <f t="shared" ref="ED3" si="64">EC3+1</f>
        <v>44126</v>
      </c>
      <c r="EE3" s="10">
        <f t="shared" ref="EE3" si="65">ED3+1</f>
        <v>44127</v>
      </c>
      <c r="EF3" s="10">
        <f t="shared" ref="EF3" si="66">EE3+1</f>
        <v>44128</v>
      </c>
      <c r="EG3" s="10">
        <f t="shared" ref="EG3" si="67">EF3+1</f>
        <v>44129</v>
      </c>
      <c r="EH3" s="10">
        <f t="shared" ref="EH3" si="68">EG3+1</f>
        <v>44130</v>
      </c>
      <c r="EI3" s="10">
        <f t="shared" ref="EI3" si="69">EH3+1</f>
        <v>44131</v>
      </c>
      <c r="EJ3" s="10">
        <f t="shared" ref="EJ3" si="70">EI3+1</f>
        <v>44132</v>
      </c>
      <c r="EK3" s="10">
        <f t="shared" ref="EK3" si="71">EJ3+1</f>
        <v>44133</v>
      </c>
      <c r="EL3" s="10">
        <f t="shared" ref="EL3:EM3" si="72">EK3+1</f>
        <v>44134</v>
      </c>
      <c r="EM3" s="10">
        <f t="shared" si="72"/>
        <v>44135</v>
      </c>
    </row>
    <row r="4" spans="1:143" ht="15.75" customHeight="1" x14ac:dyDescent="0.35">
      <c r="A4" s="21"/>
      <c r="B4" s="79" t="s">
        <v>0</v>
      </c>
      <c r="C4" s="80"/>
      <c r="D4" s="81"/>
      <c r="E4" s="21" t="s">
        <v>1</v>
      </c>
      <c r="F4" s="21" t="s">
        <v>2</v>
      </c>
      <c r="G4" s="21" t="s">
        <v>3</v>
      </c>
      <c r="H4" s="28" t="e">
        <f>WEEKDAY(H3,1)</f>
        <v>#REF!</v>
      </c>
      <c r="I4" s="28" t="e">
        <f t="shared" ref="I4:BO4" si="73">WEEKDAY(I3,1)</f>
        <v>#REF!</v>
      </c>
      <c r="J4" s="28" t="e">
        <f t="shared" si="73"/>
        <v>#REF!</v>
      </c>
      <c r="K4" s="28" t="e">
        <f t="shared" si="73"/>
        <v>#REF!</v>
      </c>
      <c r="L4" s="28" t="e">
        <f t="shared" si="73"/>
        <v>#REF!</v>
      </c>
      <c r="M4" s="28" t="e">
        <f t="shared" si="73"/>
        <v>#REF!</v>
      </c>
      <c r="N4" s="28" t="e">
        <f t="shared" si="73"/>
        <v>#REF!</v>
      </c>
      <c r="O4" s="28" t="e">
        <f t="shared" si="73"/>
        <v>#REF!</v>
      </c>
      <c r="P4" s="28" t="e">
        <f t="shared" si="73"/>
        <v>#REF!</v>
      </c>
      <c r="Q4" s="28" t="e">
        <f t="shared" si="73"/>
        <v>#REF!</v>
      </c>
      <c r="R4" s="28" t="e">
        <f t="shared" si="73"/>
        <v>#REF!</v>
      </c>
      <c r="S4" s="28" t="e">
        <f t="shared" si="73"/>
        <v>#REF!</v>
      </c>
      <c r="T4" s="28" t="e">
        <f t="shared" si="73"/>
        <v>#REF!</v>
      </c>
      <c r="U4" s="28" t="e">
        <f t="shared" si="73"/>
        <v>#REF!</v>
      </c>
      <c r="V4" s="28" t="e">
        <f t="shared" si="73"/>
        <v>#REF!</v>
      </c>
      <c r="W4" s="28" t="e">
        <f t="shared" si="73"/>
        <v>#REF!</v>
      </c>
      <c r="X4" s="28" t="e">
        <f t="shared" si="73"/>
        <v>#REF!</v>
      </c>
      <c r="Y4" s="28" t="e">
        <f t="shared" si="73"/>
        <v>#REF!</v>
      </c>
      <c r="Z4" s="28" t="e">
        <f t="shared" si="73"/>
        <v>#REF!</v>
      </c>
      <c r="AA4" s="28" t="e">
        <f t="shared" si="73"/>
        <v>#REF!</v>
      </c>
      <c r="AB4" s="28" t="e">
        <f t="shared" si="73"/>
        <v>#REF!</v>
      </c>
      <c r="AC4" s="28" t="e">
        <f t="shared" si="73"/>
        <v>#REF!</v>
      </c>
      <c r="AD4" s="28" t="e">
        <f t="shared" si="73"/>
        <v>#REF!</v>
      </c>
      <c r="AE4" s="28" t="e">
        <f t="shared" si="73"/>
        <v>#REF!</v>
      </c>
      <c r="AF4" s="28" t="e">
        <f t="shared" si="73"/>
        <v>#REF!</v>
      </c>
      <c r="AG4" s="28" t="e">
        <f t="shared" si="73"/>
        <v>#REF!</v>
      </c>
      <c r="AH4" s="28" t="e">
        <f t="shared" si="73"/>
        <v>#REF!</v>
      </c>
      <c r="AI4" s="28" t="e">
        <f t="shared" si="73"/>
        <v>#REF!</v>
      </c>
      <c r="AJ4" s="28" t="e">
        <f t="shared" si="73"/>
        <v>#REF!</v>
      </c>
      <c r="AK4" s="28" t="e">
        <f t="shared" si="73"/>
        <v>#REF!</v>
      </c>
      <c r="AL4" s="28" t="e">
        <f t="shared" si="73"/>
        <v>#REF!</v>
      </c>
      <c r="AM4" s="28" t="e">
        <f t="shared" si="73"/>
        <v>#REF!</v>
      </c>
      <c r="AN4" s="28" t="e">
        <f t="shared" si="73"/>
        <v>#REF!</v>
      </c>
      <c r="AO4" s="28" t="e">
        <f t="shared" si="73"/>
        <v>#REF!</v>
      </c>
      <c r="AP4" s="28" t="e">
        <f t="shared" si="73"/>
        <v>#REF!</v>
      </c>
      <c r="AQ4" s="28" t="e">
        <f t="shared" si="73"/>
        <v>#REF!</v>
      </c>
      <c r="AR4" s="28" t="e">
        <f t="shared" si="73"/>
        <v>#REF!</v>
      </c>
      <c r="AS4" s="28" t="e">
        <f t="shared" si="73"/>
        <v>#REF!</v>
      </c>
      <c r="AT4" s="28" t="e">
        <f t="shared" si="73"/>
        <v>#REF!</v>
      </c>
      <c r="AU4" s="28" t="e">
        <f t="shared" si="73"/>
        <v>#REF!</v>
      </c>
      <c r="AV4" s="28" t="e">
        <f t="shared" si="73"/>
        <v>#REF!</v>
      </c>
      <c r="AW4" s="28" t="e">
        <f t="shared" si="73"/>
        <v>#REF!</v>
      </c>
      <c r="AX4" s="28" t="e">
        <f t="shared" si="73"/>
        <v>#REF!</v>
      </c>
      <c r="AY4" s="28" t="e">
        <f t="shared" si="73"/>
        <v>#REF!</v>
      </c>
      <c r="AZ4" s="28" t="e">
        <f t="shared" si="73"/>
        <v>#REF!</v>
      </c>
      <c r="BA4" s="28" t="e">
        <f t="shared" si="73"/>
        <v>#REF!</v>
      </c>
      <c r="BB4" s="28" t="e">
        <f t="shared" si="73"/>
        <v>#REF!</v>
      </c>
      <c r="BC4" s="28" t="e">
        <f t="shared" si="73"/>
        <v>#REF!</v>
      </c>
      <c r="BD4" s="28" t="e">
        <f t="shared" si="73"/>
        <v>#REF!</v>
      </c>
      <c r="BE4" s="28" t="e">
        <f t="shared" si="73"/>
        <v>#REF!</v>
      </c>
      <c r="BF4" s="28" t="e">
        <f t="shared" si="73"/>
        <v>#REF!</v>
      </c>
      <c r="BG4" s="28" t="e">
        <f t="shared" si="73"/>
        <v>#REF!</v>
      </c>
      <c r="BH4" s="28" t="e">
        <f t="shared" si="73"/>
        <v>#REF!</v>
      </c>
      <c r="BI4" s="28" t="e">
        <f t="shared" si="73"/>
        <v>#REF!</v>
      </c>
      <c r="BJ4" s="28" t="e">
        <f t="shared" si="73"/>
        <v>#REF!</v>
      </c>
      <c r="BK4" s="28" t="e">
        <f t="shared" si="73"/>
        <v>#REF!</v>
      </c>
      <c r="BL4" s="28" t="e">
        <f t="shared" si="73"/>
        <v>#REF!</v>
      </c>
      <c r="BM4" s="28" t="e">
        <f t="shared" si="73"/>
        <v>#REF!</v>
      </c>
      <c r="BN4" s="28" t="e">
        <f t="shared" si="73"/>
        <v>#REF!</v>
      </c>
      <c r="BO4" s="28" t="e">
        <f t="shared" si="73"/>
        <v>#REF!</v>
      </c>
      <c r="BP4" s="28" t="e">
        <f>WEEKDAY(BP3,1)</f>
        <v>#REF!</v>
      </c>
      <c r="BQ4" s="28" t="e">
        <f t="shared" ref="BQ4:BS4" si="74">WEEKDAY(BQ3,1)</f>
        <v>#REF!</v>
      </c>
      <c r="BR4" s="28" t="e">
        <f t="shared" si="74"/>
        <v>#REF!</v>
      </c>
      <c r="BS4" s="28" t="e">
        <f t="shared" si="74"/>
        <v>#REF!</v>
      </c>
      <c r="BT4" s="28" t="e">
        <f t="shared" ref="BT4:CZ4" si="75">WEEKDAY(BT3,1)</f>
        <v>#REF!</v>
      </c>
      <c r="BU4" s="28" t="e">
        <f t="shared" si="75"/>
        <v>#REF!</v>
      </c>
      <c r="BV4" s="28" t="e">
        <f t="shared" si="75"/>
        <v>#REF!</v>
      </c>
      <c r="BW4" s="28">
        <f t="shared" si="75"/>
        <v>2</v>
      </c>
      <c r="BX4" s="28">
        <f t="shared" si="75"/>
        <v>3</v>
      </c>
      <c r="BY4" s="28">
        <f t="shared" si="75"/>
        <v>4</v>
      </c>
      <c r="BZ4" s="28">
        <f t="shared" si="75"/>
        <v>5</v>
      </c>
      <c r="CA4" s="28">
        <f t="shared" si="75"/>
        <v>6</v>
      </c>
      <c r="CB4" s="28">
        <f t="shared" si="75"/>
        <v>7</v>
      </c>
      <c r="CC4" s="28">
        <f t="shared" si="75"/>
        <v>1</v>
      </c>
      <c r="CD4" s="28">
        <f t="shared" si="75"/>
        <v>2</v>
      </c>
      <c r="CE4" s="28">
        <f t="shared" si="75"/>
        <v>3</v>
      </c>
      <c r="CF4" s="28">
        <f t="shared" si="75"/>
        <v>4</v>
      </c>
      <c r="CG4" s="28">
        <f t="shared" si="75"/>
        <v>5</v>
      </c>
      <c r="CH4" s="28">
        <f t="shared" si="75"/>
        <v>6</v>
      </c>
      <c r="CI4" s="28">
        <f t="shared" si="75"/>
        <v>7</v>
      </c>
      <c r="CJ4" s="28">
        <f t="shared" si="75"/>
        <v>1</v>
      </c>
      <c r="CK4" s="28">
        <f t="shared" si="75"/>
        <v>2</v>
      </c>
      <c r="CL4" s="28">
        <f t="shared" si="75"/>
        <v>3</v>
      </c>
      <c r="CM4" s="28">
        <f t="shared" si="75"/>
        <v>4</v>
      </c>
      <c r="CN4" s="28">
        <f t="shared" si="75"/>
        <v>5</v>
      </c>
      <c r="CO4" s="28">
        <f t="shared" si="75"/>
        <v>6</v>
      </c>
      <c r="CP4" s="28">
        <f t="shared" si="75"/>
        <v>7</v>
      </c>
      <c r="CQ4" s="28">
        <f t="shared" si="75"/>
        <v>1</v>
      </c>
      <c r="CR4" s="28">
        <f t="shared" si="75"/>
        <v>2</v>
      </c>
      <c r="CS4" s="28">
        <f t="shared" si="75"/>
        <v>3</v>
      </c>
      <c r="CT4" s="28">
        <f t="shared" si="75"/>
        <v>4</v>
      </c>
      <c r="CU4" s="28">
        <f t="shared" si="75"/>
        <v>5</v>
      </c>
      <c r="CV4" s="28">
        <f t="shared" si="75"/>
        <v>6</v>
      </c>
      <c r="CW4" s="28">
        <f t="shared" si="75"/>
        <v>7</v>
      </c>
      <c r="CX4" s="28">
        <f t="shared" si="75"/>
        <v>1</v>
      </c>
      <c r="CY4" s="28">
        <f t="shared" si="75"/>
        <v>2</v>
      </c>
      <c r="CZ4" s="28">
        <f t="shared" si="75"/>
        <v>3</v>
      </c>
      <c r="DA4" s="28">
        <f t="shared" ref="DA4:EL4" si="76">WEEKDAY(DA3,1)</f>
        <v>4</v>
      </c>
      <c r="DB4" s="28">
        <f t="shared" si="76"/>
        <v>5</v>
      </c>
      <c r="DC4" s="28">
        <f t="shared" si="76"/>
        <v>6</v>
      </c>
      <c r="DD4" s="28">
        <f t="shared" si="76"/>
        <v>7</v>
      </c>
      <c r="DE4" s="28">
        <f t="shared" si="76"/>
        <v>1</v>
      </c>
      <c r="DF4" s="28">
        <f t="shared" si="76"/>
        <v>2</v>
      </c>
      <c r="DG4" s="28">
        <f t="shared" si="76"/>
        <v>3</v>
      </c>
      <c r="DH4" s="28">
        <f t="shared" si="76"/>
        <v>4</v>
      </c>
      <c r="DI4" s="28">
        <f t="shared" si="76"/>
        <v>5</v>
      </c>
      <c r="DJ4" s="28">
        <f t="shared" si="76"/>
        <v>6</v>
      </c>
      <c r="DK4" s="28">
        <f t="shared" si="76"/>
        <v>7</v>
      </c>
      <c r="DL4" s="28">
        <f t="shared" si="76"/>
        <v>1</v>
      </c>
      <c r="DM4" s="28">
        <f t="shared" si="76"/>
        <v>2</v>
      </c>
      <c r="DN4" s="28">
        <f t="shared" si="76"/>
        <v>3</v>
      </c>
      <c r="DO4" s="28">
        <f t="shared" si="76"/>
        <v>4</v>
      </c>
      <c r="DP4" s="28">
        <f t="shared" si="76"/>
        <v>5</v>
      </c>
      <c r="DQ4" s="28">
        <f t="shared" si="76"/>
        <v>6</v>
      </c>
      <c r="DR4" s="28">
        <f t="shared" si="76"/>
        <v>7</v>
      </c>
      <c r="DS4" s="28">
        <f t="shared" si="76"/>
        <v>1</v>
      </c>
      <c r="DT4" s="28">
        <f t="shared" si="76"/>
        <v>2</v>
      </c>
      <c r="DU4" s="28">
        <f t="shared" si="76"/>
        <v>3</v>
      </c>
      <c r="DV4" s="28">
        <f t="shared" si="76"/>
        <v>4</v>
      </c>
      <c r="DW4" s="28">
        <f t="shared" si="76"/>
        <v>5</v>
      </c>
      <c r="DX4" s="28">
        <f t="shared" si="76"/>
        <v>6</v>
      </c>
      <c r="DY4" s="28">
        <f t="shared" si="76"/>
        <v>7</v>
      </c>
      <c r="DZ4" s="28">
        <f t="shared" si="76"/>
        <v>1</v>
      </c>
      <c r="EA4" s="28">
        <f t="shared" si="76"/>
        <v>2</v>
      </c>
      <c r="EB4" s="28">
        <f t="shared" si="76"/>
        <v>3</v>
      </c>
      <c r="EC4" s="28">
        <f t="shared" si="76"/>
        <v>4</v>
      </c>
      <c r="ED4" s="28">
        <f t="shared" si="76"/>
        <v>5</v>
      </c>
      <c r="EE4" s="28">
        <f t="shared" si="76"/>
        <v>6</v>
      </c>
      <c r="EF4" s="28">
        <f t="shared" si="76"/>
        <v>7</v>
      </c>
      <c r="EG4" s="28">
        <f t="shared" si="76"/>
        <v>1</v>
      </c>
      <c r="EH4" s="28">
        <f t="shared" si="76"/>
        <v>2</v>
      </c>
      <c r="EI4" s="28">
        <f t="shared" si="76"/>
        <v>3</v>
      </c>
      <c r="EJ4" s="28">
        <f t="shared" si="76"/>
        <v>4</v>
      </c>
      <c r="EK4" s="28">
        <f t="shared" si="76"/>
        <v>5</v>
      </c>
      <c r="EL4" s="28">
        <f t="shared" si="76"/>
        <v>6</v>
      </c>
      <c r="EM4" s="28">
        <f t="shared" ref="EM4" si="77">WEEKDAY(EM3,1)</f>
        <v>7</v>
      </c>
    </row>
    <row r="5" spans="1:143" ht="15.75" customHeight="1" x14ac:dyDescent="0.35">
      <c r="A5" s="23" t="s">
        <v>18</v>
      </c>
      <c r="B5" s="29" t="s">
        <v>6</v>
      </c>
      <c r="C5" s="29"/>
      <c r="D5" s="30"/>
      <c r="E5" s="31" t="s">
        <v>71</v>
      </c>
      <c r="F5" s="32"/>
      <c r="G5" s="33">
        <v>44071</v>
      </c>
      <c r="H5" s="34"/>
      <c r="I5" s="34"/>
      <c r="J5" s="34"/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S5" s="36"/>
      <c r="BT5" s="36"/>
      <c r="BU5" s="36"/>
      <c r="BV5" s="36"/>
      <c r="BW5" s="34"/>
      <c r="BX5" s="34"/>
      <c r="BY5" s="34"/>
      <c r="BZ5" s="34"/>
      <c r="CA5" s="34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</row>
    <row r="6" spans="1:143" ht="15.75" customHeight="1" x14ac:dyDescent="0.35">
      <c r="A6" s="24"/>
      <c r="B6" s="44"/>
      <c r="C6" s="44"/>
      <c r="D6" s="45" t="s">
        <v>21</v>
      </c>
      <c r="E6" s="20" t="s">
        <v>72</v>
      </c>
      <c r="F6" s="14"/>
      <c r="G6" s="15">
        <v>44071</v>
      </c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</row>
    <row r="7" spans="1:143" ht="15.75" customHeight="1" x14ac:dyDescent="0.35">
      <c r="A7" s="24"/>
      <c r="B7" s="19"/>
      <c r="C7" s="19" t="s">
        <v>22</v>
      </c>
      <c r="D7" s="19"/>
      <c r="E7" s="20" t="s">
        <v>71</v>
      </c>
      <c r="F7" s="14"/>
      <c r="G7" s="15">
        <v>44071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S7" s="37"/>
      <c r="BT7" s="37"/>
      <c r="BU7" s="37"/>
      <c r="BV7" s="37"/>
      <c r="BW7" s="22"/>
      <c r="BX7" s="22"/>
      <c r="BY7" s="22"/>
      <c r="BZ7" s="22"/>
      <c r="CA7" s="22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</row>
    <row r="8" spans="1:143" ht="15.75" customHeight="1" x14ac:dyDescent="0.35">
      <c r="A8" s="24"/>
      <c r="B8" s="11"/>
      <c r="C8" s="44"/>
      <c r="D8" s="12" t="s">
        <v>7</v>
      </c>
      <c r="E8" s="20">
        <v>0.5</v>
      </c>
      <c r="F8" s="14">
        <v>44067</v>
      </c>
      <c r="G8" s="15">
        <v>44067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</row>
    <row r="9" spans="1:143" ht="15.75" customHeight="1" x14ac:dyDescent="0.35">
      <c r="A9" s="24"/>
      <c r="B9" s="11"/>
      <c r="C9" s="11"/>
      <c r="D9" s="17" t="s">
        <v>8</v>
      </c>
      <c r="E9" s="20">
        <v>0.5</v>
      </c>
      <c r="F9" s="14">
        <v>44068</v>
      </c>
      <c r="G9" s="15">
        <v>44068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</row>
    <row r="10" spans="1:143" ht="15.75" customHeight="1" x14ac:dyDescent="0.35">
      <c r="A10" s="24"/>
      <c r="B10" s="44"/>
      <c r="C10" s="44"/>
      <c r="D10" s="17" t="s">
        <v>9</v>
      </c>
      <c r="E10" s="20">
        <v>1</v>
      </c>
      <c r="F10" s="14">
        <v>44069</v>
      </c>
      <c r="G10" s="15">
        <v>44069</v>
      </c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</row>
    <row r="11" spans="1:143" ht="15" x14ac:dyDescent="0.35">
      <c r="A11" s="24"/>
      <c r="B11" s="11"/>
      <c r="C11" s="11"/>
      <c r="D11" s="17" t="s">
        <v>10</v>
      </c>
      <c r="E11" s="20">
        <v>0.5</v>
      </c>
      <c r="F11" s="14">
        <v>44070</v>
      </c>
      <c r="G11" s="15">
        <v>44070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</row>
    <row r="12" spans="1:143" ht="15" hidden="1" x14ac:dyDescent="0.35">
      <c r="A12" s="24"/>
      <c r="B12" s="19"/>
      <c r="C12" s="18" t="s">
        <v>11</v>
      </c>
      <c r="D12" s="19"/>
      <c r="E12" s="20"/>
      <c r="F12" s="14"/>
      <c r="G12" s="1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</row>
    <row r="13" spans="1:143" ht="85.5" hidden="1" customHeight="1" x14ac:dyDescent="0.35">
      <c r="A13" s="24"/>
      <c r="B13" s="44"/>
      <c r="C13" s="12"/>
      <c r="D13" s="12" t="s">
        <v>12</v>
      </c>
      <c r="E13" s="20"/>
      <c r="F13" s="14"/>
      <c r="G13" s="15"/>
      <c r="H13" s="13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</row>
    <row r="14" spans="1:143" ht="28.5" hidden="1" customHeight="1" x14ac:dyDescent="0.35">
      <c r="A14" s="24"/>
      <c r="B14" s="11"/>
      <c r="C14" s="12"/>
      <c r="D14" s="12" t="s">
        <v>14</v>
      </c>
      <c r="E14" s="20"/>
      <c r="F14" s="14"/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</row>
    <row r="15" spans="1:143" ht="18" hidden="1" customHeight="1" x14ac:dyDescent="0.35">
      <c r="A15" s="24"/>
      <c r="B15" s="44"/>
      <c r="C15" s="11"/>
      <c r="D15" s="12" t="s">
        <v>15</v>
      </c>
      <c r="E15" s="20"/>
      <c r="F15" s="14"/>
      <c r="G15" s="15"/>
      <c r="H15" s="13"/>
      <c r="I15" s="13"/>
      <c r="J15" s="22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</row>
    <row r="16" spans="1:143" ht="15" hidden="1" customHeight="1" x14ac:dyDescent="0.35">
      <c r="A16" s="24"/>
      <c r="B16" s="11"/>
      <c r="C16" s="11"/>
      <c r="D16" s="12" t="s">
        <v>16</v>
      </c>
      <c r="E16" s="20"/>
      <c r="F16" s="14"/>
      <c r="G16" s="15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</row>
    <row r="17" spans="1:143" ht="15" hidden="1" x14ac:dyDescent="0.35">
      <c r="A17" s="24"/>
      <c r="B17" s="11"/>
      <c r="C17" s="11"/>
      <c r="D17" s="38" t="s">
        <v>13</v>
      </c>
      <c r="E17" s="20"/>
      <c r="F17" s="14"/>
      <c r="G17" s="1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</row>
    <row r="18" spans="1:143" ht="15" x14ac:dyDescent="0.35">
      <c r="A18" s="24"/>
      <c r="B18" s="72"/>
      <c r="C18" s="72"/>
      <c r="D18" s="53" t="s">
        <v>69</v>
      </c>
      <c r="E18" s="20" t="s">
        <v>70</v>
      </c>
      <c r="F18" s="14">
        <v>44071</v>
      </c>
      <c r="G18" s="15">
        <v>44071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</row>
    <row r="19" spans="1:143" ht="15" x14ac:dyDescent="0.35">
      <c r="A19" s="24"/>
      <c r="B19" s="30" t="s">
        <v>65</v>
      </c>
      <c r="C19" s="30"/>
      <c r="D19" s="30"/>
      <c r="E19" s="20" t="s">
        <v>75</v>
      </c>
      <c r="F19" s="14">
        <v>44067</v>
      </c>
      <c r="G19" s="15">
        <v>44074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37"/>
      <c r="BT19" s="37"/>
      <c r="BU19" s="37"/>
      <c r="BV19" s="37"/>
      <c r="BW19" s="34"/>
      <c r="BX19" s="34"/>
      <c r="BY19" s="34"/>
      <c r="BZ19" s="34"/>
      <c r="CA19" s="34"/>
      <c r="CB19" s="37"/>
      <c r="CC19" s="37"/>
      <c r="CD19" s="34"/>
      <c r="CE19" s="34"/>
      <c r="CF19" s="34"/>
      <c r="CG19" s="34"/>
      <c r="CH19" s="34"/>
      <c r="CI19" s="37"/>
      <c r="CJ19" s="37"/>
      <c r="CK19" s="37"/>
      <c r="CL19" s="34"/>
      <c r="CM19" s="34"/>
      <c r="CN19" s="34"/>
      <c r="CO19" s="34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</row>
    <row r="20" spans="1:143" ht="15.75" customHeight="1" x14ac:dyDescent="0.35">
      <c r="A20" s="24"/>
      <c r="B20" s="18"/>
      <c r="C20" s="18" t="s">
        <v>23</v>
      </c>
      <c r="D20" s="19"/>
      <c r="E20" s="20" t="s">
        <v>75</v>
      </c>
      <c r="F20" s="14">
        <v>44067</v>
      </c>
      <c r="G20" s="15">
        <v>44074</v>
      </c>
      <c r="H20" s="13"/>
      <c r="I20" s="13"/>
      <c r="J20" s="13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37"/>
      <c r="BT20" s="37"/>
      <c r="BU20" s="37"/>
      <c r="BV20" s="37"/>
      <c r="BW20" s="22"/>
      <c r="BX20" s="22"/>
      <c r="BY20" s="22"/>
      <c r="BZ20" s="22"/>
      <c r="CA20" s="22"/>
      <c r="CB20" s="37"/>
      <c r="CC20" s="37"/>
      <c r="CD20" s="22"/>
      <c r="CE20" s="22"/>
      <c r="CF20" s="22"/>
      <c r="CG20" s="22"/>
      <c r="CH20" s="22"/>
      <c r="CI20" s="37"/>
      <c r="CJ20" s="37"/>
      <c r="CK20" s="37"/>
      <c r="CL20" s="22"/>
      <c r="CM20" s="22"/>
      <c r="CN20" s="22"/>
      <c r="CO20" s="22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</row>
    <row r="21" spans="1:143" ht="15.75" customHeight="1" x14ac:dyDescent="0.35">
      <c r="A21" s="24"/>
      <c r="B21" s="11"/>
      <c r="C21" s="11"/>
      <c r="D21" s="12" t="s">
        <v>24</v>
      </c>
      <c r="E21" s="20" t="s">
        <v>73</v>
      </c>
      <c r="F21" s="14">
        <v>44067</v>
      </c>
      <c r="G21" s="15">
        <v>44074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</row>
    <row r="22" spans="1:143" ht="15.75" customHeight="1" x14ac:dyDescent="0.35">
      <c r="A22" s="24"/>
      <c r="B22" s="11"/>
      <c r="C22" s="11"/>
      <c r="D22" s="12" t="s">
        <v>25</v>
      </c>
      <c r="E22" s="20" t="s">
        <v>74</v>
      </c>
      <c r="F22" s="14"/>
      <c r="G22" s="1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</row>
    <row r="23" spans="1:143" ht="15.75" customHeight="1" x14ac:dyDescent="0.35">
      <c r="A23" s="24"/>
      <c r="B23" s="11"/>
      <c r="C23" s="11"/>
      <c r="D23" s="12" t="s">
        <v>26</v>
      </c>
      <c r="E23" s="20" t="s">
        <v>74</v>
      </c>
      <c r="F23" s="14"/>
      <c r="G23" s="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</row>
    <row r="24" spans="1:143" ht="15.75" customHeight="1" x14ac:dyDescent="0.35">
      <c r="A24" s="24"/>
      <c r="B24" s="19"/>
      <c r="C24" s="19" t="s">
        <v>27</v>
      </c>
      <c r="D24" s="19"/>
      <c r="E24" s="20"/>
      <c r="F24" s="14"/>
      <c r="G24" s="15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</row>
    <row r="25" spans="1:143" ht="15.75" customHeight="1" x14ac:dyDescent="0.35">
      <c r="A25" s="24"/>
      <c r="B25" s="11"/>
      <c r="C25" s="11"/>
      <c r="D25" s="12" t="s">
        <v>28</v>
      </c>
      <c r="E25" s="20"/>
      <c r="F25" s="14"/>
      <c r="G25" s="1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</row>
    <row r="26" spans="1:143" ht="15.75" customHeight="1" x14ac:dyDescent="0.35">
      <c r="A26" s="24"/>
      <c r="B26" s="46"/>
      <c r="C26" s="46"/>
      <c r="D26" s="47" t="s">
        <v>29</v>
      </c>
      <c r="E26" s="48"/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</row>
    <row r="27" spans="1:143" ht="15.75" customHeight="1" x14ac:dyDescent="0.35">
      <c r="A27" s="24"/>
      <c r="B27" s="46"/>
      <c r="C27" s="46"/>
      <c r="D27" s="47" t="s">
        <v>30</v>
      </c>
      <c r="E27" s="48"/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</row>
    <row r="28" spans="1:143" ht="15.75" customHeight="1" x14ac:dyDescent="0.35">
      <c r="A28" s="24"/>
      <c r="B28" s="19"/>
      <c r="C28" s="19" t="s">
        <v>31</v>
      </c>
      <c r="D28" s="19"/>
      <c r="E28" s="48"/>
      <c r="F28" s="49"/>
      <c r="G28" s="50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</row>
    <row r="29" spans="1:143" ht="15.75" customHeight="1" x14ac:dyDescent="0.35">
      <c r="A29" s="24"/>
      <c r="B29" s="46"/>
      <c r="C29" s="46"/>
      <c r="D29" s="47" t="s">
        <v>32</v>
      </c>
      <c r="E29" s="48"/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</row>
    <row r="30" spans="1:143" ht="15.75" customHeight="1" x14ac:dyDescent="0.35">
      <c r="A30" s="24"/>
      <c r="B30" s="46"/>
      <c r="C30" s="46"/>
      <c r="D30" s="47" t="s">
        <v>33</v>
      </c>
      <c r="E30" s="48"/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</row>
    <row r="31" spans="1:143" ht="15.75" customHeight="1" x14ac:dyDescent="0.35">
      <c r="A31" s="24"/>
      <c r="B31" s="46"/>
      <c r="C31" s="46"/>
      <c r="D31" s="47" t="s">
        <v>35</v>
      </c>
      <c r="E31" s="48"/>
      <c r="F31" s="49"/>
      <c r="G31" s="50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</row>
    <row r="32" spans="1:143" ht="15.75" customHeight="1" x14ac:dyDescent="0.35">
      <c r="A32" s="24"/>
      <c r="B32" s="46"/>
      <c r="C32" s="46"/>
      <c r="D32" s="47" t="s">
        <v>34</v>
      </c>
      <c r="E32" s="48"/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</row>
    <row r="33" spans="1:143" ht="15.75" customHeight="1" x14ac:dyDescent="0.35">
      <c r="A33" s="24"/>
      <c r="B33" s="46"/>
      <c r="C33" s="46"/>
      <c r="D33" s="47" t="s">
        <v>36</v>
      </c>
      <c r="E33" s="48"/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</row>
    <row r="34" spans="1:143" ht="15.75" customHeight="1" x14ac:dyDescent="0.35">
      <c r="A34" s="24"/>
      <c r="B34" s="46"/>
      <c r="C34" s="46"/>
      <c r="D34" s="47" t="s">
        <v>37</v>
      </c>
      <c r="E34" s="48"/>
      <c r="F34" s="49"/>
      <c r="G34" s="50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</row>
    <row r="35" spans="1:143" ht="15.75" customHeight="1" x14ac:dyDescent="0.35">
      <c r="A35" s="24"/>
      <c r="B35" s="19"/>
      <c r="C35" s="19" t="s">
        <v>38</v>
      </c>
      <c r="D35" s="19"/>
      <c r="E35" s="48"/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</row>
    <row r="36" spans="1:143" ht="15.75" customHeight="1" x14ac:dyDescent="0.35">
      <c r="A36" s="24"/>
      <c r="B36" s="46"/>
      <c r="C36" s="46"/>
      <c r="D36" s="47" t="s">
        <v>32</v>
      </c>
      <c r="E36" s="48"/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</row>
    <row r="37" spans="1:143" ht="15.75" customHeight="1" x14ac:dyDescent="0.35">
      <c r="A37" s="24"/>
      <c r="B37" s="46"/>
      <c r="C37" s="46"/>
      <c r="D37" s="47" t="s">
        <v>39</v>
      </c>
      <c r="E37" s="48"/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</row>
    <row r="38" spans="1:143" ht="15.75" customHeight="1" x14ac:dyDescent="0.35">
      <c r="A38" s="24"/>
      <c r="B38" s="46"/>
      <c r="C38" s="46"/>
      <c r="D38" s="47" t="s">
        <v>40</v>
      </c>
      <c r="E38" s="48"/>
      <c r="F38" s="49"/>
      <c r="G38" s="50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</row>
    <row r="39" spans="1:143" ht="15.75" customHeight="1" x14ac:dyDescent="0.35">
      <c r="A39" s="24"/>
      <c r="B39" s="46"/>
      <c r="C39" s="46"/>
      <c r="D39" s="47" t="s">
        <v>41</v>
      </c>
      <c r="E39" s="48"/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</row>
    <row r="40" spans="1:143" ht="15.75" customHeight="1" x14ac:dyDescent="0.35">
      <c r="A40" s="24"/>
      <c r="B40" s="46"/>
      <c r="C40" s="46"/>
      <c r="D40" s="47" t="s">
        <v>42</v>
      </c>
      <c r="E40" s="48"/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</row>
    <row r="41" spans="1:143" ht="15.75" customHeight="1" x14ac:dyDescent="0.35">
      <c r="A41" s="24"/>
      <c r="B41" s="46"/>
      <c r="C41" s="46"/>
      <c r="D41" s="47" t="s">
        <v>43</v>
      </c>
      <c r="E41" s="48"/>
      <c r="F41" s="49"/>
      <c r="G41" s="50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</row>
    <row r="42" spans="1:143" ht="15.75" customHeight="1" x14ac:dyDescent="0.35">
      <c r="A42" s="24"/>
      <c r="B42" s="46"/>
      <c r="C42" s="46"/>
      <c r="D42" s="47" t="s">
        <v>44</v>
      </c>
      <c r="E42" s="48"/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</row>
    <row r="43" spans="1:143" ht="15.75" customHeight="1" x14ac:dyDescent="0.35">
      <c r="A43" s="24"/>
      <c r="B43" s="46"/>
      <c r="C43" s="46"/>
      <c r="D43" s="47" t="s">
        <v>45</v>
      </c>
      <c r="E43" s="48"/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</row>
    <row r="44" spans="1:143" ht="15.75" customHeight="1" x14ac:dyDescent="0.35">
      <c r="A44" s="24"/>
      <c r="B44" s="46"/>
      <c r="C44" s="46"/>
      <c r="D44" s="47" t="s">
        <v>46</v>
      </c>
      <c r="E44" s="48"/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</row>
    <row r="45" spans="1:143" ht="15.75" customHeight="1" x14ac:dyDescent="0.35">
      <c r="A45" s="24"/>
      <c r="B45" s="19"/>
      <c r="C45" s="19" t="s">
        <v>47</v>
      </c>
      <c r="D45" s="19"/>
      <c r="E45" s="48"/>
      <c r="F45" s="49"/>
      <c r="G45" s="50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</row>
    <row r="46" spans="1:143" ht="15.75" customHeight="1" x14ac:dyDescent="0.35">
      <c r="A46" s="24"/>
      <c r="B46" s="46"/>
      <c r="C46" s="46" t="s">
        <v>48</v>
      </c>
      <c r="D46" s="47"/>
      <c r="E46" s="48"/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</row>
    <row r="47" spans="1:143" ht="15.75" customHeight="1" x14ac:dyDescent="0.35">
      <c r="A47" s="24"/>
      <c r="B47" s="46"/>
      <c r="C47" s="46" t="s">
        <v>50</v>
      </c>
      <c r="D47" s="47"/>
      <c r="E47" s="48"/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</row>
    <row r="48" spans="1:143" ht="15.75" customHeight="1" x14ac:dyDescent="0.35">
      <c r="A48" s="24"/>
      <c r="B48" s="46"/>
      <c r="C48" s="46" t="s">
        <v>49</v>
      </c>
      <c r="D48" s="47"/>
      <c r="E48" s="48"/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</row>
    <row r="49" spans="1:143" ht="15.75" customHeight="1" x14ac:dyDescent="0.35">
      <c r="A49" s="24"/>
      <c r="B49" s="46"/>
      <c r="C49" s="46" t="s">
        <v>51</v>
      </c>
      <c r="D49" s="47"/>
      <c r="E49" s="48"/>
      <c r="F49" s="49"/>
      <c r="G49" s="50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</row>
    <row r="50" spans="1:143" ht="15.75" customHeight="1" x14ac:dyDescent="0.35">
      <c r="A50" s="24"/>
      <c r="B50" s="46"/>
      <c r="C50" s="46" t="s">
        <v>52</v>
      </c>
      <c r="D50" s="47"/>
      <c r="E50" s="48"/>
      <c r="F50" s="49"/>
      <c r="G50" s="50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</row>
    <row r="51" spans="1:143" ht="15.75" customHeight="1" x14ac:dyDescent="0.35">
      <c r="A51" s="24"/>
      <c r="B51" s="19"/>
      <c r="C51" s="19" t="s">
        <v>53</v>
      </c>
      <c r="D51" s="19"/>
      <c r="E51" s="48"/>
      <c r="F51" s="49"/>
      <c r="G51" s="50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</row>
    <row r="52" spans="1:143" ht="15.75" customHeight="1" x14ac:dyDescent="0.35">
      <c r="A52" s="24"/>
      <c r="B52" s="46"/>
      <c r="C52" s="46" t="s">
        <v>48</v>
      </c>
      <c r="D52" s="47"/>
      <c r="E52" s="48"/>
      <c r="F52" s="49"/>
      <c r="G52" s="50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</row>
    <row r="53" spans="1:143" ht="15.75" customHeight="1" x14ac:dyDescent="0.35">
      <c r="A53" s="24"/>
      <c r="B53" s="46"/>
      <c r="C53" s="46" t="s">
        <v>54</v>
      </c>
      <c r="D53" s="47"/>
      <c r="E53" s="48"/>
      <c r="F53" s="49"/>
      <c r="G53" s="50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</row>
    <row r="54" spans="1:143" ht="15.75" customHeight="1" x14ac:dyDescent="0.35">
      <c r="A54" s="24"/>
      <c r="B54" s="46"/>
      <c r="C54" s="46" t="s">
        <v>55</v>
      </c>
      <c r="D54" s="47"/>
      <c r="E54" s="48"/>
      <c r="F54" s="49"/>
      <c r="G54" s="50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</row>
    <row r="55" spans="1:143" ht="15.75" customHeight="1" x14ac:dyDescent="0.35">
      <c r="A55" s="24"/>
      <c r="B55" s="46"/>
      <c r="C55" s="46" t="s">
        <v>56</v>
      </c>
      <c r="D55" s="47"/>
      <c r="E55" s="48"/>
      <c r="F55" s="49"/>
      <c r="G55" s="50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</row>
    <row r="56" spans="1:143" ht="15.75" customHeight="1" x14ac:dyDescent="0.35">
      <c r="A56" s="24"/>
      <c r="B56" s="46"/>
      <c r="C56" s="46" t="s">
        <v>57</v>
      </c>
      <c r="D56" s="47"/>
      <c r="E56" s="48"/>
      <c r="F56" s="49"/>
      <c r="G56" s="50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</row>
    <row r="57" spans="1:143" ht="15.75" customHeight="1" x14ac:dyDescent="0.35">
      <c r="A57" s="24"/>
      <c r="B57" s="46"/>
      <c r="C57" s="46" t="s">
        <v>58</v>
      </c>
      <c r="D57" s="47"/>
      <c r="E57" s="48"/>
      <c r="F57" s="49"/>
      <c r="G57" s="50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</row>
    <row r="58" spans="1:143" ht="15.75" customHeight="1" x14ac:dyDescent="0.35">
      <c r="A58" s="24"/>
      <c r="B58" s="46"/>
      <c r="C58" s="46" t="s">
        <v>59</v>
      </c>
      <c r="D58" s="47"/>
      <c r="E58" s="48"/>
      <c r="F58" s="49"/>
      <c r="G58" s="50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</row>
    <row r="59" spans="1:143" ht="15.75" customHeight="1" x14ac:dyDescent="0.35">
      <c r="A59" s="24"/>
      <c r="B59" s="46"/>
      <c r="C59" s="46"/>
      <c r="D59" s="47"/>
      <c r="E59" s="48"/>
      <c r="F59" s="49"/>
      <c r="G59" s="50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</row>
    <row r="60" spans="1:143" ht="15.75" customHeight="1" x14ac:dyDescent="0.35">
      <c r="A60" s="24"/>
      <c r="B60" s="46"/>
      <c r="C60" s="46"/>
      <c r="D60" s="47"/>
      <c r="E60" s="48"/>
      <c r="F60" s="49"/>
      <c r="G60" s="50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</row>
    <row r="61" spans="1:143" ht="15.75" customHeight="1" x14ac:dyDescent="0.35">
      <c r="A61" s="24"/>
      <c r="B61" s="46"/>
      <c r="C61" s="46"/>
      <c r="D61" s="47"/>
      <c r="E61" s="48"/>
      <c r="F61" s="49"/>
      <c r="G61" s="50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</row>
    <row r="62" spans="1:143" ht="15.75" customHeight="1" x14ac:dyDescent="0.35">
      <c r="A62" s="24"/>
      <c r="B62" s="46"/>
      <c r="C62" s="46"/>
      <c r="D62" s="47"/>
      <c r="E62" s="48"/>
      <c r="F62" s="49"/>
      <c r="G62" s="5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</row>
    <row r="63" spans="1:143" ht="15.75" customHeight="1" x14ac:dyDescent="0.35">
      <c r="A63" s="24"/>
      <c r="B63" s="46"/>
      <c r="C63" s="46"/>
      <c r="D63" s="47"/>
      <c r="E63" s="48"/>
      <c r="F63" s="49"/>
      <c r="G63" s="5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</row>
    <row r="64" spans="1:143" ht="15.75" customHeight="1" x14ac:dyDescent="0.35">
      <c r="A64" s="24"/>
      <c r="B64" s="30" t="s">
        <v>66</v>
      </c>
      <c r="C64" s="30"/>
      <c r="D64" s="30"/>
      <c r="E64" s="48"/>
      <c r="F64" s="49"/>
      <c r="G64" s="5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2"/>
      <c r="BT64" s="52"/>
      <c r="BU64" s="52"/>
      <c r="BV64" s="52"/>
      <c r="BW64" s="83"/>
      <c r="BX64" s="83"/>
      <c r="BY64" s="83"/>
      <c r="BZ64" s="83"/>
      <c r="CA64" s="83"/>
      <c r="CB64" s="52"/>
      <c r="CC64" s="52"/>
      <c r="CD64" s="83"/>
      <c r="CE64" s="83"/>
      <c r="CF64" s="83"/>
      <c r="CG64" s="83"/>
      <c r="CH64" s="83"/>
      <c r="CI64" s="52"/>
      <c r="CJ64" s="52"/>
      <c r="CK64" s="52"/>
      <c r="CL64" s="83"/>
      <c r="CM64" s="83"/>
      <c r="CN64" s="83"/>
      <c r="CO64" s="83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</row>
    <row r="65" spans="1:143" ht="15.75" customHeight="1" x14ac:dyDescent="0.35">
      <c r="A65" s="24"/>
      <c r="B65" s="46"/>
      <c r="C65" s="46"/>
      <c r="D65" s="47"/>
      <c r="E65" s="48"/>
      <c r="F65" s="49"/>
      <c r="G65" s="5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2"/>
      <c r="BT65" s="52"/>
      <c r="BU65" s="52"/>
      <c r="BV65" s="52"/>
      <c r="BW65" s="73"/>
      <c r="BX65" s="52"/>
      <c r="BY65" s="52"/>
      <c r="BZ65" s="52"/>
      <c r="CA65" s="52"/>
      <c r="CB65" s="52"/>
      <c r="CC65" s="52"/>
      <c r="CD65" s="73"/>
      <c r="CE65" s="52"/>
      <c r="CF65" s="52"/>
      <c r="CG65" s="52"/>
      <c r="CH65" s="52"/>
      <c r="CI65" s="52"/>
      <c r="CJ65" s="52"/>
      <c r="CK65" s="52"/>
      <c r="CL65" s="73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</row>
    <row r="66" spans="1:143" ht="15.75" customHeight="1" x14ac:dyDescent="0.35">
      <c r="A66" s="24"/>
      <c r="B66" s="46"/>
      <c r="C66" s="46"/>
      <c r="D66" s="47"/>
      <c r="E66" s="48"/>
      <c r="F66" s="49"/>
      <c r="G66" s="5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2"/>
      <c r="BT66" s="52"/>
      <c r="BU66" s="52"/>
      <c r="BV66" s="52"/>
      <c r="BW66" s="52"/>
      <c r="BX66" s="73"/>
      <c r="BY66" s="52"/>
      <c r="BZ66" s="52"/>
      <c r="CA66" s="52"/>
      <c r="CB66" s="52"/>
      <c r="CC66" s="52"/>
      <c r="CD66" s="52"/>
      <c r="CE66" s="73"/>
      <c r="CF66" s="52"/>
      <c r="CG66" s="52"/>
      <c r="CH66" s="52"/>
      <c r="CI66" s="52"/>
      <c r="CJ66" s="52"/>
      <c r="CK66" s="52"/>
      <c r="CL66" s="52"/>
      <c r="CM66" s="73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</row>
    <row r="67" spans="1:143" ht="15.75" customHeight="1" x14ac:dyDescent="0.35">
      <c r="A67" s="24"/>
      <c r="B67" s="46"/>
      <c r="C67" s="46"/>
      <c r="D67" s="47"/>
      <c r="E67" s="48"/>
      <c r="F67" s="49"/>
      <c r="G67" s="5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2"/>
      <c r="BT67" s="52"/>
      <c r="BU67" s="52"/>
      <c r="BV67" s="52"/>
      <c r="BW67" s="52"/>
      <c r="BX67" s="52"/>
      <c r="BY67" s="73"/>
      <c r="BZ67" s="52"/>
      <c r="CA67" s="52"/>
      <c r="CB67" s="52"/>
      <c r="CC67" s="52"/>
      <c r="CD67" s="52"/>
      <c r="CE67" s="73"/>
      <c r="CF67" s="73"/>
      <c r="CG67" s="52"/>
      <c r="CH67" s="52"/>
      <c r="CI67" s="52"/>
      <c r="CJ67" s="52"/>
      <c r="CK67" s="52"/>
      <c r="CL67" s="52"/>
      <c r="CM67" s="52"/>
      <c r="CN67" s="73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</row>
    <row r="68" spans="1:143" ht="15.75" customHeight="1" x14ac:dyDescent="0.35">
      <c r="A68" s="24"/>
      <c r="B68" s="46"/>
      <c r="C68" s="46"/>
      <c r="D68" s="47"/>
      <c r="E68" s="48"/>
      <c r="F68" s="49"/>
      <c r="G68" s="5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2"/>
      <c r="BT68" s="52"/>
      <c r="BU68" s="52"/>
      <c r="BV68" s="52"/>
      <c r="BW68" s="52"/>
      <c r="BX68" s="52"/>
      <c r="BY68" s="52"/>
      <c r="BZ68" s="73"/>
      <c r="CA68" s="52"/>
      <c r="CB68" s="52"/>
      <c r="CC68" s="52"/>
      <c r="CD68" s="52"/>
      <c r="CE68" s="52"/>
      <c r="CF68" s="52"/>
      <c r="CG68" s="73"/>
      <c r="CH68" s="52"/>
      <c r="CI68" s="52"/>
      <c r="CJ68" s="52"/>
      <c r="CK68" s="52"/>
      <c r="CL68" s="52"/>
      <c r="CM68" s="52"/>
      <c r="CN68" s="52"/>
      <c r="CO68" s="73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</row>
    <row r="69" spans="1:143" ht="15.75" customHeight="1" x14ac:dyDescent="0.35">
      <c r="A69" s="24"/>
      <c r="B69" s="46"/>
      <c r="C69" s="46"/>
      <c r="D69" s="47"/>
      <c r="E69" s="48"/>
      <c r="F69" s="49"/>
      <c r="G69" s="5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</row>
    <row r="70" spans="1:143" ht="15.75" customHeight="1" x14ac:dyDescent="0.35">
      <c r="A70" s="24"/>
      <c r="B70" s="30" t="s">
        <v>60</v>
      </c>
      <c r="C70" s="30"/>
      <c r="D70" s="30"/>
      <c r="E70" s="48"/>
      <c r="F70" s="49"/>
      <c r="G70" s="5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</row>
    <row r="71" spans="1:143" ht="15.75" customHeight="1" x14ac:dyDescent="0.35">
      <c r="A71" s="24"/>
      <c r="B71" s="19"/>
      <c r="C71" s="19" t="s">
        <v>61</v>
      </c>
      <c r="D71" s="19"/>
      <c r="E71" s="48"/>
      <c r="F71" s="49"/>
      <c r="G71" s="5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</row>
    <row r="72" spans="1:143" ht="15.75" customHeight="1" x14ac:dyDescent="0.35">
      <c r="A72" s="24"/>
      <c r="B72" s="46"/>
      <c r="C72" s="46" t="s">
        <v>62</v>
      </c>
      <c r="D72" s="47"/>
      <c r="E72" s="48"/>
      <c r="F72" s="49"/>
      <c r="G72" s="5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</row>
    <row r="73" spans="1:143" ht="15.75" customHeight="1" x14ac:dyDescent="0.35">
      <c r="A73" s="24"/>
      <c r="B73" s="46"/>
      <c r="C73" s="46" t="s">
        <v>63</v>
      </c>
      <c r="D73" s="47"/>
      <c r="E73" s="48"/>
      <c r="F73" s="49"/>
      <c r="G73" s="5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</row>
    <row r="74" spans="1:143" ht="15.75" customHeight="1" x14ac:dyDescent="0.35">
      <c r="A74" s="24"/>
      <c r="B74" s="46"/>
      <c r="C74" s="46" t="s">
        <v>64</v>
      </c>
      <c r="D74" s="47"/>
      <c r="E74" s="48"/>
      <c r="F74" s="49"/>
      <c r="G74" s="5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</row>
    <row r="75" spans="1:143" s="62" customFormat="1" ht="15.75" customHeight="1" x14ac:dyDescent="0.35">
      <c r="A75" s="54"/>
      <c r="B75" s="55"/>
      <c r="C75" s="55"/>
      <c r="D75" s="56"/>
      <c r="E75" s="57"/>
      <c r="F75" s="58"/>
      <c r="G75" s="59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</row>
    <row r="76" spans="1:143" ht="15.75" customHeight="1" x14ac:dyDescent="0.35">
      <c r="A76" s="41" t="s">
        <v>19</v>
      </c>
      <c r="B76" s="29" t="s">
        <v>6</v>
      </c>
      <c r="C76" s="29"/>
      <c r="D76" s="30"/>
      <c r="E76" s="40"/>
      <c r="F76" s="32"/>
      <c r="G76" s="33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9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</row>
    <row r="77" spans="1:143" ht="15.75" customHeight="1" x14ac:dyDescent="0.35">
      <c r="A77" s="42"/>
      <c r="B77" s="44"/>
      <c r="C77" s="44"/>
      <c r="D77" s="45" t="s">
        <v>21</v>
      </c>
      <c r="E77" s="26"/>
      <c r="F77" s="14"/>
      <c r="G77" s="15"/>
      <c r="H77" s="25"/>
      <c r="I77" s="25"/>
      <c r="J77" s="25"/>
      <c r="K77" s="2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25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</row>
    <row r="78" spans="1:143" ht="15.75" customHeight="1" x14ac:dyDescent="0.35">
      <c r="A78" s="42"/>
      <c r="B78" s="19"/>
      <c r="C78" s="19" t="s">
        <v>22</v>
      </c>
      <c r="D78" s="19"/>
      <c r="E78" s="26"/>
      <c r="F78" s="14"/>
      <c r="G78" s="15"/>
      <c r="H78" s="2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25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</row>
    <row r="79" spans="1:143" ht="15.75" customHeight="1" x14ac:dyDescent="0.35">
      <c r="A79" s="42"/>
      <c r="B79" s="11"/>
      <c r="C79" s="44"/>
      <c r="D79" s="12" t="s">
        <v>7</v>
      </c>
      <c r="E79" s="26"/>
      <c r="F79" s="14"/>
      <c r="G79" s="15"/>
      <c r="H79" s="13"/>
      <c r="I79" s="2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</row>
    <row r="80" spans="1:143" ht="15.75" customHeight="1" x14ac:dyDescent="0.35">
      <c r="A80" s="42"/>
      <c r="B80" s="11"/>
      <c r="C80" s="11"/>
      <c r="D80" s="17" t="s">
        <v>8</v>
      </c>
      <c r="E80" s="26"/>
      <c r="F80" s="14"/>
      <c r="G80" s="15"/>
      <c r="H80" s="13"/>
      <c r="I80" s="13"/>
      <c r="J80" s="13"/>
      <c r="K80" s="2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</row>
    <row r="81" spans="1:143" ht="15.75" customHeight="1" x14ac:dyDescent="0.35">
      <c r="A81" s="42"/>
      <c r="B81" s="44"/>
      <c r="C81" s="44"/>
      <c r="D81" s="17" t="s">
        <v>9</v>
      </c>
      <c r="E81" s="26"/>
      <c r="F81" s="14"/>
      <c r="G81" s="15"/>
      <c r="H81" s="13"/>
      <c r="I81" s="13"/>
      <c r="J81" s="13"/>
      <c r="K81" s="13"/>
      <c r="L81" s="25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</row>
    <row r="82" spans="1:143" ht="15.75" customHeight="1" x14ac:dyDescent="0.35">
      <c r="A82" s="42"/>
      <c r="B82" s="11"/>
      <c r="C82" s="11"/>
      <c r="D82" s="17" t="s">
        <v>10</v>
      </c>
      <c r="E82" s="26"/>
      <c r="F82" s="14"/>
      <c r="G82" s="15"/>
      <c r="H82" s="13"/>
      <c r="I82" s="13"/>
      <c r="J82" s="13"/>
      <c r="K82" s="13"/>
      <c r="L82" s="25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</row>
    <row r="83" spans="1:143" ht="15.75" hidden="1" customHeight="1" x14ac:dyDescent="0.35">
      <c r="A83" s="42"/>
      <c r="B83" s="19"/>
      <c r="C83" s="18" t="s">
        <v>11</v>
      </c>
      <c r="D83" s="19"/>
      <c r="E83" s="26"/>
      <c r="F83" s="14"/>
      <c r="G83" s="15"/>
      <c r="H83" s="13"/>
      <c r="I83" s="13"/>
      <c r="J83" s="13"/>
      <c r="K83" s="13"/>
      <c r="L83" s="25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</row>
    <row r="84" spans="1:143" ht="15.75" hidden="1" customHeight="1" x14ac:dyDescent="0.35">
      <c r="A84" s="42"/>
      <c r="B84" s="44"/>
      <c r="C84" s="12"/>
      <c r="D84" s="12" t="s">
        <v>12</v>
      </c>
      <c r="E84" s="26"/>
      <c r="F84" s="14"/>
      <c r="G84" s="15"/>
      <c r="H84" s="13"/>
      <c r="I84" s="13"/>
      <c r="J84" s="13"/>
      <c r="K84" s="13"/>
      <c r="L84" s="13"/>
      <c r="M84" s="25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</row>
    <row r="85" spans="1:143" ht="15.75" hidden="1" customHeight="1" x14ac:dyDescent="0.35">
      <c r="A85" s="42"/>
      <c r="B85" s="11"/>
      <c r="C85" s="12"/>
      <c r="D85" s="12" t="s">
        <v>14</v>
      </c>
      <c r="E85" s="26"/>
      <c r="F85" s="14"/>
      <c r="G85" s="15"/>
      <c r="H85" s="13"/>
      <c r="I85" s="13"/>
      <c r="J85" s="13"/>
      <c r="K85" s="13"/>
      <c r="L85" s="13"/>
      <c r="M85" s="25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</row>
    <row r="86" spans="1:143" ht="15.75" hidden="1" customHeight="1" x14ac:dyDescent="0.35">
      <c r="A86" s="42"/>
      <c r="B86" s="44"/>
      <c r="C86" s="11"/>
      <c r="D86" s="12" t="s">
        <v>15</v>
      </c>
      <c r="E86" s="26"/>
      <c r="F86" s="14"/>
      <c r="G86" s="15"/>
      <c r="H86" s="13"/>
      <c r="I86" s="13"/>
      <c r="J86" s="13"/>
      <c r="K86" s="13"/>
      <c r="L86" s="13"/>
      <c r="M86" s="13"/>
      <c r="N86" s="25"/>
      <c r="O86" s="25"/>
      <c r="P86" s="25"/>
      <c r="Q86" s="25"/>
      <c r="R86" s="25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</row>
    <row r="87" spans="1:143" ht="15.75" hidden="1" customHeight="1" x14ac:dyDescent="0.35">
      <c r="A87" s="42"/>
      <c r="B87" s="11"/>
      <c r="C87" s="11"/>
      <c r="D87" s="12" t="s">
        <v>16</v>
      </c>
      <c r="E87" s="26"/>
      <c r="F87" s="14"/>
      <c r="G87" s="15"/>
      <c r="H87" s="13"/>
      <c r="I87" s="13"/>
      <c r="J87" s="13"/>
      <c r="K87" s="13"/>
      <c r="L87" s="13"/>
      <c r="M87" s="13"/>
      <c r="N87" s="13"/>
      <c r="O87" s="25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</row>
    <row r="88" spans="1:143" ht="15.75" hidden="1" customHeight="1" x14ac:dyDescent="0.35">
      <c r="A88" s="42"/>
      <c r="B88" s="11"/>
      <c r="C88" s="11"/>
      <c r="D88" s="38" t="s">
        <v>13</v>
      </c>
      <c r="E88" s="26"/>
      <c r="F88" s="14"/>
      <c r="G88" s="15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25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</row>
    <row r="89" spans="1:143" ht="15.75" customHeight="1" x14ac:dyDescent="0.35">
      <c r="A89" s="42"/>
      <c r="B89" s="30" t="s">
        <v>65</v>
      </c>
      <c r="C89" s="30"/>
      <c r="D89" s="30"/>
      <c r="E89" s="26"/>
      <c r="F89" s="14"/>
      <c r="G89" s="15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5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</row>
    <row r="90" spans="1:143" ht="15.75" customHeight="1" x14ac:dyDescent="0.35">
      <c r="A90" s="42"/>
      <c r="B90" s="18"/>
      <c r="C90" s="18" t="s">
        <v>23</v>
      </c>
      <c r="D90" s="19"/>
      <c r="E90" s="26"/>
      <c r="F90" s="14"/>
      <c r="G90" s="1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25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</row>
    <row r="91" spans="1:143" ht="15.75" customHeight="1" x14ac:dyDescent="0.35">
      <c r="A91" s="42"/>
      <c r="B91" s="11"/>
      <c r="C91" s="11"/>
      <c r="D91" s="12" t="s">
        <v>24</v>
      </c>
      <c r="E91" s="26"/>
      <c r="F91" s="14"/>
      <c r="G91" s="1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5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</row>
    <row r="92" spans="1:143" ht="15.75" customHeight="1" x14ac:dyDescent="0.35">
      <c r="A92" s="42"/>
      <c r="B92" s="11"/>
      <c r="C92" s="11"/>
      <c r="D92" s="12" t="s">
        <v>25</v>
      </c>
      <c r="E92" s="26"/>
      <c r="F92" s="14"/>
      <c r="G92" s="1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5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</row>
    <row r="93" spans="1:143" ht="15.75" customHeight="1" x14ac:dyDescent="0.35">
      <c r="A93" s="42"/>
      <c r="B93" s="11"/>
      <c r="C93" s="11"/>
      <c r="D93" s="12" t="s">
        <v>26</v>
      </c>
      <c r="E93" s="26"/>
      <c r="F93" s="14"/>
      <c r="G93" s="15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5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</row>
    <row r="94" spans="1:143" ht="15.75" customHeight="1" x14ac:dyDescent="0.35">
      <c r="A94" s="42"/>
      <c r="B94" s="19"/>
      <c r="C94" s="19" t="s">
        <v>27</v>
      </c>
      <c r="D94" s="19"/>
      <c r="E94" s="26"/>
      <c r="F94" s="14"/>
      <c r="G94" s="15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5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</row>
    <row r="95" spans="1:143" ht="15.75" customHeight="1" x14ac:dyDescent="0.35">
      <c r="A95" s="42"/>
      <c r="B95" s="11"/>
      <c r="C95" s="11"/>
      <c r="D95" s="12" t="s">
        <v>28</v>
      </c>
      <c r="E95" s="26"/>
      <c r="F95" s="14"/>
      <c r="G95" s="1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5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</row>
    <row r="96" spans="1:143" ht="15.75" customHeight="1" x14ac:dyDescent="0.35">
      <c r="A96" s="42"/>
      <c r="B96" s="46"/>
      <c r="C96" s="46"/>
      <c r="D96" s="47" t="s">
        <v>29</v>
      </c>
      <c r="E96" s="63"/>
      <c r="F96" s="49"/>
      <c r="G96" s="5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64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</row>
    <row r="97" spans="1:143" ht="15.75" customHeight="1" x14ac:dyDescent="0.35">
      <c r="A97" s="42"/>
      <c r="B97" s="46"/>
      <c r="C97" s="46"/>
      <c r="D97" s="47" t="s">
        <v>30</v>
      </c>
      <c r="E97" s="63"/>
      <c r="F97" s="49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64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</row>
    <row r="98" spans="1:143" ht="15.75" customHeight="1" x14ac:dyDescent="0.35">
      <c r="A98" s="42"/>
      <c r="B98" s="19"/>
      <c r="C98" s="19" t="s">
        <v>31</v>
      </c>
      <c r="D98" s="19"/>
      <c r="E98" s="63"/>
      <c r="F98" s="49"/>
      <c r="G98" s="5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64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</row>
    <row r="99" spans="1:143" ht="15.75" customHeight="1" x14ac:dyDescent="0.35">
      <c r="A99" s="42"/>
      <c r="B99" s="46"/>
      <c r="C99" s="46"/>
      <c r="D99" s="47" t="s">
        <v>32</v>
      </c>
      <c r="E99" s="63"/>
      <c r="F99" s="49"/>
      <c r="G99" s="5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64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</row>
    <row r="100" spans="1:143" ht="15.75" customHeight="1" x14ac:dyDescent="0.35">
      <c r="A100" s="42"/>
      <c r="B100" s="46"/>
      <c r="C100" s="46"/>
      <c r="D100" s="47" t="s">
        <v>33</v>
      </c>
      <c r="E100" s="63"/>
      <c r="F100" s="49"/>
      <c r="G100" s="5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64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</row>
    <row r="101" spans="1:143" ht="15.75" customHeight="1" x14ac:dyDescent="0.35">
      <c r="A101" s="42"/>
      <c r="B101" s="46"/>
      <c r="C101" s="46"/>
      <c r="D101" s="47" t="s">
        <v>35</v>
      </c>
      <c r="E101" s="63"/>
      <c r="F101" s="49"/>
      <c r="G101" s="5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64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</row>
    <row r="102" spans="1:143" ht="15.75" customHeight="1" x14ac:dyDescent="0.35">
      <c r="A102" s="42"/>
      <c r="B102" s="46"/>
      <c r="C102" s="46"/>
      <c r="D102" s="47" t="s">
        <v>34</v>
      </c>
      <c r="E102" s="63"/>
      <c r="F102" s="49"/>
      <c r="G102" s="5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64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</row>
    <row r="103" spans="1:143" ht="15.75" customHeight="1" x14ac:dyDescent="0.35">
      <c r="A103" s="42"/>
      <c r="B103" s="46"/>
      <c r="C103" s="46"/>
      <c r="D103" s="47" t="s">
        <v>36</v>
      </c>
      <c r="E103" s="63"/>
      <c r="F103" s="49"/>
      <c r="G103" s="5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64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</row>
    <row r="104" spans="1:143" ht="15.75" customHeight="1" x14ac:dyDescent="0.35">
      <c r="A104" s="42"/>
      <c r="B104" s="46"/>
      <c r="C104" s="46"/>
      <c r="D104" s="47" t="s">
        <v>37</v>
      </c>
      <c r="E104" s="63"/>
      <c r="F104" s="49"/>
      <c r="G104" s="5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64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</row>
    <row r="105" spans="1:143" ht="15.75" customHeight="1" x14ac:dyDescent="0.35">
      <c r="A105" s="42"/>
      <c r="B105" s="19"/>
      <c r="C105" s="19" t="s">
        <v>38</v>
      </c>
      <c r="D105" s="19"/>
      <c r="E105" s="63"/>
      <c r="F105" s="49"/>
      <c r="G105" s="5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64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</row>
    <row r="106" spans="1:143" ht="15.75" customHeight="1" x14ac:dyDescent="0.35">
      <c r="A106" s="42"/>
      <c r="B106" s="46"/>
      <c r="C106" s="46"/>
      <c r="D106" s="47" t="s">
        <v>32</v>
      </c>
      <c r="E106" s="63"/>
      <c r="F106" s="49"/>
      <c r="G106" s="5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64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</row>
    <row r="107" spans="1:143" ht="15.75" customHeight="1" x14ac:dyDescent="0.35">
      <c r="A107" s="42"/>
      <c r="B107" s="46"/>
      <c r="C107" s="46"/>
      <c r="D107" s="47" t="s">
        <v>39</v>
      </c>
      <c r="E107" s="63"/>
      <c r="F107" s="49"/>
      <c r="G107" s="5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64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</row>
    <row r="108" spans="1:143" ht="15.75" customHeight="1" x14ac:dyDescent="0.35">
      <c r="A108" s="42"/>
      <c r="B108" s="46"/>
      <c r="C108" s="46"/>
      <c r="D108" s="47" t="s">
        <v>40</v>
      </c>
      <c r="E108" s="63"/>
      <c r="F108" s="49"/>
      <c r="G108" s="5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64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</row>
    <row r="109" spans="1:143" ht="15.75" customHeight="1" x14ac:dyDescent="0.35">
      <c r="A109" s="42"/>
      <c r="B109" s="46"/>
      <c r="C109" s="46"/>
      <c r="D109" s="47" t="s">
        <v>41</v>
      </c>
      <c r="E109" s="63"/>
      <c r="F109" s="49"/>
      <c r="G109" s="5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64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</row>
    <row r="110" spans="1:143" ht="15.75" customHeight="1" x14ac:dyDescent="0.35">
      <c r="A110" s="42"/>
      <c r="B110" s="46"/>
      <c r="C110" s="46"/>
      <c r="D110" s="47" t="s">
        <v>42</v>
      </c>
      <c r="E110" s="63"/>
      <c r="F110" s="49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64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</row>
    <row r="111" spans="1:143" ht="15.75" customHeight="1" x14ac:dyDescent="0.35">
      <c r="A111" s="42"/>
      <c r="B111" s="46"/>
      <c r="C111" s="46"/>
      <c r="D111" s="47" t="s">
        <v>43</v>
      </c>
      <c r="E111" s="63"/>
      <c r="F111" s="49"/>
      <c r="G111" s="5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64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</row>
    <row r="112" spans="1:143" ht="15.75" customHeight="1" x14ac:dyDescent="0.35">
      <c r="A112" s="42"/>
      <c r="B112" s="46"/>
      <c r="C112" s="46"/>
      <c r="D112" s="47" t="s">
        <v>44</v>
      </c>
      <c r="E112" s="63"/>
      <c r="F112" s="49"/>
      <c r="G112" s="5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64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</row>
    <row r="113" spans="1:143" ht="15.75" customHeight="1" x14ac:dyDescent="0.35">
      <c r="A113" s="42"/>
      <c r="B113" s="46"/>
      <c r="C113" s="46"/>
      <c r="D113" s="47" t="s">
        <v>45</v>
      </c>
      <c r="E113" s="63"/>
      <c r="F113" s="49"/>
      <c r="G113" s="5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64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</row>
    <row r="114" spans="1:143" ht="15.75" customHeight="1" x14ac:dyDescent="0.35">
      <c r="A114" s="42"/>
      <c r="B114" s="46"/>
      <c r="C114" s="46"/>
      <c r="D114" s="47" t="s">
        <v>46</v>
      </c>
      <c r="E114" s="63"/>
      <c r="F114" s="49"/>
      <c r="G114" s="5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64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</row>
    <row r="115" spans="1:143" ht="15.75" customHeight="1" x14ac:dyDescent="0.35">
      <c r="A115" s="42"/>
      <c r="B115" s="19"/>
      <c r="C115" s="19" t="s">
        <v>47</v>
      </c>
      <c r="D115" s="19"/>
      <c r="E115" s="63"/>
      <c r="F115" s="49"/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64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</row>
    <row r="116" spans="1:143" ht="15.75" customHeight="1" x14ac:dyDescent="0.35">
      <c r="A116" s="42"/>
      <c r="B116" s="46"/>
      <c r="C116" s="46" t="s">
        <v>48</v>
      </c>
      <c r="D116" s="47"/>
      <c r="E116" s="63"/>
      <c r="F116" s="49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64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</row>
    <row r="117" spans="1:143" ht="15.75" customHeight="1" x14ac:dyDescent="0.35">
      <c r="A117" s="42"/>
      <c r="B117" s="46"/>
      <c r="C117" s="46" t="s">
        <v>50</v>
      </c>
      <c r="D117" s="47"/>
      <c r="E117" s="63"/>
      <c r="F117" s="49"/>
      <c r="G117" s="5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64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</row>
    <row r="118" spans="1:143" ht="15.75" customHeight="1" x14ac:dyDescent="0.35">
      <c r="A118" s="42"/>
      <c r="B118" s="46"/>
      <c r="C118" s="46" t="s">
        <v>49</v>
      </c>
      <c r="D118" s="47"/>
      <c r="E118" s="63"/>
      <c r="F118" s="49"/>
      <c r="G118" s="5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64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</row>
    <row r="119" spans="1:143" ht="15.75" customHeight="1" x14ac:dyDescent="0.35">
      <c r="A119" s="42"/>
      <c r="B119" s="46"/>
      <c r="C119" s="46" t="s">
        <v>51</v>
      </c>
      <c r="D119" s="47"/>
      <c r="E119" s="63"/>
      <c r="F119" s="49"/>
      <c r="G119" s="5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64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</row>
    <row r="120" spans="1:143" ht="15.75" customHeight="1" x14ac:dyDescent="0.35">
      <c r="A120" s="42"/>
      <c r="B120" s="46"/>
      <c r="C120" s="46" t="s">
        <v>52</v>
      </c>
      <c r="D120" s="47"/>
      <c r="E120" s="63"/>
      <c r="F120" s="49"/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64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</row>
    <row r="121" spans="1:143" ht="15.75" customHeight="1" x14ac:dyDescent="0.35">
      <c r="A121" s="42"/>
      <c r="B121" s="19"/>
      <c r="C121" s="19" t="s">
        <v>53</v>
      </c>
      <c r="D121" s="19"/>
      <c r="E121" s="63"/>
      <c r="F121" s="49"/>
      <c r="G121" s="5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64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</row>
    <row r="122" spans="1:143" ht="15.75" customHeight="1" x14ac:dyDescent="0.35">
      <c r="A122" s="42"/>
      <c r="B122" s="46"/>
      <c r="C122" s="46" t="s">
        <v>48</v>
      </c>
      <c r="D122" s="47"/>
      <c r="E122" s="63"/>
      <c r="F122" s="49"/>
      <c r="G122" s="5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64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</row>
    <row r="123" spans="1:143" ht="15.75" customHeight="1" x14ac:dyDescent="0.35">
      <c r="A123" s="42"/>
      <c r="B123" s="46"/>
      <c r="C123" s="46" t="s">
        <v>54</v>
      </c>
      <c r="D123" s="47"/>
      <c r="E123" s="63"/>
      <c r="F123" s="49"/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64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</row>
    <row r="124" spans="1:143" ht="15.75" customHeight="1" x14ac:dyDescent="0.35">
      <c r="A124" s="42"/>
      <c r="B124" s="46"/>
      <c r="C124" s="46" t="s">
        <v>55</v>
      </c>
      <c r="D124" s="47"/>
      <c r="E124" s="63"/>
      <c r="F124" s="49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64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</row>
    <row r="125" spans="1:143" ht="15.75" customHeight="1" x14ac:dyDescent="0.35">
      <c r="A125" s="42"/>
      <c r="B125" s="46"/>
      <c r="C125" s="46" t="s">
        <v>56</v>
      </c>
      <c r="D125" s="47"/>
      <c r="E125" s="63"/>
      <c r="F125" s="49"/>
      <c r="G125" s="5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64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</row>
    <row r="126" spans="1:143" ht="15.75" customHeight="1" x14ac:dyDescent="0.35">
      <c r="A126" s="42"/>
      <c r="B126" s="46"/>
      <c r="C126" s="46" t="s">
        <v>57</v>
      </c>
      <c r="D126" s="47"/>
      <c r="E126" s="63"/>
      <c r="F126" s="49"/>
      <c r="G126" s="5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64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</row>
    <row r="127" spans="1:143" ht="15.75" customHeight="1" x14ac:dyDescent="0.35">
      <c r="A127" s="42"/>
      <c r="B127" s="46"/>
      <c r="C127" s="46" t="s">
        <v>58</v>
      </c>
      <c r="D127" s="47"/>
      <c r="E127" s="63"/>
      <c r="F127" s="49"/>
      <c r="G127" s="5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64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  <c r="EI127" s="52"/>
      <c r="EJ127" s="52"/>
      <c r="EK127" s="52"/>
      <c r="EL127" s="52"/>
      <c r="EM127" s="52"/>
    </row>
    <row r="128" spans="1:143" ht="15.75" customHeight="1" x14ac:dyDescent="0.35">
      <c r="A128" s="42"/>
      <c r="B128" s="46"/>
      <c r="C128" s="46" t="s">
        <v>59</v>
      </c>
      <c r="D128" s="47"/>
      <c r="E128" s="63"/>
      <c r="F128" s="49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64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  <c r="EI128" s="52"/>
      <c r="EJ128" s="52"/>
      <c r="EK128" s="52"/>
      <c r="EL128" s="52"/>
      <c r="EM128" s="52"/>
    </row>
    <row r="129" spans="1:143" ht="15.75" customHeight="1" x14ac:dyDescent="0.35">
      <c r="A129" s="42"/>
      <c r="B129" s="46"/>
      <c r="C129" s="46"/>
      <c r="D129" s="47"/>
      <c r="E129" s="63"/>
      <c r="F129" s="49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64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</row>
    <row r="130" spans="1:143" ht="15.75" customHeight="1" x14ac:dyDescent="0.35">
      <c r="A130" s="42"/>
      <c r="B130" s="46"/>
      <c r="C130" s="46"/>
      <c r="D130" s="47"/>
      <c r="E130" s="63"/>
      <c r="F130" s="49"/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64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</row>
    <row r="131" spans="1:143" ht="15.75" customHeight="1" x14ac:dyDescent="0.35">
      <c r="A131" s="42"/>
      <c r="B131" s="46"/>
      <c r="C131" s="46"/>
      <c r="D131" s="47"/>
      <c r="E131" s="63"/>
      <c r="F131" s="49"/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64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</row>
    <row r="132" spans="1:143" ht="15.75" customHeight="1" x14ac:dyDescent="0.35">
      <c r="A132" s="42"/>
      <c r="B132" s="46"/>
      <c r="C132" s="46"/>
      <c r="D132" s="47"/>
      <c r="E132" s="63"/>
      <c r="F132" s="49"/>
      <c r="G132" s="5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64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</row>
    <row r="133" spans="1:143" ht="15.75" customHeight="1" x14ac:dyDescent="0.35">
      <c r="A133" s="42"/>
      <c r="B133" s="46"/>
      <c r="C133" s="46"/>
      <c r="D133" s="47"/>
      <c r="E133" s="63"/>
      <c r="F133" s="49"/>
      <c r="G133" s="5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64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</row>
    <row r="134" spans="1:143" ht="15.75" customHeight="1" x14ac:dyDescent="0.35">
      <c r="A134" s="42"/>
      <c r="B134" s="30" t="s">
        <v>67</v>
      </c>
      <c r="C134" s="30"/>
      <c r="D134" s="30"/>
      <c r="E134" s="63"/>
      <c r="F134" s="49"/>
      <c r="G134" s="5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64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</row>
    <row r="135" spans="1:143" ht="15.75" customHeight="1" x14ac:dyDescent="0.35">
      <c r="A135" s="42"/>
      <c r="B135" s="46"/>
      <c r="C135" s="46"/>
      <c r="D135" s="47"/>
      <c r="E135" s="63"/>
      <c r="F135" s="49"/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64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</row>
    <row r="136" spans="1:143" ht="15.75" customHeight="1" x14ac:dyDescent="0.35">
      <c r="A136" s="42"/>
      <c r="B136" s="46"/>
      <c r="C136" s="46"/>
      <c r="D136" s="47"/>
      <c r="E136" s="63"/>
      <c r="F136" s="49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64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</row>
    <row r="137" spans="1:143" ht="15.75" customHeight="1" x14ac:dyDescent="0.35">
      <c r="A137" s="42"/>
      <c r="B137" s="46"/>
      <c r="C137" s="46"/>
      <c r="D137" s="47"/>
      <c r="E137" s="63"/>
      <c r="F137" s="49"/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64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</row>
    <row r="138" spans="1:143" ht="15.75" customHeight="1" x14ac:dyDescent="0.35">
      <c r="A138" s="42"/>
      <c r="B138" s="46"/>
      <c r="C138" s="46"/>
      <c r="D138" s="47"/>
      <c r="E138" s="63"/>
      <c r="F138" s="49"/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64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</row>
    <row r="139" spans="1:143" ht="15.75" customHeight="1" x14ac:dyDescent="0.35">
      <c r="A139" s="42"/>
      <c r="B139" s="46"/>
      <c r="C139" s="46"/>
      <c r="D139" s="47"/>
      <c r="E139" s="63"/>
      <c r="F139" s="49"/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64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</row>
    <row r="140" spans="1:143" ht="15.75" customHeight="1" x14ac:dyDescent="0.35">
      <c r="A140" s="42"/>
      <c r="B140" s="30" t="s">
        <v>68</v>
      </c>
      <c r="C140" s="30"/>
      <c r="D140" s="30"/>
      <c r="E140" s="63"/>
      <c r="F140" s="49"/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64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</row>
    <row r="141" spans="1:143" ht="15.75" customHeight="1" x14ac:dyDescent="0.35">
      <c r="A141" s="42"/>
      <c r="B141" s="19"/>
      <c r="C141" s="19" t="s">
        <v>61</v>
      </c>
      <c r="D141" s="19"/>
      <c r="E141" s="63"/>
      <c r="F141" s="49"/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64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</row>
    <row r="142" spans="1:143" ht="15.75" customHeight="1" x14ac:dyDescent="0.35">
      <c r="A142" s="42"/>
      <c r="B142" s="46"/>
      <c r="C142" s="46" t="s">
        <v>62</v>
      </c>
      <c r="D142" s="47"/>
      <c r="E142" s="63"/>
      <c r="F142" s="49"/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64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</row>
    <row r="143" spans="1:143" ht="15.75" customHeight="1" x14ac:dyDescent="0.35">
      <c r="A143" s="42"/>
      <c r="B143" s="46"/>
      <c r="C143" s="46" t="s">
        <v>63</v>
      </c>
      <c r="D143" s="47"/>
      <c r="E143" s="63"/>
      <c r="F143" s="49"/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64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</row>
    <row r="144" spans="1:143" ht="15.75" customHeight="1" x14ac:dyDescent="0.35">
      <c r="A144" s="42"/>
      <c r="B144" s="46"/>
      <c r="C144" s="46" t="s">
        <v>64</v>
      </c>
      <c r="D144" s="47"/>
      <c r="E144" s="63"/>
      <c r="F144" s="49"/>
      <c r="G144" s="5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64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</row>
    <row r="145" spans="1:143" s="65" customFormat="1" ht="15.75" customHeight="1" x14ac:dyDescent="0.35">
      <c r="A145" s="43"/>
      <c r="B145" s="55"/>
      <c r="C145" s="55"/>
      <c r="D145" s="56"/>
      <c r="E145" s="66"/>
      <c r="F145" s="67"/>
      <c r="G145" s="68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70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</row>
  </sheetData>
  <mergeCells count="3">
    <mergeCell ref="B1:D1"/>
    <mergeCell ref="B2:E2"/>
    <mergeCell ref="B4:D4"/>
  </mergeCells>
  <phoneticPr fontId="3"/>
  <conditionalFormatting sqref="H4:EM4">
    <cfRule type="cellIs" dxfId="342" priority="373" operator="equal">
      <formula>1</formula>
    </cfRule>
    <cfRule type="cellIs" dxfId="341" priority="374" operator="equal">
      <formula>7</formula>
    </cfRule>
  </conditionalFormatting>
  <conditionalFormatting sqref="H14:EM14 H6:EM6 H25:EM63 H5:BQ5 BS5:BV5 H8:EM12 H7:BQ7 BS7:BV7 H79:EM145 H76:BQ78 BS76:EM78 CB7:EM7 CB5:EM5 H67:BX67 CB64:CC64 CI64:CK64 CP64:EM64 H64:BV65 BX65:CC65 H66:BW66 BY66:CD66 H69:EM75 H68:BY68 CA68:CF68 BZ67:CD67 CE65:CK65 CG67:CM67 CF66:CL66 CH68:CN68 CM65:EM65 CO67:EM67 CN66:EM66 CP68:EM68">
    <cfRule type="expression" dxfId="340" priority="369" stopIfTrue="1">
      <formula>MATCH(H$3,非稼働日,0)&gt;0</formula>
    </cfRule>
    <cfRule type="cellIs" dxfId="339" priority="370" operator="equal">
      <formula>1</formula>
    </cfRule>
    <cfRule type="cellIs" dxfId="338" priority="371" operator="equal">
      <formula>2</formula>
    </cfRule>
    <cfRule type="cellIs" dxfId="337" priority="372" operator="equal">
      <formula>3</formula>
    </cfRule>
  </conditionalFormatting>
  <conditionalFormatting sqref="I2:EM2">
    <cfRule type="notContainsBlanks" dxfId="336" priority="375">
      <formula>LEN(TRIM(I2))&gt;0</formula>
    </cfRule>
  </conditionalFormatting>
  <conditionalFormatting sqref="H14:BS14 H13 J13:BS13 BT13:EM14">
    <cfRule type="expression" dxfId="335" priority="365" stopIfTrue="1">
      <formula>MATCH(H$3,非稼働日,0)&gt;0</formula>
    </cfRule>
    <cfRule type="cellIs" dxfId="334" priority="366" operator="equal">
      <formula>1</formula>
    </cfRule>
    <cfRule type="cellIs" dxfId="333" priority="367" operator="equal">
      <formula>2</formula>
    </cfRule>
    <cfRule type="cellIs" dxfId="332" priority="368" operator="equal">
      <formula>3</formula>
    </cfRule>
  </conditionalFormatting>
  <conditionalFormatting sqref="H16:EO16">
    <cfRule type="expression" dxfId="331" priority="361" stopIfTrue="1">
      <formula>MATCH(H$3,非稼働日,0)&gt;0</formula>
    </cfRule>
    <cfRule type="cellIs" dxfId="330" priority="362" operator="equal">
      <formula>1</formula>
    </cfRule>
    <cfRule type="cellIs" dxfId="329" priority="363" operator="equal">
      <formula>2</formula>
    </cfRule>
    <cfRule type="cellIs" dxfId="328" priority="364" operator="equal">
      <formula>3</formula>
    </cfRule>
  </conditionalFormatting>
  <conditionalFormatting sqref="H16:BS16 H15:I15 L15:BS15 BT15:EO16">
    <cfRule type="expression" dxfId="327" priority="357" stopIfTrue="1">
      <formula>MATCH(H$3,非稼働日,0)&gt;0</formula>
    </cfRule>
    <cfRule type="cellIs" dxfId="326" priority="358" operator="equal">
      <formula>1</formula>
    </cfRule>
    <cfRule type="cellIs" dxfId="325" priority="359" operator="equal">
      <formula>2</formula>
    </cfRule>
    <cfRule type="cellIs" dxfId="324" priority="360" operator="equal">
      <formula>3</formula>
    </cfRule>
  </conditionalFormatting>
  <conditionalFormatting sqref="H17:EO18">
    <cfRule type="expression" dxfId="323" priority="353" stopIfTrue="1">
      <formula>MATCH(H$3,非稼働日,0)&gt;0</formula>
    </cfRule>
    <cfRule type="cellIs" dxfId="322" priority="354" operator="equal">
      <formula>1</formula>
    </cfRule>
    <cfRule type="cellIs" dxfId="321" priority="355" operator="equal">
      <formula>2</formula>
    </cfRule>
    <cfRule type="cellIs" dxfId="320" priority="356" operator="equal">
      <formula>3</formula>
    </cfRule>
  </conditionalFormatting>
  <conditionalFormatting sqref="H17:EO18">
    <cfRule type="expression" dxfId="319" priority="349" stopIfTrue="1">
      <formula>MATCH(H$3,非稼働日,0)&gt;0</formula>
    </cfRule>
    <cfRule type="cellIs" dxfId="318" priority="350" operator="equal">
      <formula>1</formula>
    </cfRule>
    <cfRule type="cellIs" dxfId="317" priority="351" operator="equal">
      <formula>2</formula>
    </cfRule>
    <cfRule type="cellIs" dxfId="316" priority="352" operator="equal">
      <formula>3</formula>
    </cfRule>
  </conditionalFormatting>
  <conditionalFormatting sqref="H19:BV19 CB19:CC19 CI19:CK19 CP19:EO19">
    <cfRule type="expression" dxfId="315" priority="337" stopIfTrue="1">
      <formula>MATCH(H$3,非稼働日,0)&gt;0</formula>
    </cfRule>
    <cfRule type="cellIs" dxfId="314" priority="338" operator="equal">
      <formula>1</formula>
    </cfRule>
    <cfRule type="cellIs" dxfId="313" priority="339" operator="equal">
      <formula>2</formula>
    </cfRule>
    <cfRule type="cellIs" dxfId="312" priority="340" operator="equal">
      <formula>3</formula>
    </cfRule>
  </conditionalFormatting>
  <conditionalFormatting sqref="H19:BV19 CB19:CC19 CI19:CK19 CP19:EO19">
    <cfRule type="expression" dxfId="311" priority="333" stopIfTrue="1">
      <formula>MATCH(H$3,非稼働日,0)&gt;0</formula>
    </cfRule>
    <cfRule type="cellIs" dxfId="310" priority="334" operator="equal">
      <formula>1</formula>
    </cfRule>
    <cfRule type="cellIs" dxfId="309" priority="335" operator="equal">
      <formula>2</formula>
    </cfRule>
    <cfRule type="cellIs" dxfId="308" priority="336" operator="equal">
      <formula>3</formula>
    </cfRule>
  </conditionalFormatting>
  <conditionalFormatting sqref="H20:J20 L20:BV20 CB20:CC20 CI20:CK20 CP20:EO20">
    <cfRule type="expression" dxfId="307" priority="329" stopIfTrue="1">
      <formula>MATCH(H$3,非稼働日,0)&gt;0</formula>
    </cfRule>
    <cfRule type="cellIs" dxfId="306" priority="330" operator="equal">
      <formula>1</formula>
    </cfRule>
    <cfRule type="cellIs" dxfId="305" priority="331" operator="equal">
      <formula>2</formula>
    </cfRule>
    <cfRule type="cellIs" dxfId="304" priority="332" operator="equal">
      <formula>3</formula>
    </cfRule>
  </conditionalFormatting>
  <conditionalFormatting sqref="H21:EO21">
    <cfRule type="expression" dxfId="303" priority="325" stopIfTrue="1">
      <formula>MATCH(H$3,非稼働日,0)&gt;0</formula>
    </cfRule>
    <cfRule type="cellIs" dxfId="302" priority="326" operator="equal">
      <formula>1</formula>
    </cfRule>
    <cfRule type="cellIs" dxfId="301" priority="327" operator="equal">
      <formula>2</formula>
    </cfRule>
    <cfRule type="cellIs" dxfId="300" priority="328" operator="equal">
      <formula>3</formula>
    </cfRule>
  </conditionalFormatting>
  <conditionalFormatting sqref="H21:EO21">
    <cfRule type="expression" dxfId="299" priority="321" stopIfTrue="1">
      <formula>MATCH(H$3,非稼働日,0)&gt;0</formula>
    </cfRule>
    <cfRule type="cellIs" dxfId="298" priority="322" operator="equal">
      <formula>1</formula>
    </cfRule>
    <cfRule type="cellIs" dxfId="297" priority="323" operator="equal">
      <formula>2</formula>
    </cfRule>
    <cfRule type="cellIs" dxfId="296" priority="324" operator="equal">
      <formula>3</formula>
    </cfRule>
  </conditionalFormatting>
  <conditionalFormatting sqref="H22:EO22">
    <cfRule type="expression" dxfId="295" priority="317" stopIfTrue="1">
      <formula>MATCH(H$3,非稼働日,0)&gt;0</formula>
    </cfRule>
    <cfRule type="cellIs" dxfId="294" priority="318" operator="equal">
      <formula>1</formula>
    </cfRule>
    <cfRule type="cellIs" dxfId="293" priority="319" operator="equal">
      <formula>2</formula>
    </cfRule>
    <cfRule type="cellIs" dxfId="292" priority="320" operator="equal">
      <formula>3</formula>
    </cfRule>
  </conditionalFormatting>
  <conditionalFormatting sqref="H22:EO22">
    <cfRule type="expression" dxfId="291" priority="313" stopIfTrue="1">
      <formula>MATCH(H$3,非稼働日,0)&gt;0</formula>
    </cfRule>
    <cfRule type="cellIs" dxfId="290" priority="314" operator="equal">
      <formula>1</formula>
    </cfRule>
    <cfRule type="cellIs" dxfId="289" priority="315" operator="equal">
      <formula>2</formula>
    </cfRule>
    <cfRule type="cellIs" dxfId="288" priority="316" operator="equal">
      <formula>3</formula>
    </cfRule>
  </conditionalFormatting>
  <conditionalFormatting sqref="H23:EO24">
    <cfRule type="expression" dxfId="287" priority="309" stopIfTrue="1">
      <formula>MATCH(H$3,非稼働日,0)&gt;0</formula>
    </cfRule>
    <cfRule type="cellIs" dxfId="286" priority="310" operator="equal">
      <formula>1</formula>
    </cfRule>
    <cfRule type="cellIs" dxfId="285" priority="311" operator="equal">
      <formula>2</formula>
    </cfRule>
    <cfRule type="cellIs" dxfId="284" priority="312" operator="equal">
      <formula>3</formula>
    </cfRule>
  </conditionalFormatting>
  <conditionalFormatting sqref="H23:EO24">
    <cfRule type="expression" dxfId="283" priority="305" stopIfTrue="1">
      <formula>MATCH(H$3,非稼働日,0)&gt;0</formula>
    </cfRule>
    <cfRule type="cellIs" dxfId="282" priority="306" operator="equal">
      <formula>1</formula>
    </cfRule>
    <cfRule type="cellIs" dxfId="281" priority="307" operator="equal">
      <formula>2</formula>
    </cfRule>
    <cfRule type="cellIs" dxfId="280" priority="308" operator="equal">
      <formula>3</formula>
    </cfRule>
  </conditionalFormatting>
  <conditionalFormatting sqref="I13">
    <cfRule type="expression" dxfId="279" priority="285" stopIfTrue="1">
      <formula>MATCH(I$3,非稼働日,0)&gt;0</formula>
    </cfRule>
    <cfRule type="cellIs" dxfId="278" priority="286" operator="equal">
      <formula>1</formula>
    </cfRule>
    <cfRule type="cellIs" dxfId="277" priority="287" operator="equal">
      <formula>2</formula>
    </cfRule>
    <cfRule type="cellIs" dxfId="276" priority="288" operator="equal">
      <formula>3</formula>
    </cfRule>
  </conditionalFormatting>
  <conditionalFormatting sqref="J15">
    <cfRule type="expression" dxfId="275" priority="281" stopIfTrue="1">
      <formula>MATCH(J$3,非稼働日,0)&gt;0</formula>
    </cfRule>
    <cfRule type="cellIs" dxfId="274" priority="282" operator="equal">
      <formula>1</formula>
    </cfRule>
    <cfRule type="cellIs" dxfId="273" priority="283" operator="equal">
      <formula>2</formula>
    </cfRule>
    <cfRule type="cellIs" dxfId="272" priority="284" operator="equal">
      <formula>3</formula>
    </cfRule>
  </conditionalFormatting>
  <conditionalFormatting sqref="K15">
    <cfRule type="expression" dxfId="271" priority="277" stopIfTrue="1">
      <formula>MATCH(K$3,非稼働日,0)&gt;0</formula>
    </cfRule>
    <cfRule type="cellIs" dxfId="270" priority="278" operator="equal">
      <formula>1</formula>
    </cfRule>
    <cfRule type="cellIs" dxfId="269" priority="279" operator="equal">
      <formula>2</formula>
    </cfRule>
    <cfRule type="cellIs" dxfId="268" priority="280" operator="equal">
      <formula>3</formula>
    </cfRule>
  </conditionalFormatting>
  <conditionalFormatting sqref="K20">
    <cfRule type="expression" dxfId="267" priority="273" stopIfTrue="1">
      <formula>MATCH(K$3,非稼働日,0)&gt;0</formula>
    </cfRule>
    <cfRule type="cellIs" dxfId="266" priority="274" operator="equal">
      <formula>1</formula>
    </cfRule>
    <cfRule type="cellIs" dxfId="265" priority="275" operator="equal">
      <formula>2</formula>
    </cfRule>
    <cfRule type="cellIs" dxfId="264" priority="276" operator="equal">
      <formula>3</formula>
    </cfRule>
  </conditionalFormatting>
  <conditionalFormatting sqref="BW5">
    <cfRule type="expression" dxfId="263" priority="269" stopIfTrue="1">
      <formula>MATCH(BR$3,非稼働日,0)&gt;0</formula>
    </cfRule>
    <cfRule type="cellIs" dxfId="262" priority="270" operator="equal">
      <formula>1</formula>
    </cfRule>
    <cfRule type="cellIs" dxfId="261" priority="271" operator="equal">
      <formula>2</formula>
    </cfRule>
    <cfRule type="cellIs" dxfId="260" priority="272" operator="equal">
      <formula>3</formula>
    </cfRule>
  </conditionalFormatting>
  <conditionalFormatting sqref="BW7">
    <cfRule type="expression" dxfId="259" priority="265" stopIfTrue="1">
      <formula>MATCH(BR$3,非稼働日,0)&gt;0</formula>
    </cfRule>
    <cfRule type="cellIs" dxfId="258" priority="266" operator="equal">
      <formula>1</formula>
    </cfRule>
    <cfRule type="cellIs" dxfId="257" priority="267" operator="equal">
      <formula>2</formula>
    </cfRule>
    <cfRule type="cellIs" dxfId="256" priority="268" operator="equal">
      <formula>3</formula>
    </cfRule>
  </conditionalFormatting>
  <conditionalFormatting sqref="BR78">
    <cfRule type="expression" dxfId="255" priority="253" stopIfTrue="1">
      <formula>MATCH(BR$3,非稼働日,0)&gt;0</formula>
    </cfRule>
    <cfRule type="cellIs" dxfId="254" priority="254" operator="equal">
      <formula>1</formula>
    </cfRule>
    <cfRule type="cellIs" dxfId="253" priority="255" operator="equal">
      <formula>2</formula>
    </cfRule>
    <cfRule type="cellIs" dxfId="252" priority="256" operator="equal">
      <formula>3</formula>
    </cfRule>
  </conditionalFormatting>
  <conditionalFormatting sqref="BR76">
    <cfRule type="expression" dxfId="251" priority="261" stopIfTrue="1">
      <formula>MATCH(BR$3,非稼働日,0)&gt;0</formula>
    </cfRule>
    <cfRule type="cellIs" dxfId="250" priority="262" operator="equal">
      <formula>1</formula>
    </cfRule>
    <cfRule type="cellIs" dxfId="249" priority="263" operator="equal">
      <formula>2</formula>
    </cfRule>
    <cfRule type="cellIs" dxfId="248" priority="264" operator="equal">
      <formula>3</formula>
    </cfRule>
  </conditionalFormatting>
  <conditionalFormatting sqref="BR77">
    <cfRule type="expression" dxfId="247" priority="257" stopIfTrue="1">
      <formula>MATCH(BR$3,非稼働日,0)&gt;0</formula>
    </cfRule>
    <cfRule type="cellIs" dxfId="246" priority="258" operator="equal">
      <formula>1</formula>
    </cfRule>
    <cfRule type="cellIs" dxfId="245" priority="259" operator="equal">
      <formula>2</formula>
    </cfRule>
    <cfRule type="cellIs" dxfId="244" priority="260" operator="equal">
      <formula>3</formula>
    </cfRule>
  </conditionalFormatting>
  <conditionalFormatting sqref="BX7">
    <cfRule type="expression" dxfId="243" priority="249" stopIfTrue="1">
      <formula>MATCH(BS$3,非稼働日,0)&gt;0</formula>
    </cfRule>
    <cfRule type="cellIs" dxfId="242" priority="250" operator="equal">
      <formula>1</formula>
    </cfRule>
    <cfRule type="cellIs" dxfId="241" priority="251" operator="equal">
      <formula>2</formula>
    </cfRule>
    <cfRule type="cellIs" dxfId="240" priority="252" operator="equal">
      <formula>3</formula>
    </cfRule>
  </conditionalFormatting>
  <conditionalFormatting sqref="BY7">
    <cfRule type="expression" dxfId="239" priority="245" stopIfTrue="1">
      <formula>MATCH(BT$3,非稼働日,0)&gt;0</formula>
    </cfRule>
    <cfRule type="cellIs" dxfId="238" priority="246" operator="equal">
      <formula>1</formula>
    </cfRule>
    <cfRule type="cellIs" dxfId="237" priority="247" operator="equal">
      <formula>2</formula>
    </cfRule>
    <cfRule type="cellIs" dxfId="236" priority="248" operator="equal">
      <formula>3</formula>
    </cfRule>
  </conditionalFormatting>
  <conditionalFormatting sqref="BZ7">
    <cfRule type="expression" dxfId="235" priority="241" stopIfTrue="1">
      <formula>MATCH(BU$3,非稼働日,0)&gt;0</formula>
    </cfRule>
    <cfRule type="cellIs" dxfId="234" priority="242" operator="equal">
      <formula>1</formula>
    </cfRule>
    <cfRule type="cellIs" dxfId="233" priority="243" operator="equal">
      <formula>2</formula>
    </cfRule>
    <cfRule type="cellIs" dxfId="232" priority="244" operator="equal">
      <formula>3</formula>
    </cfRule>
  </conditionalFormatting>
  <conditionalFormatting sqref="BX5:BZ5">
    <cfRule type="expression" dxfId="231" priority="229" stopIfTrue="1">
      <formula>MATCH(BS$3,非稼働日,0)&gt;0</formula>
    </cfRule>
    <cfRule type="cellIs" dxfId="230" priority="230" operator="equal">
      <formula>1</formula>
    </cfRule>
    <cfRule type="cellIs" dxfId="229" priority="231" operator="equal">
      <formula>2</formula>
    </cfRule>
    <cfRule type="cellIs" dxfId="228" priority="232" operator="equal">
      <formula>3</formula>
    </cfRule>
  </conditionalFormatting>
  <conditionalFormatting sqref="CA5">
    <cfRule type="expression" dxfId="227" priority="225" stopIfTrue="1">
      <formula>MATCH(BV$3,非稼働日,0)&gt;0</formula>
    </cfRule>
    <cfRule type="cellIs" dxfId="226" priority="226" operator="equal">
      <formula>1</formula>
    </cfRule>
    <cfRule type="cellIs" dxfId="225" priority="227" operator="equal">
      <formula>2</formula>
    </cfRule>
    <cfRule type="cellIs" dxfId="224" priority="228" operator="equal">
      <formula>3</formula>
    </cfRule>
  </conditionalFormatting>
  <conditionalFormatting sqref="CA7">
    <cfRule type="expression" dxfId="223" priority="221" stopIfTrue="1">
      <formula>MATCH(BV$3,非稼働日,0)&gt;0</formula>
    </cfRule>
    <cfRule type="cellIs" dxfId="222" priority="222" operator="equal">
      <formula>1</formula>
    </cfRule>
    <cfRule type="cellIs" dxfId="221" priority="223" operator="equal">
      <formula>2</formula>
    </cfRule>
    <cfRule type="cellIs" dxfId="220" priority="224" operator="equal">
      <formula>3</formula>
    </cfRule>
  </conditionalFormatting>
  <conditionalFormatting sqref="BW19">
    <cfRule type="expression" dxfId="219" priority="217" stopIfTrue="1">
      <formula>MATCH(BR$3,非稼働日,0)&gt;0</formula>
    </cfRule>
    <cfRule type="cellIs" dxfId="218" priority="218" operator="equal">
      <formula>1</formula>
    </cfRule>
    <cfRule type="cellIs" dxfId="217" priority="219" operator="equal">
      <formula>2</formula>
    </cfRule>
    <cfRule type="cellIs" dxfId="216" priority="220" operator="equal">
      <formula>3</formula>
    </cfRule>
  </conditionalFormatting>
  <conditionalFormatting sqref="BX19">
    <cfRule type="expression" dxfId="215" priority="213" stopIfTrue="1">
      <formula>MATCH(BS$3,非稼働日,0)&gt;0</formula>
    </cfRule>
    <cfRule type="cellIs" dxfId="214" priority="214" operator="equal">
      <formula>1</formula>
    </cfRule>
    <cfRule type="cellIs" dxfId="213" priority="215" operator="equal">
      <formula>2</formula>
    </cfRule>
    <cfRule type="cellIs" dxfId="212" priority="216" operator="equal">
      <formula>3</formula>
    </cfRule>
  </conditionalFormatting>
  <conditionalFormatting sqref="BY19">
    <cfRule type="expression" dxfId="211" priority="209" stopIfTrue="1">
      <formula>MATCH(BT$3,非稼働日,0)&gt;0</formula>
    </cfRule>
    <cfRule type="cellIs" dxfId="210" priority="210" operator="equal">
      <formula>1</formula>
    </cfRule>
    <cfRule type="cellIs" dxfId="209" priority="211" operator="equal">
      <formula>2</formula>
    </cfRule>
    <cfRule type="cellIs" dxfId="208" priority="212" operator="equal">
      <formula>3</formula>
    </cfRule>
  </conditionalFormatting>
  <conditionalFormatting sqref="BZ19">
    <cfRule type="expression" dxfId="207" priority="205" stopIfTrue="1">
      <formula>MATCH(BU$3,非稼働日,0)&gt;0</formula>
    </cfRule>
    <cfRule type="cellIs" dxfId="206" priority="206" operator="equal">
      <formula>1</formula>
    </cfRule>
    <cfRule type="cellIs" dxfId="205" priority="207" operator="equal">
      <formula>2</formula>
    </cfRule>
    <cfRule type="cellIs" dxfId="204" priority="208" operator="equal">
      <formula>3</formula>
    </cfRule>
  </conditionalFormatting>
  <conditionalFormatting sqref="CA19">
    <cfRule type="expression" dxfId="203" priority="201" stopIfTrue="1">
      <formula>MATCH(BV$3,非稼働日,0)&gt;0</formula>
    </cfRule>
    <cfRule type="cellIs" dxfId="202" priority="202" operator="equal">
      <formula>1</formula>
    </cfRule>
    <cfRule type="cellIs" dxfId="201" priority="203" operator="equal">
      <formula>2</formula>
    </cfRule>
    <cfRule type="cellIs" dxfId="200" priority="204" operator="equal">
      <formula>3</formula>
    </cfRule>
  </conditionalFormatting>
  <conditionalFormatting sqref="CD19">
    <cfRule type="expression" dxfId="199" priority="197" stopIfTrue="1">
      <formula>MATCH(BY$3,非稼働日,0)&gt;0</formula>
    </cfRule>
    <cfRule type="cellIs" dxfId="198" priority="198" operator="equal">
      <formula>1</formula>
    </cfRule>
    <cfRule type="cellIs" dxfId="197" priority="199" operator="equal">
      <formula>2</formula>
    </cfRule>
    <cfRule type="cellIs" dxfId="196" priority="200" operator="equal">
      <formula>3</formula>
    </cfRule>
  </conditionalFormatting>
  <conditionalFormatting sqref="CE19">
    <cfRule type="expression" dxfId="195" priority="193" stopIfTrue="1">
      <formula>MATCH(BZ$3,非稼働日,0)&gt;0</formula>
    </cfRule>
    <cfRule type="cellIs" dxfId="194" priority="194" operator="equal">
      <formula>1</formula>
    </cfRule>
    <cfRule type="cellIs" dxfId="193" priority="195" operator="equal">
      <formula>2</formula>
    </cfRule>
    <cfRule type="cellIs" dxfId="192" priority="196" operator="equal">
      <formula>3</formula>
    </cfRule>
  </conditionalFormatting>
  <conditionalFormatting sqref="CF19">
    <cfRule type="expression" dxfId="191" priority="189" stopIfTrue="1">
      <formula>MATCH(CA$3,非稼働日,0)&gt;0</formula>
    </cfRule>
    <cfRule type="cellIs" dxfId="190" priority="190" operator="equal">
      <formula>1</formula>
    </cfRule>
    <cfRule type="cellIs" dxfId="189" priority="191" operator="equal">
      <formula>2</formula>
    </cfRule>
    <cfRule type="cellIs" dxfId="188" priority="192" operator="equal">
      <formula>3</formula>
    </cfRule>
  </conditionalFormatting>
  <conditionalFormatting sqref="CG19">
    <cfRule type="expression" dxfId="187" priority="185" stopIfTrue="1">
      <formula>MATCH(CB$3,非稼働日,0)&gt;0</formula>
    </cfRule>
    <cfRule type="cellIs" dxfId="186" priority="186" operator="equal">
      <formula>1</formula>
    </cfRule>
    <cfRule type="cellIs" dxfId="185" priority="187" operator="equal">
      <formula>2</formula>
    </cfRule>
    <cfRule type="cellIs" dxfId="184" priority="188" operator="equal">
      <formula>3</formula>
    </cfRule>
  </conditionalFormatting>
  <conditionalFormatting sqref="CH19">
    <cfRule type="expression" dxfId="183" priority="181" stopIfTrue="1">
      <formula>MATCH(CC$3,非稼働日,0)&gt;0</formula>
    </cfRule>
    <cfRule type="cellIs" dxfId="182" priority="182" operator="equal">
      <formula>1</formula>
    </cfRule>
    <cfRule type="cellIs" dxfId="181" priority="183" operator="equal">
      <formula>2</formula>
    </cfRule>
    <cfRule type="cellIs" dxfId="180" priority="184" operator="equal">
      <formula>3</formula>
    </cfRule>
  </conditionalFormatting>
  <conditionalFormatting sqref="CL19">
    <cfRule type="expression" dxfId="179" priority="177" stopIfTrue="1">
      <formula>MATCH(CG$3,非稼働日,0)&gt;0</formula>
    </cfRule>
    <cfRule type="cellIs" dxfId="178" priority="178" operator="equal">
      <formula>1</formula>
    </cfRule>
    <cfRule type="cellIs" dxfId="177" priority="179" operator="equal">
      <formula>2</formula>
    </cfRule>
    <cfRule type="cellIs" dxfId="176" priority="180" operator="equal">
      <formula>3</formula>
    </cfRule>
  </conditionalFormatting>
  <conditionalFormatting sqref="CM19">
    <cfRule type="expression" dxfId="175" priority="173" stopIfTrue="1">
      <formula>MATCH(CH$3,非稼働日,0)&gt;0</formula>
    </cfRule>
    <cfRule type="cellIs" dxfId="174" priority="174" operator="equal">
      <formula>1</formula>
    </cfRule>
    <cfRule type="cellIs" dxfId="173" priority="175" operator="equal">
      <formula>2</formula>
    </cfRule>
    <cfRule type="cellIs" dxfId="172" priority="176" operator="equal">
      <formula>3</formula>
    </cfRule>
  </conditionalFormatting>
  <conditionalFormatting sqref="CN19">
    <cfRule type="expression" dxfId="171" priority="169" stopIfTrue="1">
      <formula>MATCH(CI$3,非稼働日,0)&gt;0</formula>
    </cfRule>
    <cfRule type="cellIs" dxfId="170" priority="170" operator="equal">
      <formula>1</formula>
    </cfRule>
    <cfRule type="cellIs" dxfId="169" priority="171" operator="equal">
      <formula>2</formula>
    </cfRule>
    <cfRule type="cellIs" dxfId="168" priority="172" operator="equal">
      <formula>3</formula>
    </cfRule>
  </conditionalFormatting>
  <conditionalFormatting sqref="CO19">
    <cfRule type="expression" dxfId="167" priority="165" stopIfTrue="1">
      <formula>MATCH(CJ$3,非稼働日,0)&gt;0</formula>
    </cfRule>
    <cfRule type="cellIs" dxfId="166" priority="166" operator="equal">
      <formula>1</formula>
    </cfRule>
    <cfRule type="cellIs" dxfId="165" priority="167" operator="equal">
      <formula>2</formula>
    </cfRule>
    <cfRule type="cellIs" dxfId="164" priority="168" operator="equal">
      <formula>3</formula>
    </cfRule>
  </conditionalFormatting>
  <conditionalFormatting sqref="BW20">
    <cfRule type="expression" dxfId="163" priority="161" stopIfTrue="1">
      <formula>MATCH(BR$3,非稼働日,0)&gt;0</formula>
    </cfRule>
    <cfRule type="cellIs" dxfId="162" priority="162" operator="equal">
      <formula>1</formula>
    </cfRule>
    <cfRule type="cellIs" dxfId="161" priority="163" operator="equal">
      <formula>2</formula>
    </cfRule>
    <cfRule type="cellIs" dxfId="160" priority="164" operator="equal">
      <formula>3</formula>
    </cfRule>
  </conditionalFormatting>
  <conditionalFormatting sqref="BX20">
    <cfRule type="expression" dxfId="159" priority="157" stopIfTrue="1">
      <formula>MATCH(BS$3,非稼働日,0)&gt;0</formula>
    </cfRule>
    <cfRule type="cellIs" dxfId="158" priority="158" operator="equal">
      <formula>1</formula>
    </cfRule>
    <cfRule type="cellIs" dxfId="157" priority="159" operator="equal">
      <formula>2</formula>
    </cfRule>
    <cfRule type="cellIs" dxfId="156" priority="160" operator="equal">
      <formula>3</formula>
    </cfRule>
  </conditionalFormatting>
  <conditionalFormatting sqref="BY20">
    <cfRule type="expression" dxfId="155" priority="153" stopIfTrue="1">
      <formula>MATCH(BT$3,非稼働日,0)&gt;0</formula>
    </cfRule>
    <cfRule type="cellIs" dxfId="154" priority="154" operator="equal">
      <formula>1</formula>
    </cfRule>
    <cfRule type="cellIs" dxfId="153" priority="155" operator="equal">
      <formula>2</formula>
    </cfRule>
    <cfRule type="cellIs" dxfId="152" priority="156" operator="equal">
      <formula>3</formula>
    </cfRule>
  </conditionalFormatting>
  <conditionalFormatting sqref="BZ20">
    <cfRule type="expression" dxfId="151" priority="149" stopIfTrue="1">
      <formula>MATCH(BU$3,非稼働日,0)&gt;0</formula>
    </cfRule>
    <cfRule type="cellIs" dxfId="150" priority="150" operator="equal">
      <formula>1</formula>
    </cfRule>
    <cfRule type="cellIs" dxfId="149" priority="151" operator="equal">
      <formula>2</formula>
    </cfRule>
    <cfRule type="cellIs" dxfId="148" priority="152" operator="equal">
      <formula>3</formula>
    </cfRule>
  </conditionalFormatting>
  <conditionalFormatting sqref="CA20">
    <cfRule type="expression" dxfId="147" priority="145" stopIfTrue="1">
      <formula>MATCH(BV$3,非稼働日,0)&gt;0</formula>
    </cfRule>
    <cfRule type="cellIs" dxfId="146" priority="146" operator="equal">
      <formula>1</formula>
    </cfRule>
    <cfRule type="cellIs" dxfId="145" priority="147" operator="equal">
      <formula>2</formula>
    </cfRule>
    <cfRule type="cellIs" dxfId="144" priority="148" operator="equal">
      <formula>3</formula>
    </cfRule>
  </conditionalFormatting>
  <conditionalFormatting sqref="CD20">
    <cfRule type="expression" dxfId="143" priority="141" stopIfTrue="1">
      <formula>MATCH(BY$3,非稼働日,0)&gt;0</formula>
    </cfRule>
    <cfRule type="cellIs" dxfId="142" priority="142" operator="equal">
      <formula>1</formula>
    </cfRule>
    <cfRule type="cellIs" dxfId="141" priority="143" operator="equal">
      <formula>2</formula>
    </cfRule>
    <cfRule type="cellIs" dxfId="140" priority="144" operator="equal">
      <formula>3</formula>
    </cfRule>
  </conditionalFormatting>
  <conditionalFormatting sqref="CE20">
    <cfRule type="expression" dxfId="139" priority="137" stopIfTrue="1">
      <formula>MATCH(BZ$3,非稼働日,0)&gt;0</formula>
    </cfRule>
    <cfRule type="cellIs" dxfId="138" priority="138" operator="equal">
      <formula>1</formula>
    </cfRule>
    <cfRule type="cellIs" dxfId="137" priority="139" operator="equal">
      <formula>2</formula>
    </cfRule>
    <cfRule type="cellIs" dxfId="136" priority="140" operator="equal">
      <formula>3</formula>
    </cfRule>
  </conditionalFormatting>
  <conditionalFormatting sqref="CF20">
    <cfRule type="expression" dxfId="135" priority="133" stopIfTrue="1">
      <formula>MATCH(CA$3,非稼働日,0)&gt;0</formula>
    </cfRule>
    <cfRule type="cellIs" dxfId="134" priority="134" operator="equal">
      <formula>1</formula>
    </cfRule>
    <cfRule type="cellIs" dxfId="133" priority="135" operator="equal">
      <formula>2</formula>
    </cfRule>
    <cfRule type="cellIs" dxfId="132" priority="136" operator="equal">
      <formula>3</formula>
    </cfRule>
  </conditionalFormatting>
  <conditionalFormatting sqref="CG20">
    <cfRule type="expression" dxfId="131" priority="129" stopIfTrue="1">
      <formula>MATCH(CB$3,非稼働日,0)&gt;0</formula>
    </cfRule>
    <cfRule type="cellIs" dxfId="130" priority="130" operator="equal">
      <formula>1</formula>
    </cfRule>
    <cfRule type="cellIs" dxfId="129" priority="131" operator="equal">
      <formula>2</formula>
    </cfRule>
    <cfRule type="cellIs" dxfId="128" priority="132" operator="equal">
      <formula>3</formula>
    </cfRule>
  </conditionalFormatting>
  <conditionalFormatting sqref="CH20">
    <cfRule type="expression" dxfId="127" priority="125" stopIfTrue="1">
      <formula>MATCH(CC$3,非稼働日,0)&gt;0</formula>
    </cfRule>
    <cfRule type="cellIs" dxfId="126" priority="126" operator="equal">
      <formula>1</formula>
    </cfRule>
    <cfRule type="cellIs" dxfId="125" priority="127" operator="equal">
      <formula>2</formula>
    </cfRule>
    <cfRule type="cellIs" dxfId="124" priority="128" operator="equal">
      <formula>3</formula>
    </cfRule>
  </conditionalFormatting>
  <conditionalFormatting sqref="CL20">
    <cfRule type="expression" dxfId="123" priority="121" stopIfTrue="1">
      <formula>MATCH(CG$3,非稼働日,0)&gt;0</formula>
    </cfRule>
    <cfRule type="cellIs" dxfId="122" priority="122" operator="equal">
      <formula>1</formula>
    </cfRule>
    <cfRule type="cellIs" dxfId="121" priority="123" operator="equal">
      <formula>2</formula>
    </cfRule>
    <cfRule type="cellIs" dxfId="120" priority="124" operator="equal">
      <formula>3</formula>
    </cfRule>
  </conditionalFormatting>
  <conditionalFormatting sqref="CM20">
    <cfRule type="expression" dxfId="119" priority="117" stopIfTrue="1">
      <formula>MATCH(CH$3,非稼働日,0)&gt;0</formula>
    </cfRule>
    <cfRule type="cellIs" dxfId="118" priority="118" operator="equal">
      <formula>1</formula>
    </cfRule>
    <cfRule type="cellIs" dxfId="117" priority="119" operator="equal">
      <formula>2</formula>
    </cfRule>
    <cfRule type="cellIs" dxfId="116" priority="120" operator="equal">
      <formula>3</formula>
    </cfRule>
  </conditionalFormatting>
  <conditionalFormatting sqref="CN20">
    <cfRule type="expression" dxfId="115" priority="113" stopIfTrue="1">
      <formula>MATCH(CI$3,非稼働日,0)&gt;0</formula>
    </cfRule>
    <cfRule type="cellIs" dxfId="114" priority="114" operator="equal">
      <formula>1</formula>
    </cfRule>
    <cfRule type="cellIs" dxfId="113" priority="115" operator="equal">
      <formula>2</formula>
    </cfRule>
    <cfRule type="cellIs" dxfId="112" priority="116" operator="equal">
      <formula>3</formula>
    </cfRule>
  </conditionalFormatting>
  <conditionalFormatting sqref="CO20">
    <cfRule type="expression" dxfId="111" priority="109" stopIfTrue="1">
      <formula>MATCH(CJ$3,非稼働日,0)&gt;0</formula>
    </cfRule>
    <cfRule type="cellIs" dxfId="110" priority="110" operator="equal">
      <formula>1</formula>
    </cfRule>
    <cfRule type="cellIs" dxfId="109" priority="111" operator="equal">
      <formula>2</formula>
    </cfRule>
    <cfRule type="cellIs" dxfId="108" priority="112" operator="equal">
      <formula>3</formula>
    </cfRule>
  </conditionalFormatting>
  <conditionalFormatting sqref="BW64">
    <cfRule type="expression" dxfId="107" priority="105" stopIfTrue="1">
      <formula>MATCH(BR$3,非稼働日,0)&gt;0</formula>
    </cfRule>
    <cfRule type="cellIs" dxfId="106" priority="106" operator="equal">
      <formula>1</formula>
    </cfRule>
    <cfRule type="cellIs" dxfId="105" priority="107" operator="equal">
      <formula>2</formula>
    </cfRule>
    <cfRule type="cellIs" dxfId="104" priority="108" operator="equal">
      <formula>3</formula>
    </cfRule>
  </conditionalFormatting>
  <conditionalFormatting sqref="BX64">
    <cfRule type="expression" dxfId="103" priority="101" stopIfTrue="1">
      <formula>MATCH(BS$3,非稼働日,0)&gt;0</formula>
    </cfRule>
    <cfRule type="cellIs" dxfId="102" priority="102" operator="equal">
      <formula>1</formula>
    </cfRule>
    <cfRule type="cellIs" dxfId="101" priority="103" operator="equal">
      <formula>2</formula>
    </cfRule>
    <cfRule type="cellIs" dxfId="100" priority="104" operator="equal">
      <formula>3</formula>
    </cfRule>
  </conditionalFormatting>
  <conditionalFormatting sqref="BY64">
    <cfRule type="expression" dxfId="99" priority="97" stopIfTrue="1">
      <formula>MATCH(BT$3,非稼働日,0)&gt;0</formula>
    </cfRule>
    <cfRule type="cellIs" dxfId="98" priority="98" operator="equal">
      <formula>1</formula>
    </cfRule>
    <cfRule type="cellIs" dxfId="97" priority="99" operator="equal">
      <formula>2</formula>
    </cfRule>
    <cfRule type="cellIs" dxfId="96" priority="100" operator="equal">
      <formula>3</formula>
    </cfRule>
  </conditionalFormatting>
  <conditionalFormatting sqref="BZ64">
    <cfRule type="expression" dxfId="95" priority="93" stopIfTrue="1">
      <formula>MATCH(BU$3,非稼働日,0)&gt;0</formula>
    </cfRule>
    <cfRule type="cellIs" dxfId="94" priority="94" operator="equal">
      <formula>1</formula>
    </cfRule>
    <cfRule type="cellIs" dxfId="93" priority="95" operator="equal">
      <formula>2</formula>
    </cfRule>
    <cfRule type="cellIs" dxfId="92" priority="96" operator="equal">
      <formula>3</formula>
    </cfRule>
  </conditionalFormatting>
  <conditionalFormatting sqref="CA64">
    <cfRule type="expression" dxfId="91" priority="89" stopIfTrue="1">
      <formula>MATCH(BV$3,非稼働日,0)&gt;0</formula>
    </cfRule>
    <cfRule type="cellIs" dxfId="90" priority="90" operator="equal">
      <formula>1</formula>
    </cfRule>
    <cfRule type="cellIs" dxfId="89" priority="91" operator="equal">
      <formula>2</formula>
    </cfRule>
    <cfRule type="cellIs" dxfId="88" priority="92" operator="equal">
      <formula>3</formula>
    </cfRule>
  </conditionalFormatting>
  <conditionalFormatting sqref="CD64">
    <cfRule type="expression" dxfId="87" priority="85" stopIfTrue="1">
      <formula>MATCH(BY$3,非稼働日,0)&gt;0</formula>
    </cfRule>
    <cfRule type="cellIs" dxfId="86" priority="86" operator="equal">
      <formula>1</formula>
    </cfRule>
    <cfRule type="cellIs" dxfId="85" priority="87" operator="equal">
      <formula>2</formula>
    </cfRule>
    <cfRule type="cellIs" dxfId="84" priority="88" operator="equal">
      <formula>3</formula>
    </cfRule>
  </conditionalFormatting>
  <conditionalFormatting sqref="CE64">
    <cfRule type="expression" dxfId="83" priority="81" stopIfTrue="1">
      <formula>MATCH(BZ$3,非稼働日,0)&gt;0</formula>
    </cfRule>
    <cfRule type="cellIs" dxfId="82" priority="82" operator="equal">
      <formula>1</formula>
    </cfRule>
    <cfRule type="cellIs" dxfId="81" priority="83" operator="equal">
      <formula>2</formula>
    </cfRule>
    <cfRule type="cellIs" dxfId="80" priority="84" operator="equal">
      <formula>3</formula>
    </cfRule>
  </conditionalFormatting>
  <conditionalFormatting sqref="CF64">
    <cfRule type="expression" dxfId="79" priority="77" stopIfTrue="1">
      <formula>MATCH(CA$3,非稼働日,0)&gt;0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CG64">
    <cfRule type="expression" dxfId="75" priority="73" stopIfTrue="1">
      <formula>MATCH(CB$3,非稼働日,0)&gt;0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CH64">
    <cfRule type="expression" dxfId="71" priority="69" stopIfTrue="1">
      <formula>MATCH(CC$3,非稼働日,0)&gt;0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CL64">
    <cfRule type="expression" dxfId="67" priority="65" stopIfTrue="1">
      <formula>MATCH(CG$3,非稼働日,0)&gt;0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CM64">
    <cfRule type="expression" dxfId="63" priority="61" stopIfTrue="1">
      <formula>MATCH(CH$3,非稼働日,0)&gt;0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CN64">
    <cfRule type="expression" dxfId="59" priority="57" stopIfTrue="1">
      <formula>MATCH(CI$3,非稼働日,0)&gt;0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CO64">
    <cfRule type="expression" dxfId="55" priority="53" stopIfTrue="1">
      <formula>MATCH(CJ$3,非稼働日,0)&gt;0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BW65">
    <cfRule type="expression" dxfId="51" priority="49" stopIfTrue="1">
      <formula>MATCH(BR$3,非稼働日,0)&gt;0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BX66">
    <cfRule type="expression" dxfId="47" priority="45" stopIfTrue="1">
      <formula>MATCH(BS$3,非稼働日,0)&gt;0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BZ68">
    <cfRule type="expression" dxfId="43" priority="41" stopIfTrue="1">
      <formula>MATCH(BU$3,非稼働日,0)&gt;0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BY67">
    <cfRule type="expression" dxfId="39" priority="37" stopIfTrue="1">
      <formula>MATCH(BT$3,非稼働日,0)&gt;0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CD65">
    <cfRule type="expression" dxfId="35" priority="33" stopIfTrue="1">
      <formula>MATCH(BY$3,非稼働日,0)&gt;0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CF67">
    <cfRule type="expression" dxfId="31" priority="29" stopIfTrue="1">
      <formula>MATCH(CA$3,非稼働日,0)&gt;0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CE67">
    <cfRule type="expression" dxfId="27" priority="25" stopIfTrue="1">
      <formula>MATCH(BZ$3,非稼働日,0)&gt;0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CE66">
    <cfRule type="expression" dxfId="23" priority="21" stopIfTrue="1">
      <formula>MATCH(BZ$3,非稼働日,0)&gt;0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CG68">
    <cfRule type="expression" dxfId="19" priority="17" stopIfTrue="1">
      <formula>MATCH(CB$3,非稼働日,0)&gt;0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CL65">
    <cfRule type="expression" dxfId="15" priority="13" stopIfTrue="1">
      <formula>MATCH(CG$3,非稼働日,0)&gt;0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CN67">
    <cfRule type="expression" dxfId="11" priority="9" stopIfTrue="1">
      <formula>MATCH(CI$3,非稼働日,0)&gt;0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CM66">
    <cfRule type="expression" dxfId="7" priority="5" stopIfTrue="1">
      <formula>MATCH(CH$3,非稼働日,0)&gt;0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CO68">
    <cfRule type="expression" dxfId="3" priority="1" stopIfTrue="1">
      <formula>MATCH(CJ$3,非稼働日,0)&gt;0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3" sqref="B3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44067</v>
      </c>
      <c r="C3" s="4">
        <v>41433</v>
      </c>
      <c r="D3" s="7">
        <f>WEEKDAY(C3,1)</f>
        <v>7</v>
      </c>
      <c r="E3" s="7"/>
    </row>
    <row r="4" spans="2:5" x14ac:dyDescent="0.15">
      <c r="B4" s="74"/>
      <c r="C4" s="4">
        <v>41434</v>
      </c>
      <c r="D4" s="7">
        <f t="shared" ref="D4:D23" si="0">WEEKDAY(C4,1)</f>
        <v>1</v>
      </c>
      <c r="E4" s="7"/>
    </row>
    <row r="5" spans="2:5" x14ac:dyDescent="0.15">
      <c r="B5" s="75"/>
      <c r="C5" s="4">
        <v>41440</v>
      </c>
      <c r="D5" s="7">
        <f t="shared" si="0"/>
        <v>7</v>
      </c>
      <c r="E5" s="7"/>
    </row>
    <row r="6" spans="2:5" x14ac:dyDescent="0.15">
      <c r="B6" s="75"/>
      <c r="C6" s="4">
        <v>41441</v>
      </c>
      <c r="D6" s="7">
        <f t="shared" si="0"/>
        <v>1</v>
      </c>
      <c r="E6" s="7"/>
    </row>
    <row r="7" spans="2:5" x14ac:dyDescent="0.15">
      <c r="B7" s="75"/>
      <c r="C7" s="4">
        <v>41447</v>
      </c>
      <c r="D7" s="7">
        <f t="shared" si="0"/>
        <v>7</v>
      </c>
      <c r="E7" s="7"/>
    </row>
    <row r="8" spans="2:5" x14ac:dyDescent="0.15">
      <c r="B8" s="75"/>
      <c r="C8" s="4">
        <v>41448</v>
      </c>
      <c r="D8" s="7">
        <f t="shared" si="0"/>
        <v>1</v>
      </c>
      <c r="E8" s="7"/>
    </row>
    <row r="9" spans="2:5" x14ac:dyDescent="0.15">
      <c r="B9" s="75"/>
      <c r="C9" s="4">
        <v>41454</v>
      </c>
      <c r="D9" s="7">
        <f t="shared" si="0"/>
        <v>7</v>
      </c>
      <c r="E9" s="7"/>
    </row>
    <row r="10" spans="2:5" x14ac:dyDescent="0.15">
      <c r="B10" s="75"/>
      <c r="C10" s="4">
        <v>41455</v>
      </c>
      <c r="D10" s="7">
        <f t="shared" si="0"/>
        <v>1</v>
      </c>
      <c r="E10" s="7"/>
    </row>
    <row r="11" spans="2:5" x14ac:dyDescent="0.15">
      <c r="B11" s="75"/>
      <c r="C11" s="4">
        <v>41461</v>
      </c>
      <c r="D11" s="7">
        <f t="shared" si="0"/>
        <v>7</v>
      </c>
      <c r="E11" s="7"/>
    </row>
    <row r="12" spans="2:5" x14ac:dyDescent="0.15">
      <c r="B12" s="75"/>
      <c r="C12" s="4">
        <v>41462</v>
      </c>
      <c r="D12" s="7">
        <f t="shared" si="0"/>
        <v>1</v>
      </c>
      <c r="E12" s="7"/>
    </row>
    <row r="13" spans="2:5" x14ac:dyDescent="0.15">
      <c r="B13" s="75"/>
      <c r="C13" s="4">
        <v>41468</v>
      </c>
      <c r="D13" s="7">
        <f t="shared" si="0"/>
        <v>7</v>
      </c>
      <c r="E13" s="7"/>
    </row>
    <row r="14" spans="2:5" x14ac:dyDescent="0.15">
      <c r="B14" s="75"/>
      <c r="C14" s="4">
        <v>41469</v>
      </c>
      <c r="D14" s="7">
        <f t="shared" si="0"/>
        <v>1</v>
      </c>
      <c r="E14" s="7"/>
    </row>
    <row r="15" spans="2:5" x14ac:dyDescent="0.15">
      <c r="B15" s="75"/>
      <c r="C15" s="4">
        <v>41475</v>
      </c>
      <c r="D15" s="7">
        <f t="shared" si="0"/>
        <v>7</v>
      </c>
      <c r="E15" s="7"/>
    </row>
    <row r="16" spans="2:5" x14ac:dyDescent="0.15">
      <c r="B16" s="75"/>
      <c r="C16" s="4">
        <v>41476</v>
      </c>
      <c r="D16" s="7">
        <f t="shared" si="0"/>
        <v>1</v>
      </c>
      <c r="E16" s="7"/>
    </row>
    <row r="17" spans="2:5" x14ac:dyDescent="0.15">
      <c r="B17" s="75"/>
      <c r="C17" s="4">
        <v>41482</v>
      </c>
      <c r="D17" s="7">
        <f t="shared" si="0"/>
        <v>7</v>
      </c>
      <c r="E17" s="7"/>
    </row>
    <row r="18" spans="2:5" x14ac:dyDescent="0.15">
      <c r="B18" s="75"/>
      <c r="C18" s="4">
        <v>41483</v>
      </c>
      <c r="D18" s="7">
        <f t="shared" si="0"/>
        <v>1</v>
      </c>
      <c r="E18" s="7"/>
    </row>
    <row r="19" spans="2:5" x14ac:dyDescent="0.15">
      <c r="B19" s="75"/>
      <c r="C19" s="4">
        <v>41489</v>
      </c>
      <c r="D19" s="7">
        <f t="shared" si="0"/>
        <v>7</v>
      </c>
      <c r="E19" s="7"/>
    </row>
    <row r="20" spans="2:5" x14ac:dyDescent="0.15">
      <c r="B20" s="75"/>
      <c r="C20" s="4">
        <v>41490</v>
      </c>
      <c r="D20" s="7">
        <f t="shared" si="0"/>
        <v>1</v>
      </c>
      <c r="E20" s="7"/>
    </row>
    <row r="21" spans="2:5" x14ac:dyDescent="0.15">
      <c r="B21" s="75"/>
      <c r="C21" s="4">
        <v>41496</v>
      </c>
      <c r="D21" s="7">
        <f t="shared" si="0"/>
        <v>7</v>
      </c>
      <c r="E21" s="7"/>
    </row>
    <row r="22" spans="2:5" x14ac:dyDescent="0.15">
      <c r="B22" s="75"/>
      <c r="C22" s="4">
        <v>41497</v>
      </c>
      <c r="D22" s="7">
        <f t="shared" si="0"/>
        <v>1</v>
      </c>
      <c r="E22" s="7"/>
    </row>
    <row r="23" spans="2:5" x14ac:dyDescent="0.15">
      <c r="B23" s="76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 </vt:lpstr>
      <vt:lpstr>Config </vt:lpstr>
      <vt:lpstr>'Config '!非稼働日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2020-08-24T00:58:11Z</dcterms:modified>
</cp:coreProperties>
</file>