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hashimoto\Downloads\"/>
    </mc:Choice>
  </mc:AlternateContent>
  <xr:revisionPtr revIDLastSave="0" documentId="13_ncr:1_{F99F64BB-2609-4376-AFDD-FF32B148FA1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価値観リスト" sheetId="2" r:id="rId1"/>
  </sheets>
  <definedNames>
    <definedName name="_xlnm._FilterDatabase" localSheetId="0" hidden="1">価値観リスト!$C$4:$I$4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E3" i="2"/>
  <c r="K10" i="2"/>
  <c r="K42" i="2"/>
  <c r="K38" i="2"/>
  <c r="K34" i="2"/>
  <c r="K30" i="2"/>
  <c r="K26" i="2"/>
  <c r="K22" i="2"/>
  <c r="K18" i="2"/>
  <c r="K14" i="2"/>
  <c r="K6" i="2"/>
</calcChain>
</file>

<file path=xl/sharedStrings.xml><?xml version="1.0" encoding="utf-8"?>
<sst xmlns="http://schemas.openxmlformats.org/spreadsheetml/2006/main" count="376" uniqueCount="363">
  <si>
    <t>価値観</t>
    <rPh sb="0" eb="3">
      <t>カチカン</t>
    </rPh>
    <phoneticPr fontId="1"/>
  </si>
  <si>
    <t>発見</t>
    <rPh sb="0" eb="2">
      <t>ハッケン</t>
    </rPh>
    <phoneticPr fontId="1"/>
  </si>
  <si>
    <t>はっけん</t>
    <phoneticPr fontId="1"/>
  </si>
  <si>
    <t>正確</t>
    <rPh sb="0" eb="2">
      <t>セイカク</t>
    </rPh>
    <phoneticPr fontId="1"/>
  </si>
  <si>
    <t>せいかく</t>
    <phoneticPr fontId="1"/>
  </si>
  <si>
    <t>達成</t>
    <rPh sb="0" eb="2">
      <t>タッセイ</t>
    </rPh>
    <phoneticPr fontId="1"/>
  </si>
  <si>
    <t>たっせい</t>
    <phoneticPr fontId="1"/>
  </si>
  <si>
    <t>承認</t>
    <rPh sb="0" eb="2">
      <t>ショウニン</t>
    </rPh>
    <phoneticPr fontId="1"/>
  </si>
  <si>
    <t>しょうにん</t>
    <phoneticPr fontId="1"/>
  </si>
  <si>
    <t>サポート</t>
    <phoneticPr fontId="1"/>
  </si>
  <si>
    <t>さぽーと</t>
    <phoneticPr fontId="1"/>
  </si>
  <si>
    <t>権力</t>
    <rPh sb="0" eb="2">
      <t>ケンリョク</t>
    </rPh>
    <phoneticPr fontId="1"/>
  </si>
  <si>
    <t>けんりょく</t>
    <phoneticPr fontId="1"/>
  </si>
  <si>
    <t>影響</t>
    <rPh sb="0" eb="2">
      <t>エイキョウ</t>
    </rPh>
    <phoneticPr fontId="1"/>
  </si>
  <si>
    <t>えいきょう</t>
    <phoneticPr fontId="1"/>
  </si>
  <si>
    <t>独立</t>
    <rPh sb="0" eb="2">
      <t>ドクリツ</t>
    </rPh>
    <phoneticPr fontId="1"/>
  </si>
  <si>
    <t>どくりつ</t>
    <phoneticPr fontId="1"/>
  </si>
  <si>
    <t>美</t>
    <rPh sb="0" eb="1">
      <t>ビ</t>
    </rPh>
    <phoneticPr fontId="1"/>
  </si>
  <si>
    <t>勝利</t>
    <rPh sb="0" eb="2">
      <t>ショウリ</t>
    </rPh>
    <phoneticPr fontId="1"/>
  </si>
  <si>
    <t>しょうり</t>
    <phoneticPr fontId="1"/>
  </si>
  <si>
    <t>挑戦</t>
    <rPh sb="0" eb="2">
      <t>チョウセン</t>
    </rPh>
    <phoneticPr fontId="1"/>
  </si>
  <si>
    <t>ちょうせん</t>
    <phoneticPr fontId="1"/>
  </si>
  <si>
    <t>変化</t>
    <rPh sb="0" eb="2">
      <t>ヘンカ</t>
    </rPh>
    <phoneticPr fontId="1"/>
  </si>
  <si>
    <t>快適</t>
    <rPh sb="0" eb="2">
      <t>カイテキ</t>
    </rPh>
    <phoneticPr fontId="1"/>
  </si>
  <si>
    <t>約束</t>
    <rPh sb="0" eb="2">
      <t>ヤクソク</t>
    </rPh>
    <phoneticPr fontId="1"/>
  </si>
  <si>
    <t>貢献</t>
    <rPh sb="0" eb="2">
      <t>コウケン</t>
    </rPh>
    <phoneticPr fontId="1"/>
  </si>
  <si>
    <t>斬新</t>
    <rPh sb="0" eb="2">
      <t>ザンシン</t>
    </rPh>
    <phoneticPr fontId="1"/>
  </si>
  <si>
    <t>創造</t>
    <rPh sb="0" eb="2">
      <t>ソウゾウ</t>
    </rPh>
    <phoneticPr fontId="1"/>
  </si>
  <si>
    <t>信頼</t>
    <rPh sb="0" eb="2">
      <t>シンライ</t>
    </rPh>
    <phoneticPr fontId="1"/>
  </si>
  <si>
    <t>義務</t>
    <rPh sb="0" eb="2">
      <t>ギム</t>
    </rPh>
    <phoneticPr fontId="1"/>
  </si>
  <si>
    <t>興奮</t>
    <rPh sb="0" eb="2">
      <t>コウフン</t>
    </rPh>
    <phoneticPr fontId="1"/>
  </si>
  <si>
    <t>誠実</t>
    <rPh sb="0" eb="2">
      <t>セイジツ</t>
    </rPh>
    <phoneticPr fontId="1"/>
  </si>
  <si>
    <t>名声</t>
    <rPh sb="0" eb="2">
      <t>メイセイ</t>
    </rPh>
    <phoneticPr fontId="1"/>
  </si>
  <si>
    <t>めいせい</t>
    <phoneticPr fontId="1"/>
  </si>
  <si>
    <t>家族</t>
    <rPh sb="0" eb="2">
      <t>カゾク</t>
    </rPh>
    <phoneticPr fontId="1"/>
  </si>
  <si>
    <t>柔軟</t>
    <rPh sb="0" eb="2">
      <t>ジュウナン</t>
    </rPh>
    <phoneticPr fontId="1"/>
  </si>
  <si>
    <t>友情</t>
    <rPh sb="0" eb="2">
      <t>ユウジョウ</t>
    </rPh>
    <phoneticPr fontId="1"/>
  </si>
  <si>
    <t>信念</t>
    <rPh sb="0" eb="2">
      <t>シンネン</t>
    </rPh>
    <phoneticPr fontId="1"/>
  </si>
  <si>
    <t>成長</t>
    <rPh sb="0" eb="2">
      <t>セイチョウ</t>
    </rPh>
    <phoneticPr fontId="1"/>
  </si>
  <si>
    <t>健康</t>
    <rPh sb="0" eb="2">
      <t>ケンコウ</t>
    </rPh>
    <phoneticPr fontId="1"/>
  </si>
  <si>
    <t>正直</t>
    <rPh sb="0" eb="2">
      <t>ショウジキ</t>
    </rPh>
    <phoneticPr fontId="1"/>
  </si>
  <si>
    <t>希望</t>
    <rPh sb="0" eb="2">
      <t>キボウ</t>
    </rPh>
    <phoneticPr fontId="1"/>
  </si>
  <si>
    <t>謙遜</t>
    <rPh sb="0" eb="2">
      <t>ケンソン</t>
    </rPh>
    <phoneticPr fontId="1"/>
  </si>
  <si>
    <t>ユーモア</t>
    <phoneticPr fontId="1"/>
  </si>
  <si>
    <t>勤勉</t>
    <rPh sb="0" eb="2">
      <t>キンベン</t>
    </rPh>
    <phoneticPr fontId="1"/>
  </si>
  <si>
    <t>平穏</t>
    <rPh sb="0" eb="2">
      <t>ヘイオン</t>
    </rPh>
    <phoneticPr fontId="1"/>
  </si>
  <si>
    <t>公平</t>
    <rPh sb="0" eb="2">
      <t>コウヘイ</t>
    </rPh>
    <phoneticPr fontId="1"/>
  </si>
  <si>
    <t>知識</t>
    <rPh sb="0" eb="2">
      <t>チシキ</t>
    </rPh>
    <phoneticPr fontId="1"/>
  </si>
  <si>
    <t>余暇</t>
    <rPh sb="0" eb="2">
      <t>ヨカ</t>
    </rPh>
    <phoneticPr fontId="1"/>
  </si>
  <si>
    <t>熟練</t>
    <rPh sb="0" eb="2">
      <t>ジュクレン</t>
    </rPh>
    <phoneticPr fontId="1"/>
  </si>
  <si>
    <t>現在</t>
    <rPh sb="0" eb="2">
      <t>ゲンザイ</t>
    </rPh>
    <phoneticPr fontId="1"/>
  </si>
  <si>
    <t>奉仕</t>
    <rPh sb="0" eb="2">
      <t>ホウシ</t>
    </rPh>
    <phoneticPr fontId="1"/>
  </si>
  <si>
    <t>安定</t>
    <rPh sb="0" eb="2">
      <t>アンテイ</t>
    </rPh>
    <phoneticPr fontId="1"/>
  </si>
  <si>
    <t>寛容</t>
    <rPh sb="0" eb="2">
      <t>カンヨウ</t>
    </rPh>
    <phoneticPr fontId="1"/>
  </si>
  <si>
    <t>孤独</t>
    <rPh sb="0" eb="2">
      <t>コドク</t>
    </rPh>
    <phoneticPr fontId="1"/>
  </si>
  <si>
    <t>伝統</t>
    <rPh sb="0" eb="2">
      <t>デントウ</t>
    </rPh>
    <phoneticPr fontId="1"/>
  </si>
  <si>
    <t>卓越</t>
    <rPh sb="0" eb="2">
      <t>タクエツ</t>
    </rPh>
    <phoneticPr fontId="1"/>
  </si>
  <si>
    <t>裕福</t>
    <rPh sb="0" eb="2">
      <t>ユウフク</t>
    </rPh>
    <phoneticPr fontId="1"/>
  </si>
  <si>
    <t>基礎</t>
    <rPh sb="0" eb="2">
      <t>キソ</t>
    </rPh>
    <phoneticPr fontId="1"/>
  </si>
  <si>
    <t>気品</t>
    <rPh sb="0" eb="2">
      <t>キヒン</t>
    </rPh>
    <phoneticPr fontId="1"/>
  </si>
  <si>
    <t>ありのまま</t>
    <phoneticPr fontId="1"/>
  </si>
  <si>
    <t>大胆</t>
    <rPh sb="0" eb="2">
      <t>ダイタン</t>
    </rPh>
    <phoneticPr fontId="1"/>
  </si>
  <si>
    <t>勢い</t>
    <rPh sb="0" eb="1">
      <t>イキオ</t>
    </rPh>
    <phoneticPr fontId="1"/>
  </si>
  <si>
    <t>没頭</t>
    <rPh sb="0" eb="2">
      <t>ボットウ</t>
    </rPh>
    <phoneticPr fontId="1"/>
  </si>
  <si>
    <t>努力</t>
    <rPh sb="0" eb="2">
      <t>ドリョク</t>
    </rPh>
    <phoneticPr fontId="1"/>
  </si>
  <si>
    <t>納得</t>
    <rPh sb="0" eb="2">
      <t>ナットク</t>
    </rPh>
    <phoneticPr fontId="1"/>
  </si>
  <si>
    <t>自由</t>
    <rPh sb="0" eb="2">
      <t>ジユウ</t>
    </rPh>
    <phoneticPr fontId="1"/>
  </si>
  <si>
    <t>表現</t>
    <rPh sb="0" eb="2">
      <t>ヒョウゲン</t>
    </rPh>
    <phoneticPr fontId="1"/>
  </si>
  <si>
    <t>全体</t>
    <rPh sb="0" eb="2">
      <t>ゼンタイ</t>
    </rPh>
    <phoneticPr fontId="1"/>
  </si>
  <si>
    <t>工夫</t>
    <rPh sb="0" eb="2">
      <t>クフウ</t>
    </rPh>
    <phoneticPr fontId="1"/>
  </si>
  <si>
    <t>プロフェッショナル</t>
    <phoneticPr fontId="1"/>
  </si>
  <si>
    <t>余裕</t>
  </si>
  <si>
    <t>克服</t>
    <rPh sb="0" eb="2">
      <t>コクフク</t>
    </rPh>
    <phoneticPr fontId="1"/>
  </si>
  <si>
    <t>仲間</t>
    <rPh sb="0" eb="2">
      <t>ナカマ</t>
    </rPh>
    <phoneticPr fontId="1"/>
  </si>
  <si>
    <t>シンプル</t>
    <phoneticPr fontId="1"/>
  </si>
  <si>
    <t>協調</t>
    <rPh sb="0" eb="2">
      <t>キョウチョウ</t>
    </rPh>
    <phoneticPr fontId="1"/>
  </si>
  <si>
    <t>真実</t>
    <rPh sb="0" eb="2">
      <t>シンジツ</t>
    </rPh>
    <phoneticPr fontId="1"/>
  </si>
  <si>
    <t>寵愛</t>
    <rPh sb="0" eb="2">
      <t>チョウアイ</t>
    </rPh>
    <phoneticPr fontId="1"/>
  </si>
  <si>
    <t>愛情</t>
    <rPh sb="0" eb="2">
      <t>アイジョウ</t>
    </rPh>
    <phoneticPr fontId="1"/>
  </si>
  <si>
    <t>反骨</t>
    <rPh sb="0" eb="2">
      <t>ハンコツ</t>
    </rPh>
    <phoneticPr fontId="1"/>
  </si>
  <si>
    <t>配慮</t>
    <rPh sb="0" eb="2">
      <t>ハイリョ</t>
    </rPh>
    <phoneticPr fontId="1"/>
  </si>
  <si>
    <t>オープン</t>
    <phoneticPr fontId="1"/>
  </si>
  <si>
    <t>適度</t>
    <rPh sb="0" eb="2">
      <t>テキド</t>
    </rPh>
    <phoneticPr fontId="1"/>
  </si>
  <si>
    <t>秩序</t>
    <rPh sb="0" eb="2">
      <t>チツジョ</t>
    </rPh>
    <phoneticPr fontId="1"/>
  </si>
  <si>
    <t>情熱</t>
    <rPh sb="0" eb="2">
      <t>ジョウネツ</t>
    </rPh>
    <phoneticPr fontId="1"/>
  </si>
  <si>
    <t>人気</t>
    <rPh sb="0" eb="2">
      <t>ニンキ</t>
    </rPh>
    <phoneticPr fontId="1"/>
  </si>
  <si>
    <t>目的</t>
    <rPh sb="0" eb="2">
      <t>モクテキ</t>
    </rPh>
    <phoneticPr fontId="1"/>
  </si>
  <si>
    <t>自制</t>
    <rPh sb="0" eb="2">
      <t>ジセイ</t>
    </rPh>
    <phoneticPr fontId="1"/>
  </si>
  <si>
    <t>献身</t>
    <rPh sb="0" eb="2">
      <t>ケンシン</t>
    </rPh>
    <phoneticPr fontId="1"/>
  </si>
  <si>
    <t>愛される</t>
    <phoneticPr fontId="1"/>
  </si>
  <si>
    <t>ちょうあい</t>
    <phoneticPr fontId="1"/>
  </si>
  <si>
    <t>幸福で愛に満ちた家庭がある</t>
    <phoneticPr fontId="1"/>
  </si>
  <si>
    <t>尊敬</t>
    <rPh sb="0" eb="2">
      <t>ソンケイ</t>
    </rPh>
    <phoneticPr fontId="1"/>
  </si>
  <si>
    <t>他者と協力して何かをする</t>
    <phoneticPr fontId="1"/>
  </si>
  <si>
    <t>きょうちょう</t>
    <phoneticPr fontId="1"/>
  </si>
  <si>
    <t>新しいものを生み出す</t>
    <rPh sb="0" eb="1">
      <t>アタラ</t>
    </rPh>
    <rPh sb="6" eb="7">
      <t>ウ</t>
    </rPh>
    <rPh sb="8" eb="9">
      <t>ダ</t>
    </rPh>
    <phoneticPr fontId="1"/>
  </si>
  <si>
    <t>そうぞう</t>
    <phoneticPr fontId="1"/>
  </si>
  <si>
    <t>義務を果たす</t>
    <phoneticPr fontId="1"/>
  </si>
  <si>
    <t>ぎむ</t>
    <phoneticPr fontId="1"/>
  </si>
  <si>
    <t>責任</t>
    <rPh sb="0" eb="2">
      <t>セキニン</t>
    </rPh>
    <phoneticPr fontId="1"/>
  </si>
  <si>
    <t>せきにん</t>
    <phoneticPr fontId="1"/>
  </si>
  <si>
    <t>責任を果たす</t>
    <rPh sb="0" eb="2">
      <t>セキニン</t>
    </rPh>
    <rPh sb="3" eb="4">
      <t>ハ</t>
    </rPh>
    <phoneticPr fontId="1"/>
  </si>
  <si>
    <t>落ち着いた生活を過ごす</t>
    <rPh sb="0" eb="1">
      <t>オ</t>
    </rPh>
    <rPh sb="2" eb="3">
      <t>ツ</t>
    </rPh>
    <rPh sb="5" eb="7">
      <t>セイカツ</t>
    </rPh>
    <rPh sb="8" eb="9">
      <t>ス</t>
    </rPh>
    <phoneticPr fontId="1"/>
  </si>
  <si>
    <t>あんてい</t>
    <phoneticPr fontId="1"/>
  </si>
  <si>
    <t>自分と違う存在を受け入れる</t>
    <phoneticPr fontId="1"/>
  </si>
  <si>
    <t>かんよう</t>
    <phoneticPr fontId="1"/>
  </si>
  <si>
    <t>過剰を避けて程よいところを探す</t>
    <phoneticPr fontId="1"/>
  </si>
  <si>
    <t>てきど</t>
    <phoneticPr fontId="1"/>
  </si>
  <si>
    <t>権威やルールに疑問を持って挑む</t>
    <phoneticPr fontId="1"/>
  </si>
  <si>
    <t>はんこつ</t>
    <phoneticPr fontId="1"/>
  </si>
  <si>
    <t>他人を気づかう</t>
    <rPh sb="0" eb="2">
      <t>タニン</t>
    </rPh>
    <rPh sb="3" eb="4">
      <t>キ</t>
    </rPh>
    <phoneticPr fontId="1"/>
  </si>
  <si>
    <t>はいりょ</t>
    <phoneticPr fontId="1"/>
  </si>
  <si>
    <t>何にでも心を開く</t>
    <rPh sb="0" eb="1">
      <t>ナン</t>
    </rPh>
    <rPh sb="4" eb="5">
      <t>ココロ</t>
    </rPh>
    <rPh sb="6" eb="7">
      <t>ヒラ</t>
    </rPh>
    <phoneticPr fontId="1"/>
  </si>
  <si>
    <t>おーぷん</t>
    <phoneticPr fontId="1"/>
  </si>
  <si>
    <t>人に好かれる</t>
    <phoneticPr fontId="1"/>
  </si>
  <si>
    <t>にんき</t>
    <phoneticPr fontId="1"/>
  </si>
  <si>
    <t>人をコントロールする</t>
    <phoneticPr fontId="1"/>
  </si>
  <si>
    <t>権威</t>
    <rPh sb="0" eb="2">
      <t>ケンイ</t>
    </rPh>
    <phoneticPr fontId="1"/>
  </si>
  <si>
    <t>専門の知識で認められる</t>
    <rPh sb="0" eb="2">
      <t>センモン</t>
    </rPh>
    <rPh sb="3" eb="5">
      <t>チシキ</t>
    </rPh>
    <rPh sb="6" eb="7">
      <t>ミト</t>
    </rPh>
    <phoneticPr fontId="1"/>
  </si>
  <si>
    <t>けんい</t>
    <phoneticPr fontId="1"/>
  </si>
  <si>
    <t>難しい仕事や問題に取り組む</t>
    <phoneticPr fontId="1"/>
  </si>
  <si>
    <t>意味や方向性に重きを置く</t>
    <rPh sb="7" eb="8">
      <t>オモ</t>
    </rPh>
    <rPh sb="10" eb="11">
      <t>オ</t>
    </rPh>
    <phoneticPr fontId="1"/>
  </si>
  <si>
    <t>もくてき</t>
    <phoneticPr fontId="1"/>
  </si>
  <si>
    <t>理性と論理に従う</t>
    <phoneticPr fontId="1"/>
  </si>
  <si>
    <t>現実</t>
    <phoneticPr fontId="1"/>
  </si>
  <si>
    <t>げんじつ</t>
    <phoneticPr fontId="1"/>
  </si>
  <si>
    <t>実際の生活を大切にする</t>
    <rPh sb="0" eb="2">
      <t>ジッサイ</t>
    </rPh>
    <rPh sb="3" eb="5">
      <t>セイカツ</t>
    </rPh>
    <rPh sb="6" eb="8">
      <t>タイセツ</t>
    </rPh>
    <phoneticPr fontId="1"/>
  </si>
  <si>
    <t>本当のことを追求する</t>
    <rPh sb="0" eb="2">
      <t>ホントウ</t>
    </rPh>
    <rPh sb="6" eb="8">
      <t>ツイキュウ</t>
    </rPh>
    <phoneticPr fontId="1"/>
  </si>
  <si>
    <t>しんじつ</t>
    <phoneticPr fontId="1"/>
  </si>
  <si>
    <t>健やかで体調よく生きる</t>
    <phoneticPr fontId="1"/>
  </si>
  <si>
    <t>けんこう</t>
    <phoneticPr fontId="1"/>
  </si>
  <si>
    <t>人を支える</t>
    <rPh sb="2" eb="3">
      <t>ササ</t>
    </rPh>
    <phoneticPr fontId="1"/>
  </si>
  <si>
    <t>へんか</t>
    <phoneticPr fontId="1"/>
  </si>
  <si>
    <t>心地よい状態にする</t>
    <rPh sb="0" eb="2">
      <t>ココチ</t>
    </rPh>
    <rPh sb="4" eb="6">
      <t>ジョウタイ</t>
    </rPh>
    <phoneticPr fontId="1"/>
  </si>
  <si>
    <t>かいてき</t>
    <phoneticPr fontId="1"/>
  </si>
  <si>
    <t>こうけん</t>
    <phoneticPr fontId="1"/>
  </si>
  <si>
    <t>嘘をつかずに生きる</t>
    <phoneticPr fontId="1"/>
  </si>
  <si>
    <t>しょうじき</t>
    <phoneticPr fontId="1"/>
  </si>
  <si>
    <t>のぞみを託す</t>
    <rPh sb="4" eb="5">
      <t>タク</t>
    </rPh>
    <phoneticPr fontId="1"/>
  </si>
  <si>
    <t>きぼう</t>
    <phoneticPr fontId="1"/>
  </si>
  <si>
    <t>けんそん</t>
    <phoneticPr fontId="1"/>
  </si>
  <si>
    <t>つつましく生きる</t>
    <rPh sb="5" eb="6">
      <t>イ</t>
    </rPh>
    <phoneticPr fontId="1"/>
  </si>
  <si>
    <t>ゆーもあ</t>
    <phoneticPr fontId="1"/>
  </si>
  <si>
    <t>人の心を和ませる</t>
    <phoneticPr fontId="1"/>
  </si>
  <si>
    <t>物事を成し遂げる</t>
    <rPh sb="0" eb="2">
      <t>モノゴト</t>
    </rPh>
    <rPh sb="3" eb="4">
      <t>ナ</t>
    </rPh>
    <rPh sb="5" eb="6">
      <t>ト</t>
    </rPh>
    <phoneticPr fontId="1"/>
  </si>
  <si>
    <t>スリルと刺激に満ちている</t>
    <phoneticPr fontId="1"/>
  </si>
  <si>
    <t>こうふん</t>
    <phoneticPr fontId="1"/>
  </si>
  <si>
    <t>真心を持って取り組む</t>
    <rPh sb="0" eb="2">
      <t>マゴコロ</t>
    </rPh>
    <rPh sb="3" eb="4">
      <t>モ</t>
    </rPh>
    <rPh sb="6" eb="7">
      <t>ト</t>
    </rPh>
    <rPh sb="8" eb="9">
      <t>ク</t>
    </rPh>
    <phoneticPr fontId="1"/>
  </si>
  <si>
    <t>せいじつ</t>
    <phoneticPr fontId="1"/>
  </si>
  <si>
    <t>かぞく</t>
    <phoneticPr fontId="1"/>
  </si>
  <si>
    <t>人とかわした約束を守る</t>
    <rPh sb="0" eb="1">
      <t>ヒト</t>
    </rPh>
    <rPh sb="6" eb="8">
      <t>ヤクソク</t>
    </rPh>
    <rPh sb="9" eb="10">
      <t>マモ</t>
    </rPh>
    <phoneticPr fontId="1"/>
  </si>
  <si>
    <t>やくそく</t>
    <phoneticPr fontId="1"/>
  </si>
  <si>
    <t>まだ知られていないものを見つける</t>
    <phoneticPr fontId="1"/>
  </si>
  <si>
    <t>間違いがないことにごだわる</t>
    <rPh sb="0" eb="2">
      <t>マチガ</t>
    </rPh>
    <phoneticPr fontId="1"/>
  </si>
  <si>
    <t>人に認められる</t>
    <rPh sb="0" eb="1">
      <t>ヒト</t>
    </rPh>
    <rPh sb="2" eb="3">
      <t>ミト</t>
    </rPh>
    <phoneticPr fontId="1"/>
  </si>
  <si>
    <t>立派で優れていると世間で言われる</t>
    <phoneticPr fontId="1"/>
  </si>
  <si>
    <t>人に変化や反応を起こさせる</t>
    <rPh sb="2" eb="4">
      <t>ヘンカ</t>
    </rPh>
    <rPh sb="5" eb="7">
      <t>ハンノウ</t>
    </rPh>
    <rPh sb="8" eb="9">
      <t>オ</t>
    </rPh>
    <phoneticPr fontId="1"/>
  </si>
  <si>
    <t>ほかに頼らない</t>
    <rPh sb="3" eb="4">
      <t>タヨ</t>
    </rPh>
    <phoneticPr fontId="1"/>
  </si>
  <si>
    <t>勝つことに重きを置く</t>
    <rPh sb="0" eb="1">
      <t>カ</t>
    </rPh>
    <rPh sb="5" eb="6">
      <t>オモ</t>
    </rPh>
    <rPh sb="8" eb="9">
      <t>オ</t>
    </rPh>
    <phoneticPr fontId="1"/>
  </si>
  <si>
    <t>ざんしん</t>
    <phoneticPr fontId="1"/>
  </si>
  <si>
    <t>新しい環境にも適応できる</t>
    <rPh sb="0" eb="1">
      <t>アタラ</t>
    </rPh>
    <rPh sb="3" eb="5">
      <t>カンキョウ</t>
    </rPh>
    <rPh sb="7" eb="9">
      <t>テキオウ</t>
    </rPh>
    <phoneticPr fontId="1"/>
  </si>
  <si>
    <t>じゅうなん</t>
    <phoneticPr fontId="1"/>
  </si>
  <si>
    <t>互いを肯定し合う人間関係を持つ</t>
    <rPh sb="13" eb="14">
      <t>モ</t>
    </rPh>
    <phoneticPr fontId="1"/>
  </si>
  <si>
    <t>ゆうじょう</t>
    <phoneticPr fontId="1"/>
  </si>
  <si>
    <t>楽しさ</t>
    <phoneticPr fontId="1"/>
  </si>
  <si>
    <t>愉快でうれしいことを優先する</t>
    <rPh sb="0" eb="2">
      <t>ユカイ</t>
    </rPh>
    <rPh sb="10" eb="12">
      <t>ユウセン</t>
    </rPh>
    <phoneticPr fontId="1"/>
  </si>
  <si>
    <t>たのしさ</t>
    <phoneticPr fontId="1"/>
  </si>
  <si>
    <t>しんねん</t>
    <phoneticPr fontId="1"/>
  </si>
  <si>
    <t>正しいと信じるものを持つ</t>
    <rPh sb="10" eb="11">
      <t>モ</t>
    </rPh>
    <phoneticPr fontId="1"/>
  </si>
  <si>
    <t>せいちょう</t>
    <phoneticPr fontId="1"/>
  </si>
  <si>
    <t>しんらい</t>
    <phoneticPr fontId="1"/>
  </si>
  <si>
    <t>実績や過去の振る舞いを大切にする</t>
    <rPh sb="11" eb="13">
      <t>タイセツ</t>
    </rPh>
    <phoneticPr fontId="1"/>
  </si>
  <si>
    <t>きんべん</t>
    <phoneticPr fontId="1"/>
  </si>
  <si>
    <t>仕事や勉強に一所懸命に励む</t>
    <phoneticPr fontId="1"/>
  </si>
  <si>
    <t>へいおん</t>
    <phoneticPr fontId="1"/>
  </si>
  <si>
    <t>えこひいきしない</t>
    <phoneticPr fontId="1"/>
  </si>
  <si>
    <t>こうへい</t>
    <phoneticPr fontId="1"/>
  </si>
  <si>
    <t>ものを知る</t>
    <phoneticPr fontId="1"/>
  </si>
  <si>
    <t>ちしき</t>
    <phoneticPr fontId="1"/>
  </si>
  <si>
    <t>よか</t>
    <phoneticPr fontId="1"/>
  </si>
  <si>
    <t>自由に使える時間</t>
    <rPh sb="0" eb="2">
      <t>ジユウ</t>
    </rPh>
    <rPh sb="3" eb="4">
      <t>ツカ</t>
    </rPh>
    <rPh sb="6" eb="8">
      <t>ジカン</t>
    </rPh>
    <phoneticPr fontId="1"/>
  </si>
  <si>
    <t>あいじょう</t>
    <phoneticPr fontId="1"/>
  </si>
  <si>
    <t>愛を人に注ぐ</t>
    <rPh sb="0" eb="1">
      <t>アイ</t>
    </rPh>
    <rPh sb="2" eb="3">
      <t>ヒト</t>
    </rPh>
    <rPh sb="4" eb="5">
      <t>ソソ</t>
    </rPh>
    <phoneticPr fontId="1"/>
  </si>
  <si>
    <t>じゅくれん</t>
    <phoneticPr fontId="1"/>
  </si>
  <si>
    <t>げんざい</t>
    <phoneticPr fontId="1"/>
  </si>
  <si>
    <t>ほうし</t>
    <phoneticPr fontId="1"/>
  </si>
  <si>
    <t>私心を捨てて力を尽くす</t>
    <phoneticPr fontId="1"/>
  </si>
  <si>
    <t>ひとりであること</t>
    <phoneticPr fontId="1"/>
  </si>
  <si>
    <t>こどく</t>
    <phoneticPr fontId="1"/>
  </si>
  <si>
    <t>でんとう</t>
    <phoneticPr fontId="1"/>
  </si>
  <si>
    <t>昔から受け継がれてきたことを大切にする</t>
    <rPh sb="3" eb="4">
      <t>ウ</t>
    </rPh>
    <rPh sb="5" eb="6">
      <t>ツ</t>
    </rPh>
    <rPh sb="14" eb="16">
      <t>タイセツ</t>
    </rPh>
    <phoneticPr fontId="1"/>
  </si>
  <si>
    <t>正義</t>
    <rPh sb="0" eb="2">
      <t>セイギ</t>
    </rPh>
    <phoneticPr fontId="1"/>
  </si>
  <si>
    <t>悪いことをしない</t>
    <rPh sb="0" eb="1">
      <t>ワル</t>
    </rPh>
    <phoneticPr fontId="1"/>
  </si>
  <si>
    <t>せいぎ</t>
    <phoneticPr fontId="1"/>
  </si>
  <si>
    <t>たくえつ</t>
    <phoneticPr fontId="1"/>
  </si>
  <si>
    <t>はるかにすぐれている</t>
    <phoneticPr fontId="1"/>
  </si>
  <si>
    <t>生活がゆたか</t>
    <phoneticPr fontId="1"/>
  </si>
  <si>
    <t>ゆうふく</t>
    <phoneticPr fontId="1"/>
  </si>
  <si>
    <t>きそ</t>
    <phoneticPr fontId="1"/>
  </si>
  <si>
    <t>きひん</t>
    <phoneticPr fontId="1"/>
  </si>
  <si>
    <t>基礎を大切にする</t>
    <rPh sb="0" eb="2">
      <t>キソ</t>
    </rPh>
    <rPh sb="3" eb="5">
      <t>タイセツ</t>
    </rPh>
    <phoneticPr fontId="1"/>
  </si>
  <si>
    <t>振る舞いが上品である</t>
    <rPh sb="0" eb="1">
      <t>フ</t>
    </rPh>
    <rPh sb="2" eb="3">
      <t>マ</t>
    </rPh>
    <rPh sb="5" eb="7">
      <t>ジョウヒン</t>
    </rPh>
    <phoneticPr fontId="1"/>
  </si>
  <si>
    <t>飾らず嘘偽りなくそのままである</t>
    <rPh sb="0" eb="1">
      <t>カザ</t>
    </rPh>
    <rPh sb="3" eb="5">
      <t>ウソイツワ</t>
    </rPh>
    <phoneticPr fontId="1"/>
  </si>
  <si>
    <t>だいたん</t>
    <phoneticPr fontId="1"/>
  </si>
  <si>
    <t>思い切ったことをする</t>
    <phoneticPr fontId="1"/>
  </si>
  <si>
    <t>他を圧倒する力があふれる</t>
    <phoneticPr fontId="1"/>
  </si>
  <si>
    <t>いきおい</t>
    <phoneticPr fontId="1"/>
  </si>
  <si>
    <t>ぼっとう</t>
    <phoneticPr fontId="1"/>
  </si>
  <si>
    <t>1つのことに熱中する</t>
    <rPh sb="6" eb="8">
      <t>ネッチュウ</t>
    </rPh>
    <phoneticPr fontId="1"/>
  </si>
  <si>
    <t>目的のために力を尽くして励む</t>
    <phoneticPr fontId="1"/>
  </si>
  <si>
    <t>どりょく</t>
    <phoneticPr fontId="1"/>
  </si>
  <si>
    <t>なっとく</t>
    <phoneticPr fontId="1"/>
  </si>
  <si>
    <t>十分に理解する</t>
    <phoneticPr fontId="1"/>
  </si>
  <si>
    <t>じゆう</t>
    <phoneticPr fontId="1"/>
  </si>
  <si>
    <t>束縛を受けずにふるまう</t>
    <phoneticPr fontId="1"/>
  </si>
  <si>
    <t>ひょうげん</t>
    <phoneticPr fontId="1"/>
  </si>
  <si>
    <t>感情を形に表す</t>
    <rPh sb="3" eb="4">
      <t>カタチ</t>
    </rPh>
    <rPh sb="5" eb="6">
      <t>アラワ</t>
    </rPh>
    <phoneticPr fontId="1"/>
  </si>
  <si>
    <t>ぜんたい</t>
    <phoneticPr fontId="1"/>
  </si>
  <si>
    <t>自分自身より全体を優先する</t>
    <rPh sb="0" eb="4">
      <t>ジブンジシン</t>
    </rPh>
    <rPh sb="6" eb="8">
      <t>ゼンタイ</t>
    </rPh>
    <rPh sb="9" eb="11">
      <t>ユウセン</t>
    </rPh>
    <phoneticPr fontId="1"/>
  </si>
  <si>
    <t>くふう</t>
    <phoneticPr fontId="1"/>
  </si>
  <si>
    <t>よい方法や手段を見つけようとする</t>
    <rPh sb="8" eb="9">
      <t>ミ</t>
    </rPh>
    <phoneticPr fontId="1"/>
  </si>
  <si>
    <t>専門的である</t>
    <phoneticPr fontId="1"/>
  </si>
  <si>
    <t>ぷろふぇっしょなる</t>
    <phoneticPr fontId="1"/>
  </si>
  <si>
    <t>よゆう</t>
    <phoneticPr fontId="1"/>
  </si>
  <si>
    <t>気持ちや時間に余りがある</t>
    <rPh sb="0" eb="2">
      <t>キモ</t>
    </rPh>
    <rPh sb="4" eb="6">
      <t>ジカン</t>
    </rPh>
    <rPh sb="7" eb="8">
      <t>アマ</t>
    </rPh>
    <phoneticPr fontId="1"/>
  </si>
  <si>
    <t>こくふく</t>
    <phoneticPr fontId="1"/>
  </si>
  <si>
    <t>努力して困難にうちかつ</t>
    <phoneticPr fontId="1"/>
  </si>
  <si>
    <t>同じことを心を合わせてやる人たちがいる</t>
    <rPh sb="0" eb="1">
      <t>オナ</t>
    </rPh>
    <rPh sb="5" eb="6">
      <t>ココロ</t>
    </rPh>
    <rPh sb="7" eb="8">
      <t>ア</t>
    </rPh>
    <rPh sb="13" eb="14">
      <t>ヒト</t>
    </rPh>
    <phoneticPr fontId="1"/>
  </si>
  <si>
    <t>飾り気やムダがないことを良しとする</t>
    <rPh sb="0" eb="1">
      <t>カザ</t>
    </rPh>
    <rPh sb="2" eb="3">
      <t>ケ</t>
    </rPh>
    <rPh sb="12" eb="13">
      <t>ヨ</t>
    </rPh>
    <phoneticPr fontId="1"/>
  </si>
  <si>
    <t>なかま</t>
    <phoneticPr fontId="1"/>
  </si>
  <si>
    <t>しんぷる</t>
    <phoneticPr fontId="1"/>
  </si>
  <si>
    <t>ちつじょ</t>
    <phoneticPr fontId="1"/>
  </si>
  <si>
    <t>状態を保つための決まりを大切にする</t>
    <rPh sb="0" eb="2">
      <t>ジョウタイ</t>
    </rPh>
    <rPh sb="3" eb="4">
      <t>タモ</t>
    </rPh>
    <rPh sb="8" eb="9">
      <t>キ</t>
    </rPh>
    <rPh sb="12" eb="14">
      <t>タイセツ</t>
    </rPh>
    <phoneticPr fontId="1"/>
  </si>
  <si>
    <t>じょうねつ</t>
    <phoneticPr fontId="1"/>
  </si>
  <si>
    <t>じせい</t>
    <phoneticPr fontId="1"/>
  </si>
  <si>
    <t>自分の欲望・感情をおさえる</t>
    <phoneticPr fontId="1"/>
  </si>
  <si>
    <t>他者のために身をささげる</t>
    <rPh sb="0" eb="2">
      <t>タシャ</t>
    </rPh>
    <rPh sb="6" eb="7">
      <t>ミ</t>
    </rPh>
    <phoneticPr fontId="1"/>
  </si>
  <si>
    <t>けんしん</t>
    <phoneticPr fontId="1"/>
  </si>
  <si>
    <t>すぐれたものとして敬う</t>
    <rPh sb="9" eb="10">
      <t>ウヤマ</t>
    </rPh>
    <phoneticPr fontId="1"/>
  </si>
  <si>
    <t>そんけい</t>
    <phoneticPr fontId="1"/>
  </si>
  <si>
    <t>読み</t>
    <rPh sb="0" eb="1">
      <t>ヨ</t>
    </rPh>
    <phoneticPr fontId="1"/>
  </si>
  <si>
    <t>意味</t>
    <phoneticPr fontId="1"/>
  </si>
  <si>
    <t>No.</t>
    <phoneticPr fontId="1"/>
  </si>
  <si>
    <t>1回目
20個</t>
    <rPh sb="1" eb="3">
      <t>カイメ</t>
    </rPh>
    <rPh sb="6" eb="7">
      <t>コ</t>
    </rPh>
    <phoneticPr fontId="1"/>
  </si>
  <si>
    <t>2回目
10個</t>
    <rPh sb="1" eb="3">
      <t>カイメ</t>
    </rPh>
    <rPh sb="6" eb="7">
      <t>コ</t>
    </rPh>
    <phoneticPr fontId="1"/>
  </si>
  <si>
    <t>美しくきれいなものを追求する</t>
    <rPh sb="10" eb="12">
      <t>ツイキュウ</t>
    </rPh>
    <phoneticPr fontId="1"/>
  </si>
  <si>
    <t>人として筋の通った生き方をする</t>
    <phoneticPr fontId="1"/>
  </si>
  <si>
    <t>美意識</t>
    <rPh sb="0" eb="3">
      <t>ビイシキ</t>
    </rPh>
    <phoneticPr fontId="1"/>
  </si>
  <si>
    <t>びいしき</t>
    <phoneticPr fontId="1"/>
  </si>
  <si>
    <t>本音</t>
    <phoneticPr fontId="1"/>
  </si>
  <si>
    <t>賢明</t>
    <phoneticPr fontId="1"/>
  </si>
  <si>
    <t>感覚</t>
    <phoneticPr fontId="1"/>
  </si>
  <si>
    <t>遊び</t>
    <phoneticPr fontId="1"/>
  </si>
  <si>
    <t>礼節</t>
    <phoneticPr fontId="1"/>
  </si>
  <si>
    <t>礼儀と節度をもって相手に接する</t>
    <rPh sb="0" eb="2">
      <t>レイギ</t>
    </rPh>
    <rPh sb="3" eb="5">
      <t>セツド</t>
    </rPh>
    <rPh sb="9" eb="11">
      <t>アイテ</t>
    </rPh>
    <rPh sb="12" eb="13">
      <t>セッ</t>
    </rPh>
    <phoneticPr fontId="1"/>
  </si>
  <si>
    <t>れいせつ</t>
    <phoneticPr fontId="1"/>
  </si>
  <si>
    <t>ほんね</t>
    <phoneticPr fontId="1"/>
  </si>
  <si>
    <t>思ったことを包み隠さない</t>
    <rPh sb="0" eb="1">
      <t>オモ</t>
    </rPh>
    <rPh sb="6" eb="7">
      <t>ツツ</t>
    </rPh>
    <rPh sb="8" eb="9">
      <t>カク</t>
    </rPh>
    <phoneticPr fontId="1"/>
  </si>
  <si>
    <t>けんめい</t>
    <phoneticPr fontId="1"/>
  </si>
  <si>
    <t>賢い選択をし賢く生きる</t>
    <rPh sb="0" eb="1">
      <t>カシコ</t>
    </rPh>
    <rPh sb="2" eb="4">
      <t>センタク</t>
    </rPh>
    <rPh sb="6" eb="7">
      <t>カシコ</t>
    </rPh>
    <rPh sb="8" eb="9">
      <t>イ</t>
    </rPh>
    <phoneticPr fontId="1"/>
  </si>
  <si>
    <t>かんかく</t>
    <phoneticPr fontId="1"/>
  </si>
  <si>
    <t>頭で考えるのではなくフィーリングを大切にする</t>
    <rPh sb="0" eb="1">
      <t>アタマ</t>
    </rPh>
    <rPh sb="2" eb="3">
      <t>カンガ</t>
    </rPh>
    <rPh sb="17" eb="19">
      <t>タイセツ</t>
    </rPh>
    <phoneticPr fontId="1"/>
  </si>
  <si>
    <t>あそび</t>
    <phoneticPr fontId="1"/>
  </si>
  <si>
    <t>遊び心を持って行動する</t>
    <rPh sb="0" eb="1">
      <t>アソ</t>
    </rPh>
    <rPh sb="2" eb="3">
      <t>ゴコロ</t>
    </rPh>
    <rPh sb="4" eb="5">
      <t>モ</t>
    </rPh>
    <rPh sb="7" eb="9">
      <t>コウドウ</t>
    </rPh>
    <phoneticPr fontId="1"/>
  </si>
  <si>
    <t>び</t>
    <phoneticPr fontId="1"/>
  </si>
  <si>
    <t>機転</t>
    <rPh sb="0" eb="2">
      <t>キテン</t>
    </rPh>
    <phoneticPr fontId="1"/>
  </si>
  <si>
    <t>きてん</t>
    <phoneticPr fontId="1"/>
  </si>
  <si>
    <t>臨機応変を利かせる</t>
    <rPh sb="0" eb="4">
      <t>リンキオウヘン</t>
    </rPh>
    <rPh sb="5" eb="6">
      <t>キ</t>
    </rPh>
    <phoneticPr fontId="1"/>
  </si>
  <si>
    <t>選択数</t>
    <rPh sb="0" eb="3">
      <t>センタクスウ</t>
    </rPh>
    <phoneticPr fontId="1"/>
  </si>
  <si>
    <t>学び</t>
    <rPh sb="0" eb="1">
      <t>マナ</t>
    </rPh>
    <phoneticPr fontId="1"/>
  </si>
  <si>
    <t>まなび</t>
    <phoneticPr fontId="1"/>
  </si>
  <si>
    <t>どんな時もどんなことからも学習する</t>
    <rPh sb="3" eb="4">
      <t>トキ</t>
    </rPh>
    <rPh sb="13" eb="15">
      <t>ガクシュウ</t>
    </rPh>
    <phoneticPr fontId="1"/>
  </si>
  <si>
    <t>本気</t>
    <rPh sb="0" eb="2">
      <t>ホンキ</t>
    </rPh>
    <phoneticPr fontId="1"/>
  </si>
  <si>
    <t>ほんき</t>
    <phoneticPr fontId="1"/>
  </si>
  <si>
    <t>ここぞという時に真剣に取り組む</t>
    <rPh sb="6" eb="7">
      <t>トキ</t>
    </rPh>
    <rPh sb="8" eb="10">
      <t>シンケン</t>
    </rPh>
    <rPh sb="11" eb="12">
      <t>ト</t>
    </rPh>
    <rPh sb="13" eb="14">
      <t>ク</t>
    </rPh>
    <phoneticPr fontId="1"/>
  </si>
  <si>
    <t>とびぬけて新しいことに意味を見出す</t>
    <rPh sb="11" eb="13">
      <t>イミ</t>
    </rPh>
    <rPh sb="14" eb="16">
      <t>ミイダ</t>
    </rPh>
    <phoneticPr fontId="1"/>
  </si>
  <si>
    <t>考えるより感じたことを優先する</t>
    <rPh sb="0" eb="1">
      <t>カンガ</t>
    </rPh>
    <rPh sb="5" eb="6">
      <t>カン</t>
    </rPh>
    <rPh sb="11" eb="13">
      <t>ユウセン</t>
    </rPh>
    <phoneticPr fontId="1"/>
  </si>
  <si>
    <t>経験により人よりもはるかにうまくできる</t>
    <rPh sb="0" eb="2">
      <t>ケイケン</t>
    </rPh>
    <phoneticPr fontId="1"/>
  </si>
  <si>
    <t>変わることを受け入れる</t>
    <rPh sb="0" eb="1">
      <t>カ</t>
    </rPh>
    <rPh sb="6" eb="7">
      <t>ウ</t>
    </rPh>
    <rPh sb="8" eb="9">
      <t>イ</t>
    </rPh>
    <phoneticPr fontId="1"/>
  </si>
  <si>
    <t>争いがなくおだやかに暮らす</t>
    <rPh sb="10" eb="11">
      <t>ク</t>
    </rPh>
    <phoneticPr fontId="1"/>
  </si>
  <si>
    <t>時間</t>
    <rPh sb="0" eb="2">
      <t>ジカン</t>
    </rPh>
    <phoneticPr fontId="1"/>
  </si>
  <si>
    <t>じかん</t>
    <phoneticPr fontId="1"/>
  </si>
  <si>
    <t>時間を大切にする</t>
    <rPh sb="0" eb="2">
      <t>ジカン</t>
    </rPh>
    <rPh sb="3" eb="5">
      <t>タイセツ</t>
    </rPh>
    <phoneticPr fontId="1"/>
  </si>
  <si>
    <t>今の瞬間に集中して生きる</t>
    <rPh sb="0" eb="1">
      <t>イマ</t>
    </rPh>
    <rPh sb="2" eb="4">
      <t>シュンカン</t>
    </rPh>
    <rPh sb="5" eb="7">
      <t>シュウチュウ</t>
    </rPh>
    <rPh sb="9" eb="10">
      <t>イ</t>
    </rPh>
    <phoneticPr fontId="1"/>
  </si>
  <si>
    <t>準備</t>
    <phoneticPr fontId="1"/>
  </si>
  <si>
    <t>計画</t>
    <phoneticPr fontId="1"/>
  </si>
  <si>
    <t>気持ちを燃え立たせる</t>
    <phoneticPr fontId="1"/>
  </si>
  <si>
    <t>積極</t>
    <phoneticPr fontId="1"/>
  </si>
  <si>
    <t>せっきょく</t>
    <phoneticPr fontId="1"/>
  </si>
  <si>
    <t>けいかく</t>
    <phoneticPr fontId="1"/>
  </si>
  <si>
    <t>じゅんび</t>
    <phoneticPr fontId="1"/>
  </si>
  <si>
    <t>進んで行動する</t>
    <rPh sb="0" eb="1">
      <t>スス</t>
    </rPh>
    <rPh sb="3" eb="5">
      <t>コウドウ</t>
    </rPh>
    <phoneticPr fontId="1"/>
  </si>
  <si>
    <t>用意をする</t>
    <rPh sb="0" eb="2">
      <t>ヨウイ</t>
    </rPh>
    <phoneticPr fontId="1"/>
  </si>
  <si>
    <t>達成するための方法や手順を考える</t>
    <rPh sb="0" eb="2">
      <t>タッセイ</t>
    </rPh>
    <rPh sb="7" eb="9">
      <t>ホウホウ</t>
    </rPh>
    <rPh sb="10" eb="12">
      <t>テジュン</t>
    </rPh>
    <rPh sb="13" eb="14">
      <t>カンガ</t>
    </rPh>
    <phoneticPr fontId="1"/>
  </si>
  <si>
    <t>団結</t>
    <phoneticPr fontId="1"/>
  </si>
  <si>
    <t>だんけつ</t>
    <phoneticPr fontId="1"/>
  </si>
  <si>
    <t>力を合わせる</t>
    <rPh sb="0" eb="1">
      <t>チカラ</t>
    </rPh>
    <rPh sb="2" eb="3">
      <t>ア</t>
    </rPh>
    <phoneticPr fontId="1"/>
  </si>
  <si>
    <t>直感</t>
    <rPh sb="0" eb="2">
      <t>チョッカン</t>
    </rPh>
    <phoneticPr fontId="1"/>
  </si>
  <si>
    <t>忍耐</t>
    <rPh sb="0" eb="2">
      <t>ニンタイ</t>
    </rPh>
    <phoneticPr fontId="1"/>
  </si>
  <si>
    <t>にんたい</t>
    <phoneticPr fontId="1"/>
  </si>
  <si>
    <t>じっと我慢する</t>
    <rPh sb="3" eb="5">
      <t>ガマン</t>
    </rPh>
    <phoneticPr fontId="1"/>
  </si>
  <si>
    <t>価値観リスト 100 の中から</t>
    <rPh sb="0" eb="3">
      <t>カチカン</t>
    </rPh>
    <rPh sb="12" eb="13">
      <t>ナカ</t>
    </rPh>
    <phoneticPr fontId="1"/>
  </si>
  <si>
    <t>自分が大事にしている価値観を 20 個選ぶ</t>
    <rPh sb="0" eb="2">
      <t>ジブン</t>
    </rPh>
    <rPh sb="3" eb="5">
      <t>ダイジ</t>
    </rPh>
    <rPh sb="10" eb="13">
      <t>カチカン</t>
    </rPh>
    <rPh sb="18" eb="19">
      <t>コ</t>
    </rPh>
    <rPh sb="19" eb="20">
      <t>エラ</t>
    </rPh>
    <phoneticPr fontId="1"/>
  </si>
  <si>
    <t>自分が特に大事にしている価値観を 10 個選ぶ</t>
    <rPh sb="0" eb="2">
      <t>ジブン</t>
    </rPh>
    <rPh sb="3" eb="4">
      <t>トク</t>
    </rPh>
    <rPh sb="5" eb="7">
      <t>ダイジ</t>
    </rPh>
    <rPh sb="12" eb="15">
      <t>カチカン</t>
    </rPh>
    <rPh sb="20" eb="21">
      <t>コ</t>
    </rPh>
    <rPh sb="21" eb="22">
      <t>エラ</t>
    </rPh>
    <phoneticPr fontId="1"/>
  </si>
  <si>
    <t>（5分）</t>
    <rPh sb="2" eb="3">
      <t>フン</t>
    </rPh>
    <phoneticPr fontId="1"/>
  </si>
  <si>
    <t>価値観を明確にしていく中で感じたこと</t>
    <rPh sb="0" eb="3">
      <t>カチカン</t>
    </rPh>
    <rPh sb="4" eb="6">
      <t>メイカク</t>
    </rPh>
    <rPh sb="11" eb="12">
      <t>ナカ</t>
    </rPh>
    <rPh sb="13" eb="14">
      <t>カン</t>
    </rPh>
    <phoneticPr fontId="1"/>
  </si>
  <si>
    <t>A.</t>
    <phoneticPr fontId="1"/>
  </si>
  <si>
    <t>B.</t>
    <phoneticPr fontId="1"/>
  </si>
  <si>
    <t>Core value</t>
    <phoneticPr fontId="1"/>
  </si>
  <si>
    <t>1 - 1.</t>
    <phoneticPr fontId="1"/>
  </si>
  <si>
    <t>1 - 2.</t>
    <phoneticPr fontId="1"/>
  </si>
  <si>
    <t>1 - 3.</t>
    <phoneticPr fontId="1"/>
  </si>
  <si>
    <t>1 - 4.</t>
    <phoneticPr fontId="1"/>
  </si>
  <si>
    <t>C.</t>
    <phoneticPr fontId="1"/>
  </si>
  <si>
    <t>2 - 1.</t>
    <phoneticPr fontId="1"/>
  </si>
  <si>
    <t>価値観を明確にしていく中で感じたことを</t>
    <phoneticPr fontId="1"/>
  </si>
  <si>
    <t>「B. 価値観を明確にしていく中で感じたこと」欄に</t>
    <rPh sb="23" eb="24">
      <t>ラン</t>
    </rPh>
    <phoneticPr fontId="1"/>
  </si>
  <si>
    <t>記入する</t>
    <phoneticPr fontId="1"/>
  </si>
  <si>
    <t>2 - 2.</t>
    <phoneticPr fontId="1"/>
  </si>
  <si>
    <t>自分の価値観トップ 5 を改めてみて思うことを</t>
    <rPh sb="13" eb="14">
      <t>アラタ</t>
    </rPh>
    <rPh sb="18" eb="19">
      <t>オモ</t>
    </rPh>
    <phoneticPr fontId="1"/>
  </si>
  <si>
    <t>記入する</t>
    <rPh sb="0" eb="2">
      <t>キニュウ</t>
    </rPh>
    <phoneticPr fontId="1"/>
  </si>
  <si>
    <t>ワークのやり方:</t>
    <phoneticPr fontId="1"/>
  </si>
  <si>
    <t>（5分）</t>
    <rPh sb="2" eb="3">
      <t>フン</t>
    </rPh>
    <phoneticPr fontId="1"/>
  </si>
  <si>
    <t>感想を記載する（10分）</t>
    <rPh sb="0" eb="2">
      <t>カンソウ</t>
    </rPh>
    <rPh sb="3" eb="5">
      <t>キサイ</t>
    </rPh>
    <rPh sb="10" eb="11">
      <t>フン</t>
    </rPh>
    <phoneticPr fontId="1"/>
  </si>
  <si>
    <t>（10分）</t>
    <rPh sb="3" eb="4">
      <t>フン</t>
    </rPh>
    <phoneticPr fontId="1"/>
  </si>
  <si>
    <t>（「1回目」列に 20個 ● をつける）</t>
    <rPh sb="3" eb="5">
      <t>カイメ</t>
    </rPh>
    <rPh sb="6" eb="7">
      <t>レツ</t>
    </rPh>
    <rPh sb="11" eb="12">
      <t>コ</t>
    </rPh>
    <phoneticPr fontId="1"/>
  </si>
  <si>
    <t>（「2回目」列に 10個 ● をつける）</t>
    <rPh sb="3" eb="5">
      <t>カイメ</t>
    </rPh>
    <rPh sb="6" eb="7">
      <t>レツ</t>
    </rPh>
    <rPh sb="11" eb="12">
      <t>コ</t>
    </rPh>
    <phoneticPr fontId="1"/>
  </si>
  <si>
    <t>常に自分の限界を広げる</t>
    <rPh sb="0" eb="1">
      <t>ツネ</t>
    </rPh>
    <rPh sb="2" eb="4">
      <t>ジブン</t>
    </rPh>
    <rPh sb="5" eb="7">
      <t>ゲンカイ</t>
    </rPh>
    <rPh sb="8" eb="9">
      <t>ヒロ</t>
    </rPh>
    <phoneticPr fontId="1"/>
  </si>
  <si>
    <t>合理的</t>
    <rPh sb="0" eb="2">
      <t>ゴウリ</t>
    </rPh>
    <rPh sb="2" eb="3">
      <t>テキ</t>
    </rPh>
    <phoneticPr fontId="1"/>
  </si>
  <si>
    <t>ごうりてき</t>
    <phoneticPr fontId="1"/>
  </si>
  <si>
    <t>順位付け</t>
    <rPh sb="0" eb="3">
      <t>ジュンイヅ</t>
    </rPh>
    <phoneticPr fontId="1"/>
  </si>
  <si>
    <t>ちょっかん</t>
    <phoneticPr fontId="1"/>
  </si>
  <si>
    <t>世の中の役に立つことをする</t>
    <rPh sb="0" eb="1">
      <t>ヨ</t>
    </rPh>
    <rPh sb="2" eb="3">
      <t>ナカ</t>
    </rPh>
    <phoneticPr fontId="1"/>
  </si>
  <si>
    <t>（「順位付け」列に順位を記載する）</t>
    <rPh sb="2" eb="5">
      <t>ジュンイヅ</t>
    </rPh>
    <rPh sb="7" eb="8">
      <t>レツ</t>
    </rPh>
    <rPh sb="9" eb="11">
      <t>ジュンイ</t>
    </rPh>
    <rPh sb="12" eb="14">
      <t>キサイ</t>
    </rPh>
    <phoneticPr fontId="1"/>
  </si>
  <si>
    <t>「理由」欄には、各価値観を選定し、この優先度にした</t>
    <rPh sb="1" eb="3">
      <t>リユウ</t>
    </rPh>
    <rPh sb="4" eb="5">
      <t>ラン</t>
    </rPh>
    <rPh sb="8" eb="12">
      <t>カクカチカン</t>
    </rPh>
    <rPh sb="13" eb="15">
      <t>センテイ</t>
    </rPh>
    <rPh sb="19" eb="22">
      <t>ユウセンド</t>
    </rPh>
    <phoneticPr fontId="1"/>
  </si>
  <si>
    <t>「C. 自分の価値観トップ 10 を見て思うこと」欄に</t>
    <rPh sb="25" eb="26">
      <t>ラン</t>
    </rPh>
    <phoneticPr fontId="1"/>
  </si>
  <si>
    <t>自分の価値観トップ 10 を見て思うこと</t>
    <rPh sb="0" eb="2">
      <t>ジブン</t>
    </rPh>
    <rPh sb="3" eb="6">
      <t>カチカン</t>
    </rPh>
    <rPh sb="14" eb="15">
      <t>ミ</t>
    </rPh>
    <rPh sb="16" eb="17">
      <t>オモ</t>
    </rPh>
    <phoneticPr fontId="1"/>
  </si>
  <si>
    <t>理由:</t>
    <rPh sb="0" eb="2">
      <t>リユウ</t>
    </rPh>
    <phoneticPr fontId="1"/>
  </si>
  <si>
    <t>あなたの価値観 トップ10</t>
    <rPh sb="4" eb="7">
      <t>カチカン</t>
    </rPh>
    <phoneticPr fontId="1"/>
  </si>
  <si>
    <t>引用論文：</t>
    <rPh sb="0" eb="4">
      <t>インヨウロンブン</t>
    </rPh>
    <phoneticPr fontId="1"/>
  </si>
  <si>
    <t>William R. Miller Janet C’de Baca Daniel B. Matthews &amp; Paula Wilbourne.</t>
    <phoneticPr fontId="1"/>
  </si>
  <si>
    <t>Personal Values Card Sort. University of New Mexico, 2011.</t>
    <phoneticPr fontId="1"/>
  </si>
  <si>
    <t>価値観を明確にする（30分）</t>
    <rPh sb="0" eb="3">
      <t>カチカン</t>
    </rPh>
    <rPh sb="4" eb="6">
      <t>メイカク</t>
    </rPh>
    <rPh sb="12" eb="13">
      <t>フン</t>
    </rPh>
    <phoneticPr fontId="1"/>
  </si>
  <si>
    <t>価値観 100 
リスト</t>
    <rPh sb="0" eb="3">
      <t>カチカン</t>
    </rPh>
    <phoneticPr fontId="1"/>
  </si>
  <si>
    <t>1位</t>
    <rPh sb="1" eb="2">
      <t>イ</t>
    </rPh>
    <phoneticPr fontId="1"/>
  </si>
  <si>
    <t>2位</t>
    <rPh sb="1" eb="2">
      <t>イ</t>
    </rPh>
    <phoneticPr fontId="1"/>
  </si>
  <si>
    <t>3位</t>
    <rPh sb="1" eb="2">
      <t>イ</t>
    </rPh>
    <phoneticPr fontId="1"/>
  </si>
  <si>
    <t>4位</t>
    <rPh sb="1" eb="2">
      <t>イ</t>
    </rPh>
    <phoneticPr fontId="1"/>
  </si>
  <si>
    <t>5位</t>
    <rPh sb="1" eb="2">
      <t>イ</t>
    </rPh>
    <phoneticPr fontId="1"/>
  </si>
  <si>
    <t>6位</t>
    <rPh sb="1" eb="2">
      <t>イ</t>
    </rPh>
    <phoneticPr fontId="1"/>
  </si>
  <si>
    <t>7位</t>
    <rPh sb="1" eb="2">
      <t>イ</t>
    </rPh>
    <phoneticPr fontId="1"/>
  </si>
  <si>
    <t>8位</t>
    <rPh sb="1" eb="2">
      <t>イ</t>
    </rPh>
    <phoneticPr fontId="1"/>
  </si>
  <si>
    <t>9位</t>
    <rPh sb="1" eb="2">
      <t>イ</t>
    </rPh>
    <phoneticPr fontId="1"/>
  </si>
  <si>
    <t>10位</t>
    <rPh sb="2" eb="3">
      <t>イ</t>
    </rPh>
    <phoneticPr fontId="1"/>
  </si>
  <si>
    <t>※グレー背景のセルには数式が入っています</t>
    <rPh sb="4" eb="6">
      <t>ハイケイ</t>
    </rPh>
    <rPh sb="11" eb="13">
      <t>スウシキ</t>
    </rPh>
    <rPh sb="14" eb="15">
      <t>ハイ</t>
    </rPh>
    <phoneticPr fontId="1"/>
  </si>
  <si>
    <t>「順位付け」列に順位を入力すると、自動入力されます</t>
    <rPh sb="1" eb="4">
      <t>ジュンイヅ</t>
    </rPh>
    <rPh sb="6" eb="7">
      <t>レツ</t>
    </rPh>
    <rPh sb="8" eb="10">
      <t>ジュンイ</t>
    </rPh>
    <rPh sb="11" eb="13">
      <t>ニュウリョク</t>
    </rPh>
    <rPh sb="17" eb="21">
      <t>ジドウニュウリョク</t>
    </rPh>
    <phoneticPr fontId="1"/>
  </si>
  <si>
    <r>
      <t xml:space="preserve">上記 </t>
    </r>
    <r>
      <rPr>
        <b/>
        <sz val="11"/>
        <color theme="1"/>
        <rFont val="Meiryo UI"/>
        <family val="3"/>
        <charset val="128"/>
      </rPr>
      <t>1-1.</t>
    </r>
    <r>
      <rPr>
        <sz val="11"/>
        <color theme="1"/>
        <rFont val="Meiryo UI"/>
        <family val="3"/>
        <charset val="128"/>
      </rPr>
      <t xml:space="preserve"> の中でも</t>
    </r>
    <rPh sb="0" eb="2">
      <t>ジョウキ</t>
    </rPh>
    <rPh sb="9" eb="10">
      <t>ナカ</t>
    </rPh>
    <phoneticPr fontId="1"/>
  </si>
  <si>
    <r>
      <t xml:space="preserve">上記 </t>
    </r>
    <r>
      <rPr>
        <b/>
        <sz val="11"/>
        <color theme="1"/>
        <rFont val="Meiryo UI"/>
        <family val="3"/>
        <charset val="128"/>
      </rPr>
      <t>1-2.</t>
    </r>
    <r>
      <rPr>
        <sz val="11"/>
        <color theme="1"/>
        <rFont val="Meiryo UI"/>
        <family val="3"/>
        <charset val="128"/>
      </rPr>
      <t xml:space="preserve"> で選んだ価値観に</t>
    </r>
    <rPh sb="0" eb="2">
      <t>ジョウキ</t>
    </rPh>
    <rPh sb="9" eb="10">
      <t>エラ</t>
    </rPh>
    <rPh sb="12" eb="15">
      <t>カチカン</t>
    </rPh>
    <phoneticPr fontId="1"/>
  </si>
  <si>
    <t>自分が大事だと思う順番を 1 ～ 10 の数字で記載する</t>
    <rPh sb="0" eb="2">
      <t>ジブン</t>
    </rPh>
    <rPh sb="3" eb="5">
      <t>ダイジ</t>
    </rPh>
    <rPh sb="7" eb="8">
      <t>オモ</t>
    </rPh>
    <rPh sb="9" eb="11">
      <t>ジュンバン</t>
    </rPh>
    <rPh sb="21" eb="23">
      <t>スウジ</t>
    </rPh>
    <rPh sb="24" eb="26">
      <t>キサイ</t>
    </rPh>
    <phoneticPr fontId="1"/>
  </si>
  <si>
    <r>
      <t xml:space="preserve">上記 </t>
    </r>
    <r>
      <rPr>
        <b/>
        <sz val="11"/>
        <color theme="1"/>
        <rFont val="Meiryo UI"/>
        <family val="3"/>
        <charset val="128"/>
      </rPr>
      <t>1-3.</t>
    </r>
    <r>
      <rPr>
        <sz val="11"/>
        <color theme="1"/>
        <rFont val="Meiryo UI"/>
        <family val="3"/>
        <charset val="128"/>
      </rPr>
      <t xml:space="preserve"> でランク付けした 10 個の価値観が</t>
    </r>
    <rPh sb="0" eb="2">
      <t>ジョウキ</t>
    </rPh>
    <rPh sb="12" eb="13">
      <t>ヅ</t>
    </rPh>
    <rPh sb="20" eb="21">
      <t>コ</t>
    </rPh>
    <rPh sb="22" eb="25">
      <t>カチカン</t>
    </rPh>
    <phoneticPr fontId="1"/>
  </si>
  <si>
    <t>「A. あなたの価値観 トップ 10」欄に転記されている</t>
    <rPh sb="8" eb="11">
      <t>カチカン</t>
    </rPh>
    <rPh sb="19" eb="20">
      <t>ラン</t>
    </rPh>
    <rPh sb="21" eb="23">
      <t>テンキ</t>
    </rPh>
    <phoneticPr fontId="1"/>
  </si>
  <si>
    <t>ことを確認する</t>
    <rPh sb="3" eb="5">
      <t>カクニン</t>
    </rPh>
    <phoneticPr fontId="1"/>
  </si>
  <si>
    <t>自分なりの理由を簡潔に記入する</t>
    <rPh sb="5" eb="7">
      <t>リユウ</t>
    </rPh>
    <rPh sb="8" eb="10">
      <t>カンケツ</t>
    </rPh>
    <rPh sb="11" eb="13">
      <t>キニュウ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</si>
</sst>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2"/>
      <color theme="1"/>
      <name val="Arial Black"/>
      <family val="2"/>
    </font>
    <font>
      <sz val="11"/>
      <color theme="1"/>
      <name val="Arial Black"/>
      <family val="2"/>
    </font>
    <font>
      <b/>
      <sz val="14"/>
      <color theme="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3" fillId="3" borderId="0" xfId="0" applyFont="1" applyFill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right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right" vertical="top"/>
    </xf>
    <xf numFmtId="0" fontId="5" fillId="3" borderId="10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right" vertical="top"/>
    </xf>
    <xf numFmtId="0" fontId="3" fillId="3" borderId="20" xfId="0" applyFont="1" applyFill="1" applyBorder="1" applyAlignment="1">
      <alignment horizontal="left" vertical="top"/>
    </xf>
    <xf numFmtId="0" fontId="3" fillId="3" borderId="15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left"/>
    </xf>
    <xf numFmtId="0" fontId="3" fillId="5" borderId="0" xfId="0" applyFont="1" applyFill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3" fillId="2" borderId="18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right" vertical="top" indent="3"/>
    </xf>
    <xf numFmtId="0" fontId="4" fillId="2" borderId="19" xfId="0" applyFont="1" applyFill="1" applyBorder="1" applyAlignment="1">
      <alignment horizontal="left" vertical="top"/>
    </xf>
    <xf numFmtId="0" fontId="3" fillId="2" borderId="16" xfId="0" applyFont="1" applyFill="1" applyBorder="1" applyAlignment="1">
      <alignment horizontal="left" vertical="top"/>
    </xf>
    <xf numFmtId="0" fontId="3" fillId="2" borderId="17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3" fillId="2" borderId="2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righ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18" xfId="0" applyFont="1" applyFill="1" applyBorder="1" applyAlignment="1">
      <alignment horizontal="left" vertical="top"/>
    </xf>
    <xf numFmtId="0" fontId="3" fillId="3" borderId="24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</cellXfs>
  <cellStyles count="1">
    <cellStyle name="標準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110"/>
  <sheetViews>
    <sheetView tabSelected="1" zoomScaleNormal="100" workbookViewId="0">
      <pane xSplit="4" ySplit="4" topLeftCell="E5" activePane="bottomRight" state="frozen"/>
      <selection pane="topRight" activeCell="D1" sqref="D1"/>
      <selection pane="bottomLeft" activeCell="A6" sqref="A6"/>
      <selection pane="bottomRight"/>
    </sheetView>
  </sheetViews>
  <sheetFormatPr defaultRowHeight="15.75" x14ac:dyDescent="0.4"/>
  <cols>
    <col min="1" max="1" width="2.625" style="30" customWidth="1"/>
    <col min="2" max="2" width="13" style="30" bestFit="1" customWidth="1"/>
    <col min="3" max="3" width="5.375" style="30" customWidth="1"/>
    <col min="4" max="4" width="14.875" style="30" bestFit="1" customWidth="1"/>
    <col min="5" max="7" width="7" style="30" customWidth="1"/>
    <col min="8" max="8" width="15.5" style="30" bestFit="1" customWidth="1"/>
    <col min="9" max="9" width="39.75" style="30" bestFit="1" customWidth="1"/>
    <col min="10" max="16384" width="9" style="30"/>
  </cols>
  <sheetData>
    <row r="1" spans="2:22" ht="16.5" thickBot="1" x14ac:dyDescent="0.45"/>
    <row r="2" spans="2:22" ht="18.75" x14ac:dyDescent="0.4">
      <c r="B2" s="20" t="s">
        <v>308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2:22" ht="19.5" x14ac:dyDescent="0.4">
      <c r="B3" s="19"/>
      <c r="C3" s="2" t="s">
        <v>268</v>
      </c>
      <c r="D3" s="3"/>
      <c r="E3" s="4">
        <f>COUNTIF(E5:E96,"●")</f>
        <v>0</v>
      </c>
      <c r="F3" s="4">
        <f t="shared" ref="F3:G3" si="0">COUNTIF(F5:F96,"●")</f>
        <v>0</v>
      </c>
      <c r="G3" s="4">
        <f t="shared" si="0"/>
        <v>0</v>
      </c>
      <c r="H3" s="2"/>
      <c r="I3" s="3"/>
      <c r="J3" s="11"/>
      <c r="K3" s="11" t="s">
        <v>354</v>
      </c>
      <c r="L3" s="11"/>
      <c r="M3" s="11"/>
      <c r="N3" s="11"/>
      <c r="O3" s="12"/>
    </row>
    <row r="4" spans="2:22" ht="33.75" thickBot="1" x14ac:dyDescent="0.35">
      <c r="B4" s="13" t="s">
        <v>343</v>
      </c>
      <c r="C4" s="5" t="s">
        <v>242</v>
      </c>
      <c r="D4" s="5" t="s">
        <v>0</v>
      </c>
      <c r="E4" s="6" t="s">
        <v>243</v>
      </c>
      <c r="F4" s="6" t="s">
        <v>244</v>
      </c>
      <c r="G4" s="6" t="s">
        <v>330</v>
      </c>
      <c r="H4" s="5" t="s">
        <v>240</v>
      </c>
      <c r="I4" s="5" t="s">
        <v>241</v>
      </c>
      <c r="J4" s="11"/>
      <c r="K4" s="11" t="s">
        <v>355</v>
      </c>
      <c r="L4" s="11"/>
      <c r="M4" s="11"/>
      <c r="N4" s="11"/>
      <c r="O4" s="12"/>
      <c r="Q4" s="50" t="s">
        <v>321</v>
      </c>
    </row>
    <row r="5" spans="2:22" ht="16.5" thickBot="1" x14ac:dyDescent="0.3">
      <c r="B5" s="10"/>
      <c r="C5" s="32">
        <v>1</v>
      </c>
      <c r="D5" s="31" t="s">
        <v>78</v>
      </c>
      <c r="E5" s="7"/>
      <c r="F5" s="7"/>
      <c r="G5" s="7"/>
      <c r="H5" s="4" t="s">
        <v>181</v>
      </c>
      <c r="I5" s="4" t="s">
        <v>182</v>
      </c>
      <c r="J5" s="28" t="s">
        <v>306</v>
      </c>
      <c r="K5" s="29" t="s">
        <v>338</v>
      </c>
      <c r="L5" s="29"/>
      <c r="M5" s="11"/>
      <c r="N5" s="11"/>
      <c r="O5" s="12"/>
      <c r="Q5" s="33"/>
      <c r="R5" s="34"/>
      <c r="S5" s="35"/>
      <c r="T5" s="35"/>
      <c r="U5" s="35"/>
      <c r="V5" s="36"/>
    </row>
    <row r="6" spans="2:22" ht="19.5" customHeight="1" thickBot="1" x14ac:dyDescent="0.45">
      <c r="B6" s="10"/>
      <c r="C6" s="32">
        <v>2</v>
      </c>
      <c r="D6" s="31" t="s">
        <v>252</v>
      </c>
      <c r="E6" s="7"/>
      <c r="F6" s="7"/>
      <c r="G6" s="7"/>
      <c r="H6" s="4" t="s">
        <v>262</v>
      </c>
      <c r="I6" s="4" t="s">
        <v>263</v>
      </c>
      <c r="J6" s="14" t="s">
        <v>344</v>
      </c>
      <c r="K6" s="57" t="str">
        <f ca="1">IF(IFERROR(INDIRECT("D"&amp;MATCH(1,G:G,0)),"")="","",INDIRECT("D"&amp;MATCH(1,G:G,0)))</f>
        <v/>
      </c>
      <c r="L6" s="58"/>
      <c r="M6" s="58"/>
      <c r="N6" s="59"/>
      <c r="O6" s="12"/>
      <c r="Q6" s="37">
        <v>1</v>
      </c>
      <c r="R6" s="38" t="s">
        <v>342</v>
      </c>
      <c r="S6" s="39"/>
      <c r="T6" s="39"/>
      <c r="U6" s="39"/>
      <c r="V6" s="40"/>
    </row>
    <row r="7" spans="2:22" x14ac:dyDescent="0.4">
      <c r="B7" s="10"/>
      <c r="C7" s="32">
        <v>3</v>
      </c>
      <c r="D7" s="31" t="s">
        <v>60</v>
      </c>
      <c r="E7" s="7"/>
      <c r="F7" s="7"/>
      <c r="G7" s="7"/>
      <c r="H7" s="4" t="s">
        <v>60</v>
      </c>
      <c r="I7" s="4" t="s">
        <v>202</v>
      </c>
      <c r="J7" s="1"/>
      <c r="K7" s="46" t="s">
        <v>337</v>
      </c>
      <c r="L7" s="69"/>
      <c r="M7" s="61"/>
      <c r="N7" s="70"/>
      <c r="O7" s="12"/>
      <c r="Q7" s="23"/>
      <c r="R7" s="24"/>
      <c r="S7" s="11"/>
      <c r="T7" s="11"/>
      <c r="U7" s="11"/>
      <c r="V7" s="12"/>
    </row>
    <row r="8" spans="2:22" x14ac:dyDescent="0.4">
      <c r="B8" s="10"/>
      <c r="C8" s="32">
        <v>4</v>
      </c>
      <c r="D8" s="31" t="s">
        <v>52</v>
      </c>
      <c r="E8" s="7"/>
      <c r="F8" s="7"/>
      <c r="G8" s="7"/>
      <c r="H8" s="4" t="s">
        <v>103</v>
      </c>
      <c r="I8" s="4" t="s">
        <v>102</v>
      </c>
      <c r="J8" s="1"/>
      <c r="K8" s="45"/>
      <c r="L8" s="71"/>
      <c r="M8" s="72"/>
      <c r="N8" s="73"/>
      <c r="O8" s="12"/>
      <c r="Q8" s="23" t="s">
        <v>309</v>
      </c>
      <c r="R8" s="24" t="s">
        <v>301</v>
      </c>
      <c r="S8" s="11"/>
      <c r="T8" s="11"/>
      <c r="U8" s="11"/>
      <c r="V8" s="12"/>
    </row>
    <row r="9" spans="2:22" ht="16.5" thickBot="1" x14ac:dyDescent="0.45">
      <c r="B9" s="10"/>
      <c r="C9" s="32">
        <v>5</v>
      </c>
      <c r="D9" s="31" t="s">
        <v>62</v>
      </c>
      <c r="E9" s="7"/>
      <c r="F9" s="7"/>
      <c r="G9" s="7"/>
      <c r="H9" s="4" t="s">
        <v>206</v>
      </c>
      <c r="I9" s="4" t="s">
        <v>205</v>
      </c>
      <c r="J9" s="1"/>
      <c r="K9" s="1"/>
      <c r="L9" s="1"/>
      <c r="M9" s="1"/>
      <c r="N9" s="1"/>
      <c r="O9" s="12"/>
      <c r="Q9" s="10"/>
      <c r="R9" s="24" t="s">
        <v>302</v>
      </c>
      <c r="S9" s="11"/>
      <c r="T9" s="11"/>
      <c r="U9" s="11"/>
      <c r="V9" s="12"/>
    </row>
    <row r="10" spans="2:22" ht="16.5" thickBot="1" x14ac:dyDescent="0.45">
      <c r="B10" s="10"/>
      <c r="C10" s="32">
        <v>6</v>
      </c>
      <c r="D10" s="31" t="s">
        <v>13</v>
      </c>
      <c r="E10" s="7"/>
      <c r="F10" s="7"/>
      <c r="G10" s="7"/>
      <c r="H10" s="4" t="s">
        <v>14</v>
      </c>
      <c r="I10" s="4" t="s">
        <v>156</v>
      </c>
      <c r="J10" s="14" t="s">
        <v>345</v>
      </c>
      <c r="K10" s="57" t="str">
        <f ca="1">IF(IFERROR(INDIRECT("D"&amp;MATCH(2,G:G,0)),"")="","",INDIRECT("D"&amp;MATCH(2,G:G,0)))</f>
        <v/>
      </c>
      <c r="L10" s="58"/>
      <c r="M10" s="58"/>
      <c r="N10" s="59"/>
      <c r="O10" s="12"/>
      <c r="Q10" s="47"/>
      <c r="R10" s="24" t="s">
        <v>325</v>
      </c>
      <c r="S10" s="48"/>
      <c r="T10" s="48"/>
      <c r="U10" s="48"/>
      <c r="V10" s="49"/>
    </row>
    <row r="11" spans="2:22" x14ac:dyDescent="0.4">
      <c r="B11" s="10"/>
      <c r="C11" s="32">
        <v>7</v>
      </c>
      <c r="D11" s="31" t="s">
        <v>81</v>
      </c>
      <c r="E11" s="7"/>
      <c r="F11" s="7"/>
      <c r="G11" s="7"/>
      <c r="H11" s="4" t="s">
        <v>113</v>
      </c>
      <c r="I11" s="4" t="s">
        <v>112</v>
      </c>
      <c r="J11" s="1"/>
      <c r="K11" s="46" t="s">
        <v>337</v>
      </c>
      <c r="L11" s="69"/>
      <c r="M11" s="61"/>
      <c r="N11" s="70"/>
      <c r="O11" s="12"/>
      <c r="Q11" s="10"/>
      <c r="R11" s="24" t="s">
        <v>324</v>
      </c>
      <c r="S11" s="11"/>
      <c r="T11" s="11"/>
      <c r="U11" s="11"/>
      <c r="V11" s="12"/>
    </row>
    <row r="12" spans="2:22" x14ac:dyDescent="0.4">
      <c r="B12" s="10"/>
      <c r="C12" s="32">
        <v>8</v>
      </c>
      <c r="D12" s="31" t="s">
        <v>23</v>
      </c>
      <c r="E12" s="7"/>
      <c r="F12" s="7"/>
      <c r="G12" s="7"/>
      <c r="H12" s="4" t="s">
        <v>134</v>
      </c>
      <c r="I12" s="4" t="s">
        <v>133</v>
      </c>
      <c r="J12" s="1"/>
      <c r="K12" s="45"/>
      <c r="L12" s="71"/>
      <c r="M12" s="72"/>
      <c r="N12" s="73"/>
      <c r="O12" s="12"/>
      <c r="Q12" s="10"/>
      <c r="R12" s="24"/>
      <c r="S12" s="11"/>
      <c r="T12" s="11"/>
      <c r="U12" s="11"/>
      <c r="V12" s="12"/>
    </row>
    <row r="13" spans="2:22" ht="16.5" thickBot="1" x14ac:dyDescent="0.45">
      <c r="B13" s="10"/>
      <c r="C13" s="32">
        <v>9</v>
      </c>
      <c r="D13" s="31" t="s">
        <v>34</v>
      </c>
      <c r="E13" s="7"/>
      <c r="F13" s="7"/>
      <c r="G13" s="7"/>
      <c r="H13" s="4" t="s">
        <v>149</v>
      </c>
      <c r="I13" s="4" t="s">
        <v>91</v>
      </c>
      <c r="J13" s="1"/>
      <c r="K13" s="1"/>
      <c r="L13" s="1"/>
      <c r="M13" s="1"/>
      <c r="N13" s="1"/>
      <c r="O13" s="12"/>
      <c r="Q13" s="23" t="s">
        <v>310</v>
      </c>
      <c r="R13" s="24" t="s">
        <v>356</v>
      </c>
      <c r="S13" s="11"/>
      <c r="T13" s="11"/>
      <c r="U13" s="11"/>
      <c r="V13" s="12"/>
    </row>
    <row r="14" spans="2:22" ht="16.5" thickBot="1" x14ac:dyDescent="0.45">
      <c r="B14" s="10"/>
      <c r="C14" s="32">
        <v>10</v>
      </c>
      <c r="D14" s="31" t="s">
        <v>297</v>
      </c>
      <c r="E14" s="7"/>
      <c r="F14" s="7"/>
      <c r="G14" s="7"/>
      <c r="H14" s="4" t="s">
        <v>331</v>
      </c>
      <c r="I14" s="4" t="s">
        <v>261</v>
      </c>
      <c r="J14" s="14" t="s">
        <v>346</v>
      </c>
      <c r="K14" s="57" t="str">
        <f ca="1">IF(IFERROR(INDIRECT("D"&amp;MATCH(3,G:G,0)),"")="","",INDIRECT("D"&amp;MATCH(3,G:G,0)))</f>
        <v/>
      </c>
      <c r="L14" s="58"/>
      <c r="M14" s="58"/>
      <c r="N14" s="59"/>
      <c r="O14" s="12"/>
      <c r="Q14" s="10"/>
      <c r="R14" s="24" t="s">
        <v>303</v>
      </c>
      <c r="S14" s="11"/>
      <c r="T14" s="11"/>
      <c r="U14" s="11"/>
      <c r="V14" s="12"/>
    </row>
    <row r="15" spans="2:22" ht="18.75" customHeight="1" x14ac:dyDescent="0.4">
      <c r="B15" s="10"/>
      <c r="C15" s="32">
        <v>11</v>
      </c>
      <c r="D15" s="31" t="s">
        <v>251</v>
      </c>
      <c r="E15" s="7"/>
      <c r="F15" s="7"/>
      <c r="G15" s="7"/>
      <c r="H15" s="4" t="s">
        <v>260</v>
      </c>
      <c r="I15" s="4" t="s">
        <v>276</v>
      </c>
      <c r="J15" s="1"/>
      <c r="K15" s="46" t="s">
        <v>337</v>
      </c>
      <c r="L15" s="69"/>
      <c r="M15" s="61"/>
      <c r="N15" s="70"/>
      <c r="O15" s="12"/>
      <c r="Q15" s="47"/>
      <c r="R15" s="24" t="s">
        <v>326</v>
      </c>
      <c r="S15" s="48"/>
      <c r="T15" s="48"/>
      <c r="U15" s="48"/>
      <c r="V15" s="49"/>
    </row>
    <row r="16" spans="2:22" ht="18.75" customHeight="1" x14ac:dyDescent="0.4">
      <c r="B16" s="10"/>
      <c r="C16" s="32">
        <v>12</v>
      </c>
      <c r="D16" s="31" t="s">
        <v>53</v>
      </c>
      <c r="E16" s="7"/>
      <c r="F16" s="7"/>
      <c r="G16" s="7"/>
      <c r="H16" s="4" t="s">
        <v>105</v>
      </c>
      <c r="I16" s="4" t="s">
        <v>104</v>
      </c>
      <c r="J16" s="1"/>
      <c r="K16" s="45"/>
      <c r="L16" s="71"/>
      <c r="M16" s="72"/>
      <c r="N16" s="73"/>
      <c r="O16" s="12"/>
      <c r="Q16" s="10"/>
      <c r="R16" s="24" t="s">
        <v>324</v>
      </c>
      <c r="S16" s="11"/>
      <c r="T16" s="11"/>
      <c r="U16" s="11"/>
      <c r="V16" s="12"/>
    </row>
    <row r="17" spans="2:22" ht="18.75" customHeight="1" thickBot="1" x14ac:dyDescent="0.45">
      <c r="B17" s="10"/>
      <c r="C17" s="32">
        <v>13</v>
      </c>
      <c r="D17" s="31" t="s">
        <v>58</v>
      </c>
      <c r="E17" s="7"/>
      <c r="F17" s="7"/>
      <c r="G17" s="7"/>
      <c r="H17" s="4" t="s">
        <v>198</v>
      </c>
      <c r="I17" s="4" t="s">
        <v>200</v>
      </c>
      <c r="J17" s="1"/>
      <c r="K17" s="1"/>
      <c r="L17" s="1"/>
      <c r="M17" s="1"/>
      <c r="N17" s="1"/>
      <c r="O17" s="12"/>
      <c r="Q17" s="10"/>
      <c r="R17" s="24"/>
      <c r="S17" s="11"/>
      <c r="T17" s="11"/>
      <c r="U17" s="11"/>
      <c r="V17" s="12"/>
    </row>
    <row r="18" spans="2:22" ht="18.75" customHeight="1" thickBot="1" x14ac:dyDescent="0.45">
      <c r="B18" s="10"/>
      <c r="C18" s="32">
        <v>14</v>
      </c>
      <c r="D18" s="31" t="s">
        <v>265</v>
      </c>
      <c r="E18" s="7"/>
      <c r="F18" s="7"/>
      <c r="G18" s="7"/>
      <c r="H18" s="4" t="s">
        <v>266</v>
      </c>
      <c r="I18" s="4" t="s">
        <v>267</v>
      </c>
      <c r="J18" s="14" t="s">
        <v>347</v>
      </c>
      <c r="K18" s="57" t="str">
        <f ca="1">IF(IFERROR(INDIRECT("D"&amp;MATCH(4,G:G,0)),"")="","",INDIRECT("D"&amp;MATCH(4,G:G,0)))</f>
        <v/>
      </c>
      <c r="L18" s="58"/>
      <c r="M18" s="58"/>
      <c r="N18" s="59"/>
      <c r="O18" s="12"/>
      <c r="Q18" s="23" t="s">
        <v>311</v>
      </c>
      <c r="R18" s="24" t="s">
        <v>357</v>
      </c>
      <c r="S18" s="11"/>
      <c r="T18" s="11"/>
      <c r="U18" s="11"/>
      <c r="V18" s="12"/>
    </row>
    <row r="19" spans="2:22" ht="18.75" customHeight="1" x14ac:dyDescent="0.4">
      <c r="B19" s="10"/>
      <c r="C19" s="32">
        <v>15</v>
      </c>
      <c r="D19" s="31" t="s">
        <v>59</v>
      </c>
      <c r="E19" s="7"/>
      <c r="F19" s="7"/>
      <c r="G19" s="7"/>
      <c r="H19" s="4" t="s">
        <v>199</v>
      </c>
      <c r="I19" s="4" t="s">
        <v>201</v>
      </c>
      <c r="J19" s="1"/>
      <c r="K19" s="46" t="s">
        <v>337</v>
      </c>
      <c r="L19" s="69"/>
      <c r="M19" s="61"/>
      <c r="N19" s="70"/>
      <c r="O19" s="12"/>
      <c r="Q19" s="10"/>
      <c r="R19" s="24" t="s">
        <v>358</v>
      </c>
      <c r="S19" s="11"/>
      <c r="T19" s="11"/>
      <c r="U19" s="11"/>
      <c r="V19" s="12"/>
    </row>
    <row r="20" spans="2:22" ht="18.75" customHeight="1" x14ac:dyDescent="0.4">
      <c r="B20" s="10"/>
      <c r="C20" s="32">
        <v>16</v>
      </c>
      <c r="D20" s="31" t="s">
        <v>41</v>
      </c>
      <c r="E20" s="7"/>
      <c r="F20" s="7"/>
      <c r="G20" s="7"/>
      <c r="H20" s="4" t="s">
        <v>139</v>
      </c>
      <c r="I20" s="4" t="s">
        <v>138</v>
      </c>
      <c r="J20" s="1"/>
      <c r="K20" s="45"/>
      <c r="L20" s="71"/>
      <c r="M20" s="72"/>
      <c r="N20" s="73"/>
      <c r="O20" s="12"/>
      <c r="Q20" s="47"/>
      <c r="R20" s="24" t="s">
        <v>333</v>
      </c>
      <c r="S20" s="48"/>
      <c r="T20" s="48"/>
      <c r="U20" s="48"/>
      <c r="V20" s="49"/>
    </row>
    <row r="21" spans="2:22" ht="18.75" customHeight="1" thickBot="1" x14ac:dyDescent="0.45">
      <c r="B21" s="10"/>
      <c r="C21" s="32">
        <v>17</v>
      </c>
      <c r="D21" s="31" t="s">
        <v>29</v>
      </c>
      <c r="E21" s="7"/>
      <c r="F21" s="7"/>
      <c r="G21" s="7"/>
      <c r="H21" s="4" t="s">
        <v>98</v>
      </c>
      <c r="I21" s="4" t="s">
        <v>97</v>
      </c>
      <c r="J21" s="1"/>
      <c r="K21" s="1"/>
      <c r="L21" s="1"/>
      <c r="M21" s="1"/>
      <c r="N21" s="1"/>
      <c r="O21" s="12"/>
      <c r="Q21" s="10"/>
      <c r="R21" s="24" t="s">
        <v>304</v>
      </c>
      <c r="S21" s="11"/>
      <c r="T21" s="11"/>
      <c r="U21" s="11"/>
      <c r="V21" s="12"/>
    </row>
    <row r="22" spans="2:22" ht="18.75" customHeight="1" thickBot="1" x14ac:dyDescent="0.45">
      <c r="B22" s="10"/>
      <c r="C22" s="32">
        <v>18</v>
      </c>
      <c r="D22" s="31" t="s">
        <v>75</v>
      </c>
      <c r="E22" s="7"/>
      <c r="F22" s="7"/>
      <c r="G22" s="7"/>
      <c r="H22" s="4" t="s">
        <v>94</v>
      </c>
      <c r="I22" s="4" t="s">
        <v>93</v>
      </c>
      <c r="J22" s="14" t="s">
        <v>348</v>
      </c>
      <c r="K22" s="57" t="str">
        <f ca="1">IF(IFERROR(INDIRECT("D"&amp;MATCH(5,G:G,0)),"")="","",INDIRECT("D"&amp;MATCH(5,G:G,0)))</f>
        <v/>
      </c>
      <c r="L22" s="58"/>
      <c r="M22" s="58"/>
      <c r="N22" s="59"/>
      <c r="O22" s="12"/>
      <c r="Q22" s="10"/>
      <c r="R22" s="24"/>
      <c r="S22" s="11"/>
      <c r="T22" s="11"/>
      <c r="U22" s="11"/>
      <c r="V22" s="12"/>
    </row>
    <row r="23" spans="2:22" ht="18.75" customHeight="1" x14ac:dyDescent="0.4">
      <c r="B23" s="10"/>
      <c r="C23" s="32">
        <v>19</v>
      </c>
      <c r="D23" s="31" t="s">
        <v>44</v>
      </c>
      <c r="E23" s="7"/>
      <c r="F23" s="7"/>
      <c r="G23" s="7"/>
      <c r="H23" s="4" t="s">
        <v>172</v>
      </c>
      <c r="I23" s="4" t="s">
        <v>173</v>
      </c>
      <c r="J23" s="1"/>
      <c r="K23" s="46" t="s">
        <v>337</v>
      </c>
      <c r="L23" s="69"/>
      <c r="M23" s="61"/>
      <c r="N23" s="70"/>
      <c r="O23" s="12"/>
      <c r="Q23" s="23" t="s">
        <v>312</v>
      </c>
      <c r="R23" s="24" t="s">
        <v>359</v>
      </c>
      <c r="S23" s="11"/>
      <c r="T23" s="11"/>
      <c r="U23" s="11"/>
      <c r="V23" s="12"/>
    </row>
    <row r="24" spans="2:22" x14ac:dyDescent="0.4">
      <c r="B24" s="10"/>
      <c r="C24" s="32">
        <v>20</v>
      </c>
      <c r="D24" s="31" t="s">
        <v>69</v>
      </c>
      <c r="E24" s="7"/>
      <c r="F24" s="7"/>
      <c r="G24" s="7"/>
      <c r="H24" s="4" t="s">
        <v>219</v>
      </c>
      <c r="I24" s="4" t="s">
        <v>220</v>
      </c>
      <c r="J24" s="1"/>
      <c r="K24" s="45"/>
      <c r="L24" s="71"/>
      <c r="M24" s="72"/>
      <c r="N24" s="73"/>
      <c r="O24" s="12"/>
      <c r="Q24" s="10"/>
      <c r="R24" s="24" t="s">
        <v>360</v>
      </c>
      <c r="S24" s="11"/>
      <c r="T24" s="11"/>
      <c r="U24" s="11"/>
      <c r="V24" s="12"/>
    </row>
    <row r="25" spans="2:22" ht="16.5" thickBot="1" x14ac:dyDescent="0.45">
      <c r="B25" s="10"/>
      <c r="C25" s="32">
        <v>21</v>
      </c>
      <c r="D25" s="31" t="s">
        <v>285</v>
      </c>
      <c r="E25" s="7"/>
      <c r="F25" s="7"/>
      <c r="G25" s="7"/>
      <c r="H25" s="4" t="s">
        <v>289</v>
      </c>
      <c r="I25" s="4" t="s">
        <v>293</v>
      </c>
      <c r="J25" s="1"/>
      <c r="K25" s="1"/>
      <c r="L25" s="1"/>
      <c r="M25" s="1"/>
      <c r="N25" s="1"/>
      <c r="O25" s="12"/>
      <c r="Q25" s="54"/>
      <c r="R25" s="24" t="s">
        <v>361</v>
      </c>
      <c r="S25" s="55"/>
      <c r="T25" s="55"/>
      <c r="U25" s="55"/>
      <c r="V25" s="56"/>
    </row>
    <row r="26" spans="2:22" ht="18.75" customHeight="1" thickBot="1" x14ac:dyDescent="0.45">
      <c r="B26" s="10"/>
      <c r="C26" s="32">
        <v>22</v>
      </c>
      <c r="D26" s="31" t="s">
        <v>117</v>
      </c>
      <c r="E26" s="7"/>
      <c r="F26" s="7"/>
      <c r="G26" s="7"/>
      <c r="H26" s="4" t="s">
        <v>119</v>
      </c>
      <c r="I26" s="4" t="s">
        <v>118</v>
      </c>
      <c r="J26" s="14" t="s">
        <v>349</v>
      </c>
      <c r="K26" s="57" t="str">
        <f ca="1">IF(IFERROR(INDIRECT("D"&amp;MATCH(6,G:G,0)),"")="","",INDIRECT("D"&amp;MATCH(6,G:G,0)))</f>
        <v/>
      </c>
      <c r="L26" s="58"/>
      <c r="M26" s="58"/>
      <c r="N26" s="59"/>
      <c r="O26" s="12"/>
      <c r="Q26" s="10"/>
      <c r="R26" s="24"/>
      <c r="S26" s="11"/>
      <c r="T26" s="11"/>
      <c r="U26" s="11"/>
      <c r="V26" s="12"/>
    </row>
    <row r="27" spans="2:22" ht="18.75" customHeight="1" x14ac:dyDescent="0.4">
      <c r="B27" s="10"/>
      <c r="C27" s="32">
        <v>23</v>
      </c>
      <c r="D27" s="31" t="s">
        <v>39</v>
      </c>
      <c r="E27" s="7"/>
      <c r="F27" s="7"/>
      <c r="G27" s="7"/>
      <c r="H27" s="4" t="s">
        <v>130</v>
      </c>
      <c r="I27" s="4" t="s">
        <v>129</v>
      </c>
      <c r="J27" s="1"/>
      <c r="K27" s="46" t="s">
        <v>337</v>
      </c>
      <c r="L27" s="69"/>
      <c r="M27" s="61"/>
      <c r="N27" s="70"/>
      <c r="O27" s="12"/>
      <c r="Q27" s="10"/>
      <c r="R27" s="24" t="s">
        <v>334</v>
      </c>
      <c r="S27" s="11"/>
      <c r="T27" s="11"/>
      <c r="U27" s="11"/>
      <c r="V27" s="12"/>
    </row>
    <row r="28" spans="2:22" ht="18.75" customHeight="1" x14ac:dyDescent="0.4">
      <c r="B28" s="10"/>
      <c r="C28" s="32">
        <v>24</v>
      </c>
      <c r="D28" s="31" t="s">
        <v>50</v>
      </c>
      <c r="E28" s="7"/>
      <c r="F28" s="7"/>
      <c r="G28" s="7"/>
      <c r="H28" s="4" t="s">
        <v>184</v>
      </c>
      <c r="I28" s="4" t="s">
        <v>283</v>
      </c>
      <c r="J28" s="1"/>
      <c r="K28" s="45"/>
      <c r="L28" s="71"/>
      <c r="M28" s="72"/>
      <c r="N28" s="73"/>
      <c r="O28" s="12"/>
      <c r="Q28" s="10"/>
      <c r="R28" s="24" t="s">
        <v>362</v>
      </c>
      <c r="S28" s="11"/>
      <c r="T28" s="11"/>
      <c r="U28" s="11"/>
      <c r="V28" s="12"/>
    </row>
    <row r="29" spans="2:22" ht="18.75" customHeight="1" thickBot="1" x14ac:dyDescent="0.45">
      <c r="B29" s="10"/>
      <c r="C29" s="32">
        <v>25</v>
      </c>
      <c r="D29" s="31" t="s">
        <v>124</v>
      </c>
      <c r="E29" s="7"/>
      <c r="F29" s="7"/>
      <c r="G29" s="7"/>
      <c r="H29" s="4" t="s">
        <v>125</v>
      </c>
      <c r="I29" s="4" t="s">
        <v>126</v>
      </c>
      <c r="J29" s="1"/>
      <c r="K29" s="1"/>
      <c r="L29" s="1"/>
      <c r="M29" s="1"/>
      <c r="N29" s="1"/>
      <c r="O29" s="12"/>
      <c r="Q29" s="10"/>
      <c r="R29" s="24" t="s">
        <v>322</v>
      </c>
      <c r="S29" s="11"/>
      <c r="T29" s="11"/>
      <c r="U29" s="11"/>
      <c r="V29" s="12"/>
    </row>
    <row r="30" spans="2:22" ht="18.75" customHeight="1" thickBot="1" x14ac:dyDescent="0.45">
      <c r="B30" s="10"/>
      <c r="C30" s="32">
        <v>26</v>
      </c>
      <c r="D30" s="31" t="s">
        <v>88</v>
      </c>
      <c r="E30" s="7"/>
      <c r="F30" s="7"/>
      <c r="G30" s="7"/>
      <c r="H30" s="4" t="s">
        <v>237</v>
      </c>
      <c r="I30" s="4" t="s">
        <v>236</v>
      </c>
      <c r="J30" s="14" t="s">
        <v>350</v>
      </c>
      <c r="K30" s="57" t="str">
        <f ca="1">IF(IFERROR(INDIRECT("D"&amp;MATCH(7,G:G,0)),"")="","",INDIRECT("D"&amp;MATCH(7,G:G,0)))</f>
        <v/>
      </c>
      <c r="L30" s="58"/>
      <c r="M30" s="58"/>
      <c r="N30" s="59"/>
      <c r="O30" s="12"/>
      <c r="Q30" s="25"/>
      <c r="R30" s="26"/>
      <c r="S30" s="21"/>
      <c r="T30" s="21"/>
      <c r="U30" s="21"/>
      <c r="V30" s="22"/>
    </row>
    <row r="31" spans="2:22" ht="18.75" customHeight="1" x14ac:dyDescent="0.4">
      <c r="B31" s="10"/>
      <c r="C31" s="32">
        <v>27</v>
      </c>
      <c r="D31" s="31" t="s">
        <v>42</v>
      </c>
      <c r="E31" s="7"/>
      <c r="F31" s="7"/>
      <c r="G31" s="7"/>
      <c r="H31" s="4" t="s">
        <v>140</v>
      </c>
      <c r="I31" s="4" t="s">
        <v>141</v>
      </c>
      <c r="J31" s="1"/>
      <c r="K31" s="46" t="s">
        <v>337</v>
      </c>
      <c r="L31" s="69"/>
      <c r="M31" s="61"/>
      <c r="N31" s="70"/>
      <c r="O31" s="12"/>
      <c r="Q31" s="41"/>
      <c r="R31" s="42"/>
      <c r="S31" s="43"/>
      <c r="T31" s="43"/>
      <c r="U31" s="43"/>
      <c r="V31" s="44"/>
    </row>
    <row r="32" spans="2:22" ht="19.5" customHeight="1" x14ac:dyDescent="0.4">
      <c r="B32" s="10"/>
      <c r="C32" s="32">
        <v>28</v>
      </c>
      <c r="D32" s="31" t="s">
        <v>250</v>
      </c>
      <c r="E32" s="7"/>
      <c r="F32" s="7"/>
      <c r="G32" s="7"/>
      <c r="H32" s="4" t="s">
        <v>258</v>
      </c>
      <c r="I32" s="4" t="s">
        <v>259</v>
      </c>
      <c r="J32" s="1"/>
      <c r="K32" s="45"/>
      <c r="L32" s="71"/>
      <c r="M32" s="72"/>
      <c r="N32" s="73"/>
      <c r="O32" s="12"/>
      <c r="Q32" s="37">
        <v>2</v>
      </c>
      <c r="R32" s="38" t="s">
        <v>323</v>
      </c>
      <c r="S32" s="39"/>
      <c r="T32" s="39"/>
      <c r="U32" s="39"/>
      <c r="V32" s="40"/>
    </row>
    <row r="33" spans="2:22" ht="18.75" customHeight="1" thickBot="1" x14ac:dyDescent="0.45">
      <c r="B33" s="10"/>
      <c r="C33" s="32">
        <v>29</v>
      </c>
      <c r="D33" s="31" t="s">
        <v>11</v>
      </c>
      <c r="E33" s="7"/>
      <c r="F33" s="7"/>
      <c r="G33" s="7"/>
      <c r="H33" s="4" t="s">
        <v>12</v>
      </c>
      <c r="I33" s="4" t="s">
        <v>116</v>
      </c>
      <c r="J33" s="1"/>
      <c r="K33" s="1"/>
      <c r="L33" s="1"/>
      <c r="M33" s="1"/>
      <c r="N33" s="1"/>
      <c r="O33" s="12"/>
      <c r="Q33" s="10"/>
      <c r="R33" s="24"/>
      <c r="S33" s="11"/>
      <c r="T33" s="11"/>
      <c r="U33" s="11"/>
      <c r="V33" s="12"/>
    </row>
    <row r="34" spans="2:22" ht="19.5" customHeight="1" thickBot="1" x14ac:dyDescent="0.45">
      <c r="B34" s="10"/>
      <c r="C34" s="32">
        <v>30</v>
      </c>
      <c r="D34" s="31" t="s">
        <v>25</v>
      </c>
      <c r="E34" s="7"/>
      <c r="F34" s="7"/>
      <c r="G34" s="7"/>
      <c r="H34" s="4" t="s">
        <v>135</v>
      </c>
      <c r="I34" s="4" t="s">
        <v>332</v>
      </c>
      <c r="J34" s="14" t="s">
        <v>351</v>
      </c>
      <c r="K34" s="57" t="str">
        <f ca="1">IF(IFERROR(INDIRECT("D"&amp;MATCH(8,G:G,0)),"")="","",INDIRECT("D"&amp;MATCH(8,G:G,0)))</f>
        <v/>
      </c>
      <c r="L34" s="58"/>
      <c r="M34" s="58"/>
      <c r="N34" s="59"/>
      <c r="O34" s="12"/>
      <c r="Q34" s="23" t="s">
        <v>314</v>
      </c>
      <c r="R34" s="24" t="s">
        <v>315</v>
      </c>
      <c r="S34" s="11"/>
      <c r="T34" s="11"/>
      <c r="U34" s="11"/>
      <c r="V34" s="12"/>
    </row>
    <row r="35" spans="2:22" ht="18.75" customHeight="1" x14ac:dyDescent="0.4">
      <c r="B35" s="10"/>
      <c r="C35" s="32">
        <v>31</v>
      </c>
      <c r="D35" s="31" t="s">
        <v>30</v>
      </c>
      <c r="E35" s="7"/>
      <c r="F35" s="7"/>
      <c r="G35" s="7"/>
      <c r="H35" s="4" t="s">
        <v>146</v>
      </c>
      <c r="I35" s="4" t="s">
        <v>145</v>
      </c>
      <c r="J35" s="1"/>
      <c r="K35" s="46" t="s">
        <v>337</v>
      </c>
      <c r="L35" s="69"/>
      <c r="M35" s="61"/>
      <c r="N35" s="70"/>
      <c r="O35" s="12"/>
      <c r="Q35" s="10"/>
      <c r="R35" s="24" t="s">
        <v>316</v>
      </c>
      <c r="S35" s="11"/>
      <c r="T35" s="11"/>
      <c r="U35" s="11"/>
      <c r="V35" s="12"/>
    </row>
    <row r="36" spans="2:22" x14ac:dyDescent="0.4">
      <c r="B36" s="10"/>
      <c r="C36" s="32">
        <v>32</v>
      </c>
      <c r="D36" s="31" t="s">
        <v>46</v>
      </c>
      <c r="E36" s="7"/>
      <c r="F36" s="7"/>
      <c r="G36" s="7"/>
      <c r="H36" s="4" t="s">
        <v>176</v>
      </c>
      <c r="I36" s="4" t="s">
        <v>175</v>
      </c>
      <c r="J36" s="1"/>
      <c r="K36" s="45"/>
      <c r="L36" s="71"/>
      <c r="M36" s="72"/>
      <c r="N36" s="73"/>
      <c r="O36" s="12"/>
      <c r="Q36" s="10"/>
      <c r="R36" s="24" t="s">
        <v>317</v>
      </c>
      <c r="S36" s="11"/>
      <c r="T36" s="11"/>
      <c r="U36" s="11"/>
      <c r="V36" s="12"/>
    </row>
    <row r="37" spans="2:22" ht="16.5" thickBot="1" x14ac:dyDescent="0.45">
      <c r="B37" s="10"/>
      <c r="C37" s="32">
        <v>33</v>
      </c>
      <c r="D37" s="31" t="s">
        <v>328</v>
      </c>
      <c r="E37" s="7"/>
      <c r="F37" s="7"/>
      <c r="G37" s="7"/>
      <c r="H37" s="4" t="s">
        <v>329</v>
      </c>
      <c r="I37" s="4" t="s">
        <v>123</v>
      </c>
      <c r="J37" s="1"/>
      <c r="K37" s="1"/>
      <c r="L37" s="1"/>
      <c r="M37" s="1"/>
      <c r="N37" s="1"/>
      <c r="O37" s="12"/>
      <c r="Q37" s="10"/>
      <c r="R37" s="24" t="s">
        <v>322</v>
      </c>
      <c r="S37" s="11"/>
      <c r="T37" s="11"/>
      <c r="U37" s="11"/>
      <c r="V37" s="12"/>
    </row>
    <row r="38" spans="2:22" ht="16.5" thickBot="1" x14ac:dyDescent="0.45">
      <c r="B38" s="10"/>
      <c r="C38" s="32">
        <v>34</v>
      </c>
      <c r="D38" s="31" t="s">
        <v>72</v>
      </c>
      <c r="E38" s="7"/>
      <c r="F38" s="7"/>
      <c r="G38" s="7"/>
      <c r="H38" s="4" t="s">
        <v>225</v>
      </c>
      <c r="I38" s="4" t="s">
        <v>226</v>
      </c>
      <c r="J38" s="14" t="s">
        <v>352</v>
      </c>
      <c r="K38" s="57" t="str">
        <f ca="1">IF(IFERROR(INDIRECT("D"&amp;MATCH(9,G:G,0)),"")="","",INDIRECT("D"&amp;MATCH(9,G:G,0)))</f>
        <v/>
      </c>
      <c r="L38" s="58"/>
      <c r="M38" s="58"/>
      <c r="N38" s="59"/>
      <c r="O38" s="12"/>
      <c r="Q38" s="10"/>
      <c r="R38" s="24"/>
      <c r="S38" s="11"/>
      <c r="T38" s="11"/>
      <c r="U38" s="11"/>
      <c r="V38" s="12"/>
    </row>
    <row r="39" spans="2:22" x14ac:dyDescent="0.4">
      <c r="B39" s="10"/>
      <c r="C39" s="32">
        <v>35</v>
      </c>
      <c r="D39" s="31" t="s">
        <v>54</v>
      </c>
      <c r="E39" s="7"/>
      <c r="F39" s="7"/>
      <c r="G39" s="7"/>
      <c r="H39" s="4" t="s">
        <v>188</v>
      </c>
      <c r="I39" s="4" t="s">
        <v>187</v>
      </c>
      <c r="J39" s="1"/>
      <c r="K39" s="46" t="s">
        <v>337</v>
      </c>
      <c r="L39" s="69"/>
      <c r="M39" s="61"/>
      <c r="N39" s="70"/>
      <c r="O39" s="12"/>
      <c r="Q39" s="23" t="s">
        <v>318</v>
      </c>
      <c r="R39" s="24" t="s">
        <v>319</v>
      </c>
      <c r="S39" s="11"/>
      <c r="T39" s="11"/>
      <c r="U39" s="11"/>
      <c r="V39" s="12"/>
    </row>
    <row r="40" spans="2:22" x14ac:dyDescent="0.4">
      <c r="B40" s="10"/>
      <c r="C40" s="32">
        <v>36</v>
      </c>
      <c r="D40" s="31" t="s">
        <v>9</v>
      </c>
      <c r="E40" s="7"/>
      <c r="F40" s="7"/>
      <c r="G40" s="7"/>
      <c r="H40" s="4" t="s">
        <v>10</v>
      </c>
      <c r="I40" s="4" t="s">
        <v>131</v>
      </c>
      <c r="J40" s="1"/>
      <c r="K40" s="45"/>
      <c r="L40" s="71"/>
      <c r="M40" s="72"/>
      <c r="N40" s="73"/>
      <c r="O40" s="12"/>
      <c r="Q40" s="10"/>
      <c r="R40" s="24" t="s">
        <v>335</v>
      </c>
      <c r="S40" s="11"/>
      <c r="T40" s="11"/>
      <c r="U40" s="11"/>
      <c r="V40" s="12"/>
    </row>
    <row r="41" spans="2:22" ht="16.5" thickBot="1" x14ac:dyDescent="0.45">
      <c r="B41" s="10"/>
      <c r="C41" s="32">
        <v>37</v>
      </c>
      <c r="D41" s="31" t="s">
        <v>26</v>
      </c>
      <c r="E41" s="7"/>
      <c r="F41" s="7"/>
      <c r="G41" s="7"/>
      <c r="H41" s="4" t="s">
        <v>159</v>
      </c>
      <c r="I41" s="4" t="s">
        <v>275</v>
      </c>
      <c r="J41" s="1"/>
      <c r="K41" s="1"/>
      <c r="L41" s="1"/>
      <c r="M41" s="1"/>
      <c r="N41" s="1"/>
      <c r="O41" s="12"/>
      <c r="Q41" s="10"/>
      <c r="R41" s="24" t="s">
        <v>320</v>
      </c>
      <c r="S41" s="11"/>
      <c r="T41" s="11"/>
      <c r="U41" s="11"/>
      <c r="V41" s="12"/>
    </row>
    <row r="42" spans="2:22" ht="16.5" thickBot="1" x14ac:dyDescent="0.45">
      <c r="B42" s="10"/>
      <c r="C42" s="32">
        <v>38</v>
      </c>
      <c r="D42" s="31" t="s">
        <v>280</v>
      </c>
      <c r="E42" s="7"/>
      <c r="F42" s="7"/>
      <c r="G42" s="7"/>
      <c r="H42" s="4" t="s">
        <v>281</v>
      </c>
      <c r="I42" s="4" t="s">
        <v>282</v>
      </c>
      <c r="J42" s="14" t="s">
        <v>353</v>
      </c>
      <c r="K42" s="57" t="str">
        <f ca="1">IF(IFERROR(INDIRECT("D"&amp;MATCH(2,G:G,0)),"")="","",INDIRECT("D"&amp;MATCH(2,G:G,0)))</f>
        <v/>
      </c>
      <c r="L42" s="58"/>
      <c r="M42" s="58"/>
      <c r="N42" s="59"/>
      <c r="O42" s="12"/>
      <c r="Q42" s="10"/>
      <c r="R42" s="24" t="s">
        <v>322</v>
      </c>
      <c r="S42" s="11"/>
      <c r="T42" s="11"/>
      <c r="U42" s="11"/>
      <c r="V42" s="12"/>
    </row>
    <row r="43" spans="2:22" x14ac:dyDescent="0.4">
      <c r="B43" s="10"/>
      <c r="C43" s="32">
        <v>39</v>
      </c>
      <c r="D43" s="31" t="s">
        <v>87</v>
      </c>
      <c r="E43" s="7"/>
      <c r="F43" s="7"/>
      <c r="G43" s="7"/>
      <c r="H43" s="4" t="s">
        <v>234</v>
      </c>
      <c r="I43" s="4" t="s">
        <v>235</v>
      </c>
      <c r="J43" s="1"/>
      <c r="K43" s="46" t="s">
        <v>337</v>
      </c>
      <c r="L43" s="69"/>
      <c r="M43" s="61"/>
      <c r="N43" s="70"/>
      <c r="O43" s="12"/>
      <c r="Q43" s="10"/>
      <c r="R43" s="24"/>
      <c r="S43" s="11"/>
      <c r="T43" s="11"/>
      <c r="U43" s="11"/>
      <c r="V43" s="12"/>
    </row>
    <row r="44" spans="2:22" ht="16.5" thickBot="1" x14ac:dyDescent="0.45">
      <c r="B44" s="10"/>
      <c r="C44" s="32">
        <v>40</v>
      </c>
      <c r="D44" s="31" t="s">
        <v>66</v>
      </c>
      <c r="E44" s="7"/>
      <c r="F44" s="7"/>
      <c r="G44" s="7"/>
      <c r="H44" s="4" t="s">
        <v>213</v>
      </c>
      <c r="I44" s="4" t="s">
        <v>214</v>
      </c>
      <c r="J44" s="1"/>
      <c r="K44" s="45"/>
      <c r="L44" s="71"/>
      <c r="M44" s="72"/>
      <c r="N44" s="73"/>
      <c r="O44" s="12"/>
      <c r="Q44" s="17"/>
      <c r="R44" s="27"/>
      <c r="S44" s="15"/>
      <c r="T44" s="15"/>
      <c r="U44" s="15"/>
      <c r="V44" s="16"/>
    </row>
    <row r="45" spans="2:22" x14ac:dyDescent="0.4">
      <c r="B45" s="10"/>
      <c r="C45" s="32">
        <v>41</v>
      </c>
      <c r="D45" s="31" t="s">
        <v>35</v>
      </c>
      <c r="E45" s="7"/>
      <c r="F45" s="7"/>
      <c r="G45" s="7"/>
      <c r="H45" s="4" t="s">
        <v>161</v>
      </c>
      <c r="I45" s="4" t="s">
        <v>160</v>
      </c>
      <c r="J45" s="52"/>
      <c r="K45" s="52"/>
      <c r="L45" s="52"/>
      <c r="M45" s="52"/>
      <c r="N45" s="52"/>
      <c r="O45" s="12"/>
    </row>
    <row r="46" spans="2:22" x14ac:dyDescent="0.4">
      <c r="B46" s="10"/>
      <c r="C46" s="32">
        <v>42</v>
      </c>
      <c r="D46" s="31" t="s">
        <v>49</v>
      </c>
      <c r="E46" s="7"/>
      <c r="F46" s="7"/>
      <c r="G46" s="7"/>
      <c r="H46" s="4" t="s">
        <v>183</v>
      </c>
      <c r="I46" s="4" t="s">
        <v>277</v>
      </c>
      <c r="J46" s="52"/>
      <c r="K46" s="52"/>
      <c r="L46" s="52"/>
      <c r="M46" s="52"/>
      <c r="N46" s="52"/>
      <c r="O46" s="12"/>
    </row>
    <row r="47" spans="2:22" x14ac:dyDescent="0.4">
      <c r="B47" s="10"/>
      <c r="C47" s="32">
        <v>43</v>
      </c>
      <c r="D47" s="31" t="s">
        <v>284</v>
      </c>
      <c r="E47" s="7"/>
      <c r="F47" s="7"/>
      <c r="G47" s="7"/>
      <c r="H47" s="4" t="s">
        <v>290</v>
      </c>
      <c r="I47" s="4" t="s">
        <v>292</v>
      </c>
      <c r="J47" s="52"/>
      <c r="K47" s="52"/>
      <c r="L47" s="52"/>
      <c r="M47" s="52"/>
      <c r="N47" s="52"/>
      <c r="O47" s="12"/>
    </row>
    <row r="48" spans="2:22" x14ac:dyDescent="0.4">
      <c r="B48" s="10"/>
      <c r="C48" s="32">
        <v>44</v>
      </c>
      <c r="D48" s="31" t="s">
        <v>40</v>
      </c>
      <c r="E48" s="7"/>
      <c r="F48" s="7"/>
      <c r="G48" s="7"/>
      <c r="H48" s="4" t="s">
        <v>137</v>
      </c>
      <c r="I48" s="4" t="s">
        <v>136</v>
      </c>
      <c r="J48" s="52"/>
      <c r="K48" s="52"/>
      <c r="L48" s="52"/>
      <c r="M48" s="52"/>
      <c r="N48" s="52"/>
      <c r="O48" s="12"/>
    </row>
    <row r="49" spans="2:15" ht="16.5" thickBot="1" x14ac:dyDescent="0.45">
      <c r="B49" s="10"/>
      <c r="C49" s="32">
        <v>45</v>
      </c>
      <c r="D49" s="31" t="s">
        <v>7</v>
      </c>
      <c r="E49" s="7"/>
      <c r="F49" s="7"/>
      <c r="G49" s="7"/>
      <c r="H49" s="4" t="s">
        <v>8</v>
      </c>
      <c r="I49" s="4" t="s">
        <v>154</v>
      </c>
      <c r="J49" s="18" t="s">
        <v>307</v>
      </c>
      <c r="K49" s="52" t="s">
        <v>305</v>
      </c>
      <c r="L49" s="52"/>
      <c r="M49" s="52"/>
      <c r="N49" s="52"/>
      <c r="O49" s="12"/>
    </row>
    <row r="50" spans="2:15" x14ac:dyDescent="0.4">
      <c r="B50" s="10"/>
      <c r="C50" s="32">
        <v>46</v>
      </c>
      <c r="D50" s="31" t="s">
        <v>84</v>
      </c>
      <c r="E50" s="7"/>
      <c r="F50" s="7"/>
      <c r="G50" s="7"/>
      <c r="H50" s="4" t="s">
        <v>233</v>
      </c>
      <c r="I50" s="4" t="s">
        <v>286</v>
      </c>
      <c r="J50" s="52"/>
      <c r="K50" s="60"/>
      <c r="L50" s="61"/>
      <c r="M50" s="61"/>
      <c r="N50" s="62"/>
      <c r="O50" s="12"/>
    </row>
    <row r="51" spans="2:15" x14ac:dyDescent="0.4">
      <c r="B51" s="10"/>
      <c r="C51" s="32">
        <v>47</v>
      </c>
      <c r="D51" s="31" t="s">
        <v>18</v>
      </c>
      <c r="E51" s="7"/>
      <c r="F51" s="7"/>
      <c r="G51" s="7"/>
      <c r="H51" s="4" t="s">
        <v>19</v>
      </c>
      <c r="I51" s="4" t="s">
        <v>158</v>
      </c>
      <c r="J51" s="52"/>
      <c r="K51" s="63"/>
      <c r="L51" s="64"/>
      <c r="M51" s="64"/>
      <c r="N51" s="65"/>
      <c r="O51" s="12"/>
    </row>
    <row r="52" spans="2:15" x14ac:dyDescent="0.4">
      <c r="B52" s="10"/>
      <c r="C52" s="32">
        <v>48</v>
      </c>
      <c r="D52" s="31" t="s">
        <v>76</v>
      </c>
      <c r="E52" s="7"/>
      <c r="F52" s="7"/>
      <c r="G52" s="7"/>
      <c r="H52" s="4" t="s">
        <v>128</v>
      </c>
      <c r="I52" s="4" t="s">
        <v>127</v>
      </c>
      <c r="J52" s="52"/>
      <c r="K52" s="63"/>
      <c r="L52" s="64"/>
      <c r="M52" s="64"/>
      <c r="N52" s="65"/>
      <c r="O52" s="12"/>
    </row>
    <row r="53" spans="2:15" x14ac:dyDescent="0.4">
      <c r="B53" s="10"/>
      <c r="C53" s="32">
        <v>49</v>
      </c>
      <c r="D53" s="31" t="s">
        <v>37</v>
      </c>
      <c r="E53" s="7"/>
      <c r="F53" s="7"/>
      <c r="G53" s="7"/>
      <c r="H53" s="4" t="s">
        <v>167</v>
      </c>
      <c r="I53" s="4" t="s">
        <v>168</v>
      </c>
      <c r="J53" s="52"/>
      <c r="K53" s="63"/>
      <c r="L53" s="64"/>
      <c r="M53" s="64"/>
      <c r="N53" s="65"/>
      <c r="O53" s="12"/>
    </row>
    <row r="54" spans="2:15" x14ac:dyDescent="0.4">
      <c r="B54" s="10"/>
      <c r="C54" s="32">
        <v>50</v>
      </c>
      <c r="D54" s="31" t="s">
        <v>74</v>
      </c>
      <c r="E54" s="7"/>
      <c r="F54" s="7"/>
      <c r="G54" s="7"/>
      <c r="H54" s="4" t="s">
        <v>230</v>
      </c>
      <c r="I54" s="4" t="s">
        <v>228</v>
      </c>
      <c r="J54" s="52"/>
      <c r="K54" s="63"/>
      <c r="L54" s="64"/>
      <c r="M54" s="64"/>
      <c r="N54" s="65"/>
      <c r="O54" s="12"/>
    </row>
    <row r="55" spans="2:15" x14ac:dyDescent="0.4">
      <c r="B55" s="10"/>
      <c r="C55" s="32">
        <v>51</v>
      </c>
      <c r="D55" s="31" t="s">
        <v>28</v>
      </c>
      <c r="E55" s="7"/>
      <c r="F55" s="7"/>
      <c r="G55" s="7"/>
      <c r="H55" s="4" t="s">
        <v>170</v>
      </c>
      <c r="I55" s="4" t="s">
        <v>171</v>
      </c>
      <c r="J55" s="52"/>
      <c r="K55" s="63"/>
      <c r="L55" s="64"/>
      <c r="M55" s="64"/>
      <c r="N55" s="65"/>
      <c r="O55" s="12"/>
    </row>
    <row r="56" spans="2:15" x14ac:dyDescent="0.4">
      <c r="B56" s="10"/>
      <c r="C56" s="32">
        <v>52</v>
      </c>
      <c r="D56" s="31" t="s">
        <v>3</v>
      </c>
      <c r="E56" s="7"/>
      <c r="F56" s="7"/>
      <c r="G56" s="7"/>
      <c r="H56" s="4" t="s">
        <v>4</v>
      </c>
      <c r="I56" s="4" t="s">
        <v>153</v>
      </c>
      <c r="J56" s="52"/>
      <c r="K56" s="63"/>
      <c r="L56" s="64"/>
      <c r="M56" s="64"/>
      <c r="N56" s="65"/>
      <c r="O56" s="12"/>
    </row>
    <row r="57" spans="2:15" ht="16.5" thickBot="1" x14ac:dyDescent="0.45">
      <c r="B57" s="10"/>
      <c r="C57" s="32">
        <v>53</v>
      </c>
      <c r="D57" s="31" t="s">
        <v>191</v>
      </c>
      <c r="E57" s="7"/>
      <c r="F57" s="7"/>
      <c r="G57" s="7"/>
      <c r="H57" s="4" t="s">
        <v>193</v>
      </c>
      <c r="I57" s="4" t="s">
        <v>192</v>
      </c>
      <c r="J57" s="52"/>
      <c r="K57" s="66"/>
      <c r="L57" s="67"/>
      <c r="M57" s="67"/>
      <c r="N57" s="68"/>
      <c r="O57" s="12"/>
    </row>
    <row r="58" spans="2:15" x14ac:dyDescent="0.4">
      <c r="B58" s="10"/>
      <c r="C58" s="32">
        <v>54</v>
      </c>
      <c r="D58" s="31" t="s">
        <v>31</v>
      </c>
      <c r="E58" s="7"/>
      <c r="F58" s="7"/>
      <c r="G58" s="7"/>
      <c r="H58" s="4" t="s">
        <v>148</v>
      </c>
      <c r="I58" s="4" t="s">
        <v>147</v>
      </c>
      <c r="J58" s="52"/>
      <c r="K58" s="52"/>
      <c r="L58" s="52"/>
      <c r="M58" s="52"/>
      <c r="N58" s="52"/>
      <c r="O58" s="12"/>
    </row>
    <row r="59" spans="2:15" x14ac:dyDescent="0.4">
      <c r="B59" s="10"/>
      <c r="C59" s="32">
        <v>55</v>
      </c>
      <c r="D59" s="31" t="s">
        <v>38</v>
      </c>
      <c r="E59" s="7"/>
      <c r="F59" s="7"/>
      <c r="G59" s="7"/>
      <c r="H59" s="4" t="s">
        <v>169</v>
      </c>
      <c r="I59" s="4" t="s">
        <v>327</v>
      </c>
      <c r="J59" s="52"/>
      <c r="K59" s="52"/>
      <c r="L59" s="52"/>
      <c r="M59" s="52"/>
      <c r="N59" s="52"/>
      <c r="O59" s="12"/>
    </row>
    <row r="60" spans="2:15" ht="16.5" thickBot="1" x14ac:dyDescent="0.45">
      <c r="B60" s="10"/>
      <c r="C60" s="32">
        <v>56</v>
      </c>
      <c r="D60" s="31" t="s">
        <v>99</v>
      </c>
      <c r="E60" s="7"/>
      <c r="F60" s="7"/>
      <c r="G60" s="7"/>
      <c r="H60" s="4" t="s">
        <v>100</v>
      </c>
      <c r="I60" s="4" t="s">
        <v>101</v>
      </c>
      <c r="J60" s="18" t="s">
        <v>313</v>
      </c>
      <c r="K60" s="52" t="s">
        <v>336</v>
      </c>
      <c r="L60" s="52"/>
      <c r="M60" s="52"/>
      <c r="N60" s="52"/>
      <c r="O60" s="12"/>
    </row>
    <row r="61" spans="2:15" x14ac:dyDescent="0.4">
      <c r="B61" s="10"/>
      <c r="C61" s="32">
        <v>57</v>
      </c>
      <c r="D61" s="31" t="s">
        <v>287</v>
      </c>
      <c r="E61" s="7"/>
      <c r="F61" s="7"/>
      <c r="G61" s="7"/>
      <c r="H61" s="4" t="s">
        <v>288</v>
      </c>
      <c r="I61" s="4" t="s">
        <v>291</v>
      </c>
      <c r="J61" s="52"/>
      <c r="K61" s="60"/>
      <c r="L61" s="61"/>
      <c r="M61" s="61"/>
      <c r="N61" s="62"/>
      <c r="O61" s="12"/>
    </row>
    <row r="62" spans="2:15" x14ac:dyDescent="0.4">
      <c r="B62" s="10"/>
      <c r="C62" s="32">
        <v>58</v>
      </c>
      <c r="D62" s="31" t="s">
        <v>68</v>
      </c>
      <c r="E62" s="7"/>
      <c r="F62" s="7"/>
      <c r="G62" s="7"/>
      <c r="H62" s="4" t="s">
        <v>217</v>
      </c>
      <c r="I62" s="4" t="s">
        <v>218</v>
      </c>
      <c r="J62" s="52"/>
      <c r="K62" s="63"/>
      <c r="L62" s="64"/>
      <c r="M62" s="64"/>
      <c r="N62" s="65"/>
      <c r="O62" s="12"/>
    </row>
    <row r="63" spans="2:15" x14ac:dyDescent="0.4">
      <c r="B63" s="10"/>
      <c r="C63" s="32">
        <v>59</v>
      </c>
      <c r="D63" s="31" t="s">
        <v>27</v>
      </c>
      <c r="E63" s="7"/>
      <c r="F63" s="7"/>
      <c r="G63" s="7"/>
      <c r="H63" s="4" t="s">
        <v>96</v>
      </c>
      <c r="I63" s="4" t="s">
        <v>95</v>
      </c>
      <c r="J63" s="52"/>
      <c r="K63" s="63"/>
      <c r="L63" s="64"/>
      <c r="M63" s="64"/>
      <c r="N63" s="65"/>
      <c r="O63" s="12"/>
    </row>
    <row r="64" spans="2:15" x14ac:dyDescent="0.4">
      <c r="B64" s="10"/>
      <c r="C64" s="32">
        <v>60</v>
      </c>
      <c r="D64" s="31" t="s">
        <v>92</v>
      </c>
      <c r="E64" s="7"/>
      <c r="F64" s="7"/>
      <c r="G64" s="7"/>
      <c r="H64" s="4" t="s">
        <v>239</v>
      </c>
      <c r="I64" s="4" t="s">
        <v>238</v>
      </c>
      <c r="J64" s="52"/>
      <c r="K64" s="63"/>
      <c r="L64" s="64"/>
      <c r="M64" s="64"/>
      <c r="N64" s="65"/>
      <c r="O64" s="12"/>
    </row>
    <row r="65" spans="2:15" x14ac:dyDescent="0.4">
      <c r="B65" s="10"/>
      <c r="C65" s="32">
        <v>61</v>
      </c>
      <c r="D65" s="31" t="s">
        <v>61</v>
      </c>
      <c r="E65" s="7"/>
      <c r="F65" s="7"/>
      <c r="G65" s="7"/>
      <c r="H65" s="4" t="s">
        <v>203</v>
      </c>
      <c r="I65" s="4" t="s">
        <v>204</v>
      </c>
      <c r="J65" s="52"/>
      <c r="K65" s="63"/>
      <c r="L65" s="64"/>
      <c r="M65" s="64"/>
      <c r="N65" s="65"/>
      <c r="O65" s="12"/>
    </row>
    <row r="66" spans="2:15" x14ac:dyDescent="0.4">
      <c r="B66" s="10"/>
      <c r="C66" s="32">
        <v>62</v>
      </c>
      <c r="D66" s="31" t="s">
        <v>56</v>
      </c>
      <c r="E66" s="7"/>
      <c r="F66" s="7"/>
      <c r="G66" s="7"/>
      <c r="H66" s="4" t="s">
        <v>194</v>
      </c>
      <c r="I66" s="4" t="s">
        <v>195</v>
      </c>
      <c r="J66" s="52"/>
      <c r="K66" s="63"/>
      <c r="L66" s="64"/>
      <c r="M66" s="64"/>
      <c r="N66" s="65"/>
      <c r="O66" s="12"/>
    </row>
    <row r="67" spans="2:15" x14ac:dyDescent="0.4">
      <c r="B67" s="10"/>
      <c r="C67" s="32">
        <v>63</v>
      </c>
      <c r="D67" s="31" t="s">
        <v>5</v>
      </c>
      <c r="E67" s="7"/>
      <c r="F67" s="7"/>
      <c r="G67" s="7"/>
      <c r="H67" s="4" t="s">
        <v>6</v>
      </c>
      <c r="I67" s="4" t="s">
        <v>144</v>
      </c>
      <c r="J67" s="52"/>
      <c r="K67" s="63"/>
      <c r="L67" s="64"/>
      <c r="M67" s="64"/>
      <c r="N67" s="65"/>
      <c r="O67" s="12"/>
    </row>
    <row r="68" spans="2:15" ht="16.5" thickBot="1" x14ac:dyDescent="0.45">
      <c r="B68" s="10"/>
      <c r="C68" s="32">
        <v>64</v>
      </c>
      <c r="D68" s="31" t="s">
        <v>164</v>
      </c>
      <c r="E68" s="7"/>
      <c r="F68" s="7"/>
      <c r="G68" s="7"/>
      <c r="H68" s="4" t="s">
        <v>166</v>
      </c>
      <c r="I68" s="4" t="s">
        <v>165</v>
      </c>
      <c r="J68" s="52"/>
      <c r="K68" s="66"/>
      <c r="L68" s="67"/>
      <c r="M68" s="67"/>
      <c r="N68" s="68"/>
      <c r="O68" s="12"/>
    </row>
    <row r="69" spans="2:15" x14ac:dyDescent="0.4">
      <c r="B69" s="10"/>
      <c r="C69" s="32">
        <v>65</v>
      </c>
      <c r="D69" s="31" t="s">
        <v>294</v>
      </c>
      <c r="E69" s="7"/>
      <c r="F69" s="7"/>
      <c r="G69" s="7"/>
      <c r="H69" s="4" t="s">
        <v>295</v>
      </c>
      <c r="I69" s="4" t="s">
        <v>296</v>
      </c>
      <c r="J69" s="11"/>
      <c r="K69" s="11"/>
      <c r="L69" s="11"/>
      <c r="M69" s="11"/>
      <c r="N69" s="11"/>
      <c r="O69" s="12"/>
    </row>
    <row r="70" spans="2:15" x14ac:dyDescent="0.4">
      <c r="B70" s="10"/>
      <c r="C70" s="32">
        <v>66</v>
      </c>
      <c r="D70" s="31" t="s">
        <v>47</v>
      </c>
      <c r="E70" s="7"/>
      <c r="F70" s="7"/>
      <c r="G70" s="7"/>
      <c r="H70" s="4" t="s">
        <v>178</v>
      </c>
      <c r="I70" s="4" t="s">
        <v>177</v>
      </c>
      <c r="J70" s="11"/>
      <c r="K70" s="11"/>
      <c r="L70" s="11"/>
      <c r="M70" s="11"/>
      <c r="N70" s="11"/>
      <c r="O70" s="12"/>
    </row>
    <row r="71" spans="2:15" x14ac:dyDescent="0.4">
      <c r="B71" s="10"/>
      <c r="C71" s="32">
        <v>67</v>
      </c>
      <c r="D71" s="31" t="s">
        <v>83</v>
      </c>
      <c r="E71" s="7"/>
      <c r="F71" s="7"/>
      <c r="G71" s="7"/>
      <c r="H71" s="4" t="s">
        <v>231</v>
      </c>
      <c r="I71" s="4" t="s">
        <v>232</v>
      </c>
      <c r="J71" s="11"/>
      <c r="K71" s="11"/>
      <c r="L71" s="11"/>
      <c r="M71" s="11"/>
      <c r="N71" s="11"/>
      <c r="O71" s="12"/>
    </row>
    <row r="72" spans="2:15" x14ac:dyDescent="0.4">
      <c r="B72" s="10"/>
      <c r="C72" s="32">
        <v>68</v>
      </c>
      <c r="D72" s="31" t="s">
        <v>77</v>
      </c>
      <c r="E72" s="7"/>
      <c r="F72" s="7"/>
      <c r="G72" s="7"/>
      <c r="H72" s="4" t="s">
        <v>90</v>
      </c>
      <c r="I72" s="4" t="s">
        <v>89</v>
      </c>
      <c r="J72" s="11"/>
      <c r="K72" s="11"/>
      <c r="L72" s="11"/>
      <c r="M72" s="11"/>
      <c r="N72" s="11"/>
      <c r="O72" s="12"/>
    </row>
    <row r="73" spans="2:15" x14ac:dyDescent="0.4">
      <c r="B73" s="10"/>
      <c r="C73" s="32">
        <v>69</v>
      </c>
      <c r="D73" s="31" t="s">
        <v>20</v>
      </c>
      <c r="E73" s="7"/>
      <c r="F73" s="7"/>
      <c r="G73" s="7"/>
      <c r="H73" s="4" t="s">
        <v>21</v>
      </c>
      <c r="I73" s="4" t="s">
        <v>120</v>
      </c>
      <c r="J73" s="11"/>
      <c r="K73" s="11"/>
      <c r="L73" s="11"/>
      <c r="M73" s="11"/>
      <c r="N73" s="11"/>
      <c r="O73" s="12"/>
    </row>
    <row r="74" spans="2:15" x14ac:dyDescent="0.4">
      <c r="B74" s="10"/>
      <c r="C74" s="32">
        <v>70</v>
      </c>
      <c r="D74" s="31" t="s">
        <v>82</v>
      </c>
      <c r="E74" s="7"/>
      <c r="F74" s="7"/>
      <c r="G74" s="7"/>
      <c r="H74" s="4" t="s">
        <v>107</v>
      </c>
      <c r="I74" s="4" t="s">
        <v>106</v>
      </c>
      <c r="J74" s="11"/>
      <c r="K74" s="11"/>
      <c r="L74" s="11"/>
      <c r="M74" s="11"/>
      <c r="N74" s="11"/>
      <c r="O74" s="12"/>
    </row>
    <row r="75" spans="2:15" x14ac:dyDescent="0.4">
      <c r="B75" s="10"/>
      <c r="C75" s="32">
        <v>71</v>
      </c>
      <c r="D75" s="31" t="s">
        <v>55</v>
      </c>
      <c r="E75" s="7"/>
      <c r="F75" s="7"/>
      <c r="G75" s="7"/>
      <c r="H75" s="4" t="s">
        <v>189</v>
      </c>
      <c r="I75" s="4" t="s">
        <v>190</v>
      </c>
      <c r="J75" s="11"/>
      <c r="K75" s="11"/>
      <c r="L75" s="11"/>
      <c r="M75" s="11"/>
      <c r="N75" s="11"/>
      <c r="O75" s="12"/>
    </row>
    <row r="76" spans="2:15" x14ac:dyDescent="0.4">
      <c r="B76" s="10"/>
      <c r="C76" s="32">
        <v>72</v>
      </c>
      <c r="D76" s="31" t="s">
        <v>15</v>
      </c>
      <c r="E76" s="7"/>
      <c r="F76" s="7"/>
      <c r="G76" s="7"/>
      <c r="H76" s="4" t="s">
        <v>16</v>
      </c>
      <c r="I76" s="4" t="s">
        <v>157</v>
      </c>
      <c r="J76" s="11"/>
      <c r="K76" s="11"/>
      <c r="L76" s="11"/>
      <c r="M76" s="11"/>
      <c r="N76" s="11"/>
      <c r="O76" s="12"/>
    </row>
    <row r="77" spans="2:15" x14ac:dyDescent="0.4">
      <c r="B77" s="10"/>
      <c r="C77" s="32">
        <v>73</v>
      </c>
      <c r="D77" s="31" t="s">
        <v>64</v>
      </c>
      <c r="E77" s="7"/>
      <c r="F77" s="7"/>
      <c r="G77" s="7"/>
      <c r="H77" s="4" t="s">
        <v>210</v>
      </c>
      <c r="I77" s="4" t="s">
        <v>209</v>
      </c>
      <c r="J77" s="11"/>
      <c r="K77" s="11"/>
      <c r="L77" s="11"/>
      <c r="M77" s="11"/>
      <c r="N77" s="11"/>
      <c r="O77" s="12"/>
    </row>
    <row r="78" spans="2:15" x14ac:dyDescent="0.4">
      <c r="B78" s="10"/>
      <c r="C78" s="32">
        <v>74</v>
      </c>
      <c r="D78" s="31" t="s">
        <v>73</v>
      </c>
      <c r="E78" s="7"/>
      <c r="F78" s="7"/>
      <c r="G78" s="7"/>
      <c r="H78" s="4" t="s">
        <v>229</v>
      </c>
      <c r="I78" s="4" t="s">
        <v>227</v>
      </c>
      <c r="J78" s="11"/>
      <c r="K78" s="11"/>
      <c r="L78" s="11"/>
      <c r="M78" s="11"/>
      <c r="N78" s="11"/>
      <c r="O78" s="12"/>
    </row>
    <row r="79" spans="2:15" x14ac:dyDescent="0.4">
      <c r="B79" s="10"/>
      <c r="C79" s="32">
        <v>75</v>
      </c>
      <c r="D79" s="31" t="s">
        <v>65</v>
      </c>
      <c r="E79" s="7"/>
      <c r="F79" s="7"/>
      <c r="G79" s="7"/>
      <c r="H79" s="4" t="s">
        <v>211</v>
      </c>
      <c r="I79" s="4" t="s">
        <v>212</v>
      </c>
      <c r="J79" s="11"/>
      <c r="K79" s="11"/>
      <c r="L79" s="11"/>
      <c r="M79" s="11"/>
      <c r="N79" s="11"/>
      <c r="O79" s="12"/>
    </row>
    <row r="80" spans="2:15" x14ac:dyDescent="0.4">
      <c r="B80" s="10"/>
      <c r="C80" s="32">
        <v>76</v>
      </c>
      <c r="D80" s="31" t="s">
        <v>85</v>
      </c>
      <c r="E80" s="7"/>
      <c r="F80" s="7"/>
      <c r="G80" s="7"/>
      <c r="H80" s="4" t="s">
        <v>115</v>
      </c>
      <c r="I80" s="4" t="s">
        <v>114</v>
      </c>
      <c r="J80" s="11"/>
      <c r="K80" s="11"/>
      <c r="L80" s="11"/>
      <c r="M80" s="11"/>
      <c r="N80" s="11"/>
      <c r="O80" s="12"/>
    </row>
    <row r="81" spans="2:15" x14ac:dyDescent="0.4">
      <c r="B81" s="10"/>
      <c r="C81" s="32">
        <v>77</v>
      </c>
      <c r="D81" s="31" t="s">
        <v>298</v>
      </c>
      <c r="E81" s="7"/>
      <c r="F81" s="7"/>
      <c r="G81" s="7"/>
      <c r="H81" s="4" t="s">
        <v>299</v>
      </c>
      <c r="I81" s="4" t="s">
        <v>300</v>
      </c>
      <c r="J81" s="11"/>
      <c r="K81" s="11"/>
      <c r="L81" s="11"/>
      <c r="M81" s="11"/>
      <c r="N81" s="11"/>
      <c r="O81" s="12"/>
    </row>
    <row r="82" spans="2:15" x14ac:dyDescent="0.4">
      <c r="B82" s="10"/>
      <c r="C82" s="32">
        <v>78</v>
      </c>
      <c r="D82" s="31" t="s">
        <v>80</v>
      </c>
      <c r="E82" s="7"/>
      <c r="F82" s="7"/>
      <c r="G82" s="7"/>
      <c r="H82" s="4" t="s">
        <v>111</v>
      </c>
      <c r="I82" s="4" t="s">
        <v>110</v>
      </c>
      <c r="J82" s="11"/>
      <c r="K82" s="11"/>
      <c r="L82" s="11"/>
      <c r="M82" s="11"/>
      <c r="N82" s="11"/>
      <c r="O82" s="12"/>
    </row>
    <row r="83" spans="2:15" x14ac:dyDescent="0.4">
      <c r="B83" s="10"/>
      <c r="C83" s="32">
        <v>79</v>
      </c>
      <c r="D83" s="31" t="s">
        <v>1</v>
      </c>
      <c r="E83" s="7"/>
      <c r="F83" s="7"/>
      <c r="G83" s="7"/>
      <c r="H83" s="4" t="s">
        <v>2</v>
      </c>
      <c r="I83" s="4" t="s">
        <v>152</v>
      </c>
      <c r="J83" s="11"/>
      <c r="K83" s="11"/>
      <c r="L83" s="11"/>
      <c r="M83" s="11"/>
      <c r="N83" s="11"/>
      <c r="O83" s="12"/>
    </row>
    <row r="84" spans="2:15" x14ac:dyDescent="0.4">
      <c r="B84" s="10"/>
      <c r="C84" s="32">
        <v>80</v>
      </c>
      <c r="D84" s="31" t="s">
        <v>79</v>
      </c>
      <c r="E84" s="7"/>
      <c r="F84" s="7"/>
      <c r="G84" s="7"/>
      <c r="H84" s="4" t="s">
        <v>109</v>
      </c>
      <c r="I84" s="4" t="s">
        <v>108</v>
      </c>
      <c r="J84" s="11"/>
      <c r="K84" s="11"/>
      <c r="L84" s="11"/>
      <c r="M84" s="11"/>
      <c r="N84" s="11"/>
      <c r="O84" s="12"/>
    </row>
    <row r="85" spans="2:15" x14ac:dyDescent="0.4">
      <c r="B85" s="10"/>
      <c r="C85" s="32">
        <v>81</v>
      </c>
      <c r="D85" s="31" t="s">
        <v>17</v>
      </c>
      <c r="E85" s="7"/>
      <c r="F85" s="7"/>
      <c r="G85" s="7"/>
      <c r="H85" s="4" t="s">
        <v>264</v>
      </c>
      <c r="I85" s="4" t="s">
        <v>245</v>
      </c>
      <c r="J85" s="52"/>
      <c r="K85" s="52"/>
      <c r="L85" s="52"/>
      <c r="M85" s="52"/>
      <c r="N85" s="52"/>
      <c r="O85" s="12"/>
    </row>
    <row r="86" spans="2:15" x14ac:dyDescent="0.4">
      <c r="B86" s="10"/>
      <c r="C86" s="32">
        <v>82</v>
      </c>
      <c r="D86" s="31" t="s">
        <v>247</v>
      </c>
      <c r="E86" s="7"/>
      <c r="F86" s="7"/>
      <c r="G86" s="7"/>
      <c r="H86" s="4" t="s">
        <v>248</v>
      </c>
      <c r="I86" s="4" t="s">
        <v>246</v>
      </c>
      <c r="J86" s="52"/>
      <c r="K86" s="52"/>
      <c r="L86" s="52"/>
      <c r="M86" s="52"/>
      <c r="N86" s="52"/>
      <c r="O86" s="12"/>
    </row>
    <row r="87" spans="2:15" x14ac:dyDescent="0.4">
      <c r="B87" s="10"/>
      <c r="C87" s="32">
        <v>83</v>
      </c>
      <c r="D87" s="31" t="s">
        <v>67</v>
      </c>
      <c r="E87" s="7"/>
      <c r="F87" s="7"/>
      <c r="G87" s="7"/>
      <c r="H87" s="4" t="s">
        <v>215</v>
      </c>
      <c r="I87" s="4" t="s">
        <v>216</v>
      </c>
      <c r="J87" s="52"/>
      <c r="K87" s="52"/>
      <c r="L87" s="52"/>
      <c r="M87" s="52"/>
      <c r="N87" s="52"/>
      <c r="O87" s="12"/>
    </row>
    <row r="88" spans="2:15" x14ac:dyDescent="0.4">
      <c r="B88" s="10"/>
      <c r="C88" s="32">
        <v>84</v>
      </c>
      <c r="D88" s="31" t="s">
        <v>70</v>
      </c>
      <c r="E88" s="7"/>
      <c r="F88" s="7"/>
      <c r="G88" s="7"/>
      <c r="H88" s="4" t="s">
        <v>222</v>
      </c>
      <c r="I88" s="4" t="s">
        <v>221</v>
      </c>
      <c r="J88" s="52"/>
      <c r="K88" s="52"/>
      <c r="L88" s="52"/>
      <c r="M88" s="52"/>
      <c r="N88" s="52"/>
      <c r="O88" s="12"/>
    </row>
    <row r="89" spans="2:15" x14ac:dyDescent="0.4">
      <c r="B89" s="10"/>
      <c r="C89" s="32">
        <v>85</v>
      </c>
      <c r="D89" s="31" t="s">
        <v>45</v>
      </c>
      <c r="E89" s="7"/>
      <c r="F89" s="7"/>
      <c r="G89" s="7"/>
      <c r="H89" s="4" t="s">
        <v>174</v>
      </c>
      <c r="I89" s="4" t="s">
        <v>279</v>
      </c>
      <c r="J89" s="52"/>
      <c r="K89" s="52"/>
      <c r="L89" s="52"/>
      <c r="M89" s="52"/>
      <c r="N89" s="52"/>
      <c r="O89" s="12"/>
    </row>
    <row r="90" spans="2:15" x14ac:dyDescent="0.4">
      <c r="B90" s="10"/>
      <c r="C90" s="32">
        <v>86</v>
      </c>
      <c r="D90" s="31" t="s">
        <v>22</v>
      </c>
      <c r="E90" s="7"/>
      <c r="F90" s="7"/>
      <c r="G90" s="7"/>
      <c r="H90" s="4" t="s">
        <v>132</v>
      </c>
      <c r="I90" s="4" t="s">
        <v>278</v>
      </c>
      <c r="J90" s="52"/>
      <c r="K90" s="52"/>
      <c r="L90" s="52"/>
      <c r="M90" s="52"/>
      <c r="N90" s="52"/>
      <c r="O90" s="12"/>
    </row>
    <row r="91" spans="2:15" x14ac:dyDescent="0.4">
      <c r="B91" s="10"/>
      <c r="C91" s="32">
        <v>87</v>
      </c>
      <c r="D91" s="31" t="s">
        <v>51</v>
      </c>
      <c r="E91" s="7"/>
      <c r="F91" s="7"/>
      <c r="G91" s="7"/>
      <c r="H91" s="4" t="s">
        <v>185</v>
      </c>
      <c r="I91" s="4" t="s">
        <v>186</v>
      </c>
      <c r="J91" s="52"/>
      <c r="K91" s="52"/>
      <c r="L91" s="52"/>
      <c r="M91" s="52"/>
      <c r="N91" s="52"/>
      <c r="O91" s="12"/>
    </row>
    <row r="92" spans="2:15" x14ac:dyDescent="0.4">
      <c r="B92" s="10"/>
      <c r="C92" s="32">
        <v>88</v>
      </c>
      <c r="D92" s="31" t="s">
        <v>63</v>
      </c>
      <c r="E92" s="7"/>
      <c r="F92" s="7"/>
      <c r="G92" s="7"/>
      <c r="H92" s="4" t="s">
        <v>207</v>
      </c>
      <c r="I92" s="4" t="s">
        <v>208</v>
      </c>
      <c r="J92" s="52"/>
      <c r="K92" s="52"/>
      <c r="L92" s="52"/>
      <c r="M92" s="52"/>
      <c r="N92" s="52"/>
      <c r="O92" s="12"/>
    </row>
    <row r="93" spans="2:15" x14ac:dyDescent="0.4">
      <c r="B93" s="10"/>
      <c r="C93" s="32">
        <v>89</v>
      </c>
      <c r="D93" s="31" t="s">
        <v>272</v>
      </c>
      <c r="E93" s="7"/>
      <c r="F93" s="7"/>
      <c r="G93" s="7"/>
      <c r="H93" s="4" t="s">
        <v>273</v>
      </c>
      <c r="I93" s="4" t="s">
        <v>274</v>
      </c>
      <c r="J93" s="52"/>
      <c r="K93" s="52"/>
      <c r="L93" s="52"/>
      <c r="M93" s="52"/>
      <c r="N93" s="52"/>
      <c r="O93" s="12"/>
    </row>
    <row r="94" spans="2:15" x14ac:dyDescent="0.4">
      <c r="B94" s="10"/>
      <c r="C94" s="32">
        <v>90</v>
      </c>
      <c r="D94" s="31" t="s">
        <v>249</v>
      </c>
      <c r="E94" s="7"/>
      <c r="F94" s="7"/>
      <c r="G94" s="7"/>
      <c r="H94" s="4" t="s">
        <v>256</v>
      </c>
      <c r="I94" s="4" t="s">
        <v>257</v>
      </c>
      <c r="J94" s="52"/>
      <c r="K94" s="52"/>
      <c r="L94" s="52"/>
      <c r="M94" s="52"/>
      <c r="N94" s="52"/>
      <c r="O94" s="12"/>
    </row>
    <row r="95" spans="2:15" x14ac:dyDescent="0.4">
      <c r="B95" s="10"/>
      <c r="C95" s="32">
        <v>91</v>
      </c>
      <c r="D95" s="31" t="s">
        <v>269</v>
      </c>
      <c r="E95" s="7"/>
      <c r="F95" s="7"/>
      <c r="G95" s="7"/>
      <c r="H95" s="4" t="s">
        <v>270</v>
      </c>
      <c r="I95" s="4" t="s">
        <v>271</v>
      </c>
      <c r="J95" s="52"/>
      <c r="K95" s="52"/>
      <c r="L95" s="52"/>
      <c r="M95" s="52"/>
      <c r="N95" s="52"/>
      <c r="O95" s="12"/>
    </row>
    <row r="96" spans="2:15" x14ac:dyDescent="0.4">
      <c r="B96" s="10"/>
      <c r="C96" s="32">
        <v>92</v>
      </c>
      <c r="D96" s="31" t="s">
        <v>32</v>
      </c>
      <c r="E96" s="7"/>
      <c r="F96" s="7"/>
      <c r="G96" s="7"/>
      <c r="H96" s="4" t="s">
        <v>33</v>
      </c>
      <c r="I96" s="4" t="s">
        <v>155</v>
      </c>
      <c r="J96" s="52"/>
      <c r="K96" s="52"/>
      <c r="L96" s="52"/>
      <c r="M96" s="52"/>
      <c r="N96" s="52"/>
      <c r="O96" s="12"/>
    </row>
    <row r="97" spans="2:15" x14ac:dyDescent="0.4">
      <c r="B97" s="10"/>
      <c r="C97" s="32">
        <v>93</v>
      </c>
      <c r="D97" s="31" t="s">
        <v>86</v>
      </c>
      <c r="E97" s="7"/>
      <c r="F97" s="7"/>
      <c r="G97" s="7"/>
      <c r="H97" s="4" t="s">
        <v>122</v>
      </c>
      <c r="I97" s="4" t="s">
        <v>121</v>
      </c>
      <c r="J97" s="52"/>
      <c r="K97" s="52"/>
      <c r="L97" s="52"/>
      <c r="M97" s="52"/>
      <c r="N97" s="52"/>
      <c r="O97" s="12"/>
    </row>
    <row r="98" spans="2:15" x14ac:dyDescent="0.4">
      <c r="B98" s="10"/>
      <c r="C98" s="32">
        <v>94</v>
      </c>
      <c r="D98" s="31" t="s">
        <v>24</v>
      </c>
      <c r="E98" s="7"/>
      <c r="F98" s="7"/>
      <c r="G98" s="7"/>
      <c r="H98" s="4" t="s">
        <v>151</v>
      </c>
      <c r="I98" s="4" t="s">
        <v>150</v>
      </c>
      <c r="J98" s="52"/>
      <c r="K98" s="52"/>
      <c r="L98" s="52"/>
      <c r="M98" s="52"/>
      <c r="N98" s="52"/>
      <c r="O98" s="12"/>
    </row>
    <row r="99" spans="2:15" x14ac:dyDescent="0.4">
      <c r="B99" s="10"/>
      <c r="C99" s="32">
        <v>95</v>
      </c>
      <c r="D99" s="31" t="s">
        <v>36</v>
      </c>
      <c r="E99" s="7"/>
      <c r="F99" s="7"/>
      <c r="G99" s="7"/>
      <c r="H99" s="4" t="s">
        <v>163</v>
      </c>
      <c r="I99" s="4" t="s">
        <v>162</v>
      </c>
      <c r="J99" s="52"/>
      <c r="K99" s="52"/>
      <c r="L99" s="52"/>
      <c r="M99" s="52"/>
      <c r="N99" s="52"/>
      <c r="O99" s="12"/>
    </row>
    <row r="100" spans="2:15" x14ac:dyDescent="0.4">
      <c r="B100" s="10"/>
      <c r="C100" s="32">
        <v>96</v>
      </c>
      <c r="D100" s="31" t="s">
        <v>57</v>
      </c>
      <c r="E100" s="7"/>
      <c r="F100" s="7"/>
      <c r="G100" s="7"/>
      <c r="H100" s="4" t="s">
        <v>197</v>
      </c>
      <c r="I100" s="4" t="s">
        <v>196</v>
      </c>
      <c r="J100" s="52"/>
      <c r="K100" s="52"/>
      <c r="L100" s="52"/>
      <c r="M100" s="52"/>
      <c r="N100" s="52"/>
      <c r="O100" s="12"/>
    </row>
    <row r="101" spans="2:15" x14ac:dyDescent="0.4">
      <c r="B101" s="10"/>
      <c r="C101" s="32">
        <v>97</v>
      </c>
      <c r="D101" s="31" t="s">
        <v>43</v>
      </c>
      <c r="E101" s="7"/>
      <c r="F101" s="7"/>
      <c r="G101" s="7"/>
      <c r="H101" s="4" t="s">
        <v>142</v>
      </c>
      <c r="I101" s="4" t="s">
        <v>143</v>
      </c>
      <c r="J101" s="52"/>
      <c r="K101" s="52"/>
      <c r="L101" s="52"/>
      <c r="M101" s="52"/>
      <c r="N101" s="52"/>
      <c r="O101" s="12"/>
    </row>
    <row r="102" spans="2:15" x14ac:dyDescent="0.4">
      <c r="B102" s="10"/>
      <c r="C102" s="32">
        <v>98</v>
      </c>
      <c r="D102" s="31" t="s">
        <v>48</v>
      </c>
      <c r="E102" s="7"/>
      <c r="F102" s="7"/>
      <c r="G102" s="7"/>
      <c r="H102" s="4" t="s">
        <v>179</v>
      </c>
      <c r="I102" s="4" t="s">
        <v>180</v>
      </c>
      <c r="J102" s="52"/>
      <c r="K102" s="52"/>
      <c r="L102" s="52"/>
      <c r="M102" s="52"/>
      <c r="N102" s="52"/>
      <c r="O102" s="12"/>
    </row>
    <row r="103" spans="2:15" x14ac:dyDescent="0.4">
      <c r="B103" s="10"/>
      <c r="C103" s="32">
        <v>99</v>
      </c>
      <c r="D103" s="31" t="s">
        <v>71</v>
      </c>
      <c r="E103" s="7"/>
      <c r="F103" s="7"/>
      <c r="G103" s="7"/>
      <c r="H103" s="4" t="s">
        <v>223</v>
      </c>
      <c r="I103" s="4" t="s">
        <v>224</v>
      </c>
      <c r="J103" s="52"/>
      <c r="K103" s="52"/>
      <c r="L103" s="52"/>
      <c r="M103" s="52"/>
      <c r="N103" s="52"/>
      <c r="O103" s="12"/>
    </row>
    <row r="104" spans="2:15" x14ac:dyDescent="0.4">
      <c r="B104" s="10"/>
      <c r="C104" s="32">
        <v>100</v>
      </c>
      <c r="D104" s="31" t="s">
        <v>253</v>
      </c>
      <c r="E104" s="7"/>
      <c r="F104" s="7"/>
      <c r="G104" s="7"/>
      <c r="H104" s="4" t="s">
        <v>255</v>
      </c>
      <c r="I104" s="4" t="s">
        <v>254</v>
      </c>
      <c r="J104" s="52"/>
      <c r="K104" s="52"/>
      <c r="L104" s="52"/>
      <c r="M104" s="52"/>
      <c r="N104" s="52"/>
      <c r="O104" s="12"/>
    </row>
    <row r="105" spans="2:15" x14ac:dyDescent="0.4"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</row>
    <row r="106" spans="2:15" x14ac:dyDescent="0.4">
      <c r="B106" s="51"/>
      <c r="C106" s="1" t="s">
        <v>339</v>
      </c>
      <c r="D106" s="1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3"/>
    </row>
    <row r="107" spans="2:15" x14ac:dyDescent="0.4">
      <c r="B107" s="51"/>
      <c r="C107" s="1" t="s">
        <v>340</v>
      </c>
      <c r="D107" s="1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3"/>
    </row>
    <row r="108" spans="2:15" x14ac:dyDescent="0.4">
      <c r="B108" s="51"/>
      <c r="C108" s="1" t="s">
        <v>341</v>
      </c>
      <c r="D108" s="1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3"/>
    </row>
    <row r="109" spans="2:15" x14ac:dyDescent="0.4">
      <c r="B109" s="51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3"/>
    </row>
    <row r="110" spans="2:15" ht="16.5" thickBot="1" x14ac:dyDescent="0.45">
      <c r="B110" s="1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6"/>
    </row>
  </sheetData>
  <autoFilter ref="C4:I4" xr:uid="{C316EC4D-AF93-4412-825D-FF776E6C23FD}"/>
  <mergeCells count="22">
    <mergeCell ref="K34:N34"/>
    <mergeCell ref="K50:N57"/>
    <mergeCell ref="K61:N68"/>
    <mergeCell ref="L7:N8"/>
    <mergeCell ref="L11:N12"/>
    <mergeCell ref="L15:N16"/>
    <mergeCell ref="L19:N20"/>
    <mergeCell ref="L23:N24"/>
    <mergeCell ref="L35:N36"/>
    <mergeCell ref="K38:N38"/>
    <mergeCell ref="L39:N40"/>
    <mergeCell ref="K42:N42"/>
    <mergeCell ref="L43:N44"/>
    <mergeCell ref="K26:N26"/>
    <mergeCell ref="L27:N28"/>
    <mergeCell ref="K30:N30"/>
    <mergeCell ref="L31:N32"/>
    <mergeCell ref="K6:N6"/>
    <mergeCell ref="K10:N10"/>
    <mergeCell ref="K14:N14"/>
    <mergeCell ref="K18:N18"/>
    <mergeCell ref="K22:N22"/>
  </mergeCells>
  <phoneticPr fontId="1"/>
  <conditionalFormatting sqref="K10:N10">
    <cfRule type="expression" dxfId="9" priority="10">
      <formula>$K10=""</formula>
    </cfRule>
  </conditionalFormatting>
  <conditionalFormatting sqref="K6:N6">
    <cfRule type="expression" dxfId="8" priority="9">
      <formula>$K6=""</formula>
    </cfRule>
  </conditionalFormatting>
  <conditionalFormatting sqref="K14:N14">
    <cfRule type="expression" dxfId="7" priority="8">
      <formula>$K14=""</formula>
    </cfRule>
  </conditionalFormatting>
  <conditionalFormatting sqref="K18:N18">
    <cfRule type="expression" dxfId="6" priority="7">
      <formula>$K18=""</formula>
    </cfRule>
  </conditionalFormatting>
  <conditionalFormatting sqref="K22:N22">
    <cfRule type="expression" dxfId="5" priority="6">
      <formula>$K22=""</formula>
    </cfRule>
  </conditionalFormatting>
  <conditionalFormatting sqref="K26:N26">
    <cfRule type="expression" dxfId="4" priority="5">
      <formula>$K26=""</formula>
    </cfRule>
  </conditionalFormatting>
  <conditionalFormatting sqref="K30:N30">
    <cfRule type="expression" dxfId="3" priority="4">
      <formula>$K30=""</formula>
    </cfRule>
  </conditionalFormatting>
  <conditionalFormatting sqref="K34:N34">
    <cfRule type="expression" dxfId="2" priority="3">
      <formula>$K34=""</formula>
    </cfRule>
  </conditionalFormatting>
  <conditionalFormatting sqref="K38:N38">
    <cfRule type="expression" dxfId="1" priority="2">
      <formula>$K38=""</formula>
    </cfRule>
  </conditionalFormatting>
  <conditionalFormatting sqref="K42:N42">
    <cfRule type="expression" dxfId="0" priority="1">
      <formula>$K42=""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9667fb6a3d281fb05fe1ae83435e2f1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c56702154357a3335b2e96e071140ec5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D998E0-A867-4977-A779-1E4C7F0449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8F11CB-BB8E-4F50-A3AF-9E25570129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B91DDC-C99C-4734-89E7-40A25B9F76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価値観リスト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N_hashimoto</cp:lastModifiedBy>
  <dcterms:created xsi:type="dcterms:W3CDTF">2021-02-20T09:34:01Z</dcterms:created>
  <dcterms:modified xsi:type="dcterms:W3CDTF">2021-05-13T06:14:38Z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