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ThisWorkbook" defaultThemeVersion="166925"/>
  <xr:revisionPtr revIDLastSave="0" documentId="13_ncr:1_{F2E0A188-A7A3-4374-B4B8-FD23A398FC4E}" xr6:coauthVersionLast="45" xr6:coauthVersionMax="45" xr10:uidLastSave="{00000000-0000-0000-0000-000000000000}"/>
  <bookViews>
    <workbookView xWindow="-98" yWindow="-98" windowWidth="20715" windowHeight="13276" xr2:uid="{23EB1AB5-5E82-4BD8-8620-77C919C01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3" i="1" l="1" a="1"/>
  <c r="G73" i="1" a="1"/>
  <c r="F73" i="1" a="1"/>
  <c r="E73" i="1" a="1"/>
  <c r="H74" i="1" l="1"/>
  <c r="H75" i="1"/>
  <c r="H73" i="1"/>
  <c r="G75" i="1"/>
  <c r="G73" i="1"/>
  <c r="G74" i="1"/>
  <c r="F73" i="1"/>
  <c r="F74" i="1"/>
  <c r="F75" i="1"/>
  <c r="E73" i="1"/>
  <c r="E74" i="1"/>
  <c r="E75" i="1"/>
</calcChain>
</file>

<file path=xl/sharedStrings.xml><?xml version="1.0" encoding="utf-8"?>
<sst xmlns="http://schemas.openxmlformats.org/spreadsheetml/2006/main" count="190" uniqueCount="103">
  <si>
    <t>Inboard (P1)</t>
  </si>
  <si>
    <t>x</t>
  </si>
  <si>
    <t>y</t>
  </si>
  <si>
    <t>z</t>
  </si>
  <si>
    <t>Outboard (P2)</t>
  </si>
  <si>
    <t>Fx</t>
  </si>
  <si>
    <t>Fy</t>
  </si>
  <si>
    <t>Fz</t>
  </si>
  <si>
    <t>Moment Center</t>
  </si>
  <si>
    <t>Up-Fore</t>
  </si>
  <si>
    <t>Up-Aft</t>
  </si>
  <si>
    <t>Low-Fore</t>
  </si>
  <si>
    <t>Low-Aft</t>
  </si>
  <si>
    <t>Push/Pull</t>
  </si>
  <si>
    <t>Tie/Toe</t>
  </si>
  <si>
    <t>m</t>
  </si>
  <si>
    <t>m_carPlusDriver</t>
  </si>
  <si>
    <t>h_centerOfGravity</t>
  </si>
  <si>
    <t>Track</t>
  </si>
  <si>
    <t>Wheelbase</t>
  </si>
  <si>
    <t>kg</t>
  </si>
  <si>
    <t>Inputs</t>
  </si>
  <si>
    <t>Unit Vectors</t>
  </si>
  <si>
    <t>Moment Arm (Dist to Moment Center)</t>
  </si>
  <si>
    <t>Calculations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</si>
  <si>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Fx</t>
    </r>
  </si>
  <si>
    <t>ΣFy</t>
  </si>
  <si>
    <t>ΣFz</t>
  </si>
  <si>
    <t>ΣMx</t>
  </si>
  <si>
    <t>ΣMy</t>
  </si>
  <si>
    <t>ΣMz</t>
  </si>
  <si>
    <t>*</t>
  </si>
  <si>
    <t>F_Up-Fore</t>
  </si>
  <si>
    <t>F_Up-Aft</t>
  </si>
  <si>
    <t>F_Low-Fore</t>
  </si>
  <si>
    <t>F_Low-Aft</t>
  </si>
  <si>
    <t>F_Push/Pull</t>
  </si>
  <si>
    <t>F_Tie/Toe</t>
  </si>
  <si>
    <t>=</t>
  </si>
  <si>
    <t>Loadcase Name</t>
  </si>
  <si>
    <t>Failure Mode</t>
  </si>
  <si>
    <t>Long G</t>
  </si>
  <si>
    <t>Lat G</t>
  </si>
  <si>
    <t>Velocity</t>
  </si>
  <si>
    <t>Aero Down</t>
  </si>
  <si>
    <t>Aero Drag</t>
  </si>
  <si>
    <t>+ for accel</t>
  </si>
  <si>
    <t>+outside for wheel</t>
  </si>
  <si>
    <t>None</t>
  </si>
  <si>
    <t>Fatigue</t>
  </si>
  <si>
    <t>Static</t>
  </si>
  <si>
    <t>Max Braking</t>
  </si>
  <si>
    <t>Max Turn</t>
  </si>
  <si>
    <t>Max Speed</t>
  </si>
  <si>
    <t>Max Accel</t>
  </si>
  <si>
    <t>Combined 1</t>
  </si>
  <si>
    <t>Combined 2</t>
  </si>
  <si>
    <t>Yield/Buckle</t>
  </si>
  <si>
    <t>Max Bump</t>
  </si>
  <si>
    <t>Inside No WT</t>
  </si>
  <si>
    <t>Reverse Braking</t>
  </si>
  <si>
    <t>Fx-Added Height</t>
  </si>
  <si>
    <t>For Driveshafts</t>
  </si>
  <si>
    <t>r_tireLoaded</t>
  </si>
  <si>
    <t>A</t>
  </si>
  <si>
    <t>X</t>
  </si>
  <si>
    <t>b</t>
  </si>
  <si>
    <t>ctrl + shft + enter!</t>
  </si>
  <si>
    <t>Array Equation</t>
  </si>
  <si>
    <t>X = A-1 * b</t>
  </si>
  <si>
    <t>Highest Operating Force</t>
  </si>
  <si>
    <t>Fatigue (only in tension)</t>
  </si>
  <si>
    <t>N</t>
  </si>
  <si>
    <t>Buckling</t>
  </si>
  <si>
    <t>Comp</t>
  </si>
  <si>
    <t>Tens</t>
  </si>
  <si>
    <t>Column PPTYs</t>
  </si>
  <si>
    <t>OD</t>
  </si>
  <si>
    <t>in</t>
  </si>
  <si>
    <t>Wall</t>
  </si>
  <si>
    <t>Length</t>
  </si>
  <si>
    <t>TRANSPOSE()</t>
  </si>
  <si>
    <t>Fy_car</t>
  </si>
  <si>
    <t>Fx_car</t>
  </si>
  <si>
    <t>Fz_%</t>
  </si>
  <si>
    <t>WT_lateral</t>
  </si>
  <si>
    <t>WT_long</t>
  </si>
  <si>
    <t>M from Fx</t>
  </si>
  <si>
    <t>M from Fy</t>
  </si>
  <si>
    <t>M from Fz</t>
  </si>
  <si>
    <t>Array Equation ctrl + shft + enter!</t>
  </si>
  <si>
    <t>Locations of Applied Forces from Tire on Ground</t>
  </si>
  <si>
    <t>Applied Forces</t>
  </si>
  <si>
    <t>Force Vectors</t>
  </si>
  <si>
    <t>Loadcase #:</t>
  </si>
  <si>
    <t>Mx</t>
  </si>
  <si>
    <t>My</t>
  </si>
  <si>
    <t>Mz</t>
  </si>
  <si>
    <t>Fatigue in Tension</t>
  </si>
  <si>
    <t>Buckling/Compression</t>
  </si>
  <si>
    <t>Compression Yield</t>
  </si>
  <si>
    <t>Tension Yield</t>
  </si>
  <si>
    <t>Euler Buckling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</si>
</sst>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_ ;[Red]\-#,##0\ "/>
    <numFmt numFmtId="166" formatCode="0.000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B7DEE8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EDBAB9"/>
        <bgColor rgb="FF000000"/>
      </patternFill>
    </fill>
    <fill>
      <patternFill patternType="solid">
        <fgColor rgb="FFEDBAB9"/>
        <bgColor indexed="64"/>
      </patternFill>
    </fill>
    <fill>
      <patternFill patternType="solid">
        <fgColor rgb="FFD3C3E3"/>
        <bgColor indexed="64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2" fontId="2" fillId="3" borderId="2" applyAlignment="0" applyProtection="0"/>
  </cellStyleXfs>
  <cellXfs count="169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1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1" fontId="7" fillId="4" borderId="0" xfId="1" applyNumberFormat="1" applyFont="1" applyFill="1" applyBorder="1" applyProtection="1">
      <protection locked="0"/>
    </xf>
    <xf numFmtId="0" fontId="5" fillId="0" borderId="18" xfId="0" applyFont="1" applyBorder="1" applyAlignment="1" applyProtection="1">
      <alignment horizontal="centerContinuous"/>
      <protection locked="0"/>
    </xf>
    <xf numFmtId="0" fontId="5" fillId="0" borderId="8" xfId="0" applyFont="1" applyBorder="1" applyAlignment="1" applyProtection="1">
      <alignment horizontal="centerContinuous"/>
      <protection locked="0"/>
    </xf>
    <xf numFmtId="0" fontId="5" fillId="0" borderId="9" xfId="0" applyFont="1" applyBorder="1" applyAlignment="1" applyProtection="1">
      <alignment horizontal="centerContinuous"/>
      <protection locked="0"/>
    </xf>
    <xf numFmtId="0" fontId="5" fillId="0" borderId="21" xfId="0" applyFont="1" applyBorder="1" applyAlignment="1" applyProtection="1">
      <alignment horizontal="center"/>
      <protection locked="0"/>
    </xf>
    <xf numFmtId="0" fontId="3" fillId="0" borderId="0" xfId="0" applyFont="1"/>
    <xf numFmtId="0" fontId="0" fillId="0" borderId="8" xfId="0" applyBorder="1" applyAlignment="1" applyProtection="1">
      <alignment horizontal="centerContinuous"/>
      <protection locked="0"/>
    </xf>
    <xf numFmtId="0" fontId="0" fillId="0" borderId="7" xfId="0" applyBorder="1" applyAlignment="1" applyProtection="1">
      <alignment horizontal="left"/>
      <protection locked="0"/>
    </xf>
    <xf numFmtId="0" fontId="8" fillId="0" borderId="18" xfId="0" applyFont="1" applyBorder="1" applyAlignment="1" applyProtection="1">
      <alignment horizontal="centerContinuous"/>
      <protection locked="0"/>
    </xf>
    <xf numFmtId="0" fontId="8" fillId="0" borderId="8" xfId="0" applyFont="1" applyBorder="1" applyAlignment="1" applyProtection="1">
      <alignment horizontal="centerContinuous"/>
      <protection locked="0"/>
    </xf>
    <xf numFmtId="0" fontId="8" fillId="0" borderId="9" xfId="0" applyFont="1" applyBorder="1" applyAlignment="1" applyProtection="1">
      <alignment horizontal="centerContinuous"/>
      <protection locked="0"/>
    </xf>
    <xf numFmtId="1" fontId="7" fillId="5" borderId="18" xfId="1" applyNumberFormat="1" applyFont="1" applyFill="1" applyBorder="1" applyProtection="1">
      <protection locked="0"/>
    </xf>
    <xf numFmtId="1" fontId="7" fillId="5" borderId="8" xfId="1" applyNumberFormat="1" applyFont="1" applyFill="1" applyBorder="1" applyProtection="1">
      <protection locked="0"/>
    </xf>
    <xf numFmtId="1" fontId="7" fillId="5" borderId="9" xfId="1" applyNumberFormat="1" applyFont="1" applyFill="1" applyBorder="1" applyProtection="1">
      <protection locked="0"/>
    </xf>
    <xf numFmtId="1" fontId="5" fillId="5" borderId="19" xfId="0" applyNumberFormat="1" applyFont="1" applyFill="1" applyBorder="1"/>
    <xf numFmtId="1" fontId="5" fillId="5" borderId="0" xfId="0" applyNumberFormat="1" applyFont="1" applyFill="1" applyBorder="1"/>
    <xf numFmtId="1" fontId="5" fillId="5" borderId="11" xfId="0" applyNumberFormat="1" applyFont="1" applyFill="1" applyBorder="1"/>
    <xf numFmtId="1" fontId="7" fillId="5" borderId="19" xfId="1" applyNumberFormat="1" applyFont="1" applyFill="1" applyBorder="1" applyProtection="1">
      <protection locked="0"/>
    </xf>
    <xf numFmtId="1" fontId="7" fillId="5" borderId="0" xfId="1" applyNumberFormat="1" applyFont="1" applyFill="1" applyBorder="1" applyProtection="1">
      <protection locked="0"/>
    </xf>
    <xf numFmtId="1" fontId="7" fillId="5" borderId="11" xfId="1" applyNumberFormat="1" applyFont="1" applyFill="1" applyBorder="1" applyProtection="1">
      <protection locked="0"/>
    </xf>
    <xf numFmtId="1" fontId="7" fillId="5" borderId="20" xfId="1" applyNumberFormat="1" applyFont="1" applyFill="1" applyBorder="1" applyProtection="1">
      <protection locked="0"/>
    </xf>
    <xf numFmtId="1" fontId="7" fillId="5" borderId="15" xfId="1" applyNumberFormat="1" applyFont="1" applyFill="1" applyBorder="1" applyProtection="1">
      <protection locked="0"/>
    </xf>
    <xf numFmtId="1" fontId="7" fillId="5" borderId="16" xfId="1" applyNumberFormat="1" applyFont="1" applyFill="1" applyBorder="1" applyProtection="1">
      <protection locked="0"/>
    </xf>
    <xf numFmtId="0" fontId="0" fillId="6" borderId="18" xfId="0" applyFill="1" applyBorder="1"/>
    <xf numFmtId="0" fontId="0" fillId="6" borderId="0" xfId="0" applyFill="1" applyBorder="1"/>
    <xf numFmtId="0" fontId="0" fillId="6" borderId="16" xfId="0" applyFill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6" fillId="0" borderId="0" xfId="0" quotePrefix="1" applyFont="1" applyProtection="1">
      <protection locked="0"/>
    </xf>
    <xf numFmtId="0" fontId="6" fillId="0" borderId="18" xfId="0" applyFont="1" applyBorder="1"/>
    <xf numFmtId="0" fontId="5" fillId="0" borderId="18" xfId="0" applyFont="1" applyBorder="1"/>
    <xf numFmtId="0" fontId="5" fillId="0" borderId="8" xfId="0" applyFont="1" applyBorder="1"/>
    <xf numFmtId="0" fontId="5" fillId="0" borderId="9" xfId="0" applyFont="1" applyBorder="1"/>
    <xf numFmtId="1" fontId="5" fillId="0" borderId="8" xfId="0" applyNumberFormat="1" applyFont="1" applyBorder="1" applyAlignment="1">
      <alignment horizontal="right"/>
    </xf>
    <xf numFmtId="1" fontId="5" fillId="0" borderId="9" xfId="0" applyNumberFormat="1" applyFont="1" applyBorder="1"/>
    <xf numFmtId="0" fontId="6" fillId="0" borderId="20" xfId="0" applyFont="1" applyBorder="1"/>
    <xf numFmtId="0" fontId="5" fillId="0" borderId="20" xfId="0" applyFont="1" applyBorder="1"/>
    <xf numFmtId="0" fontId="5" fillId="0" borderId="15" xfId="0" applyFont="1" applyBorder="1"/>
    <xf numFmtId="0" fontId="5" fillId="0" borderId="16" xfId="0" applyFont="1" applyBorder="1"/>
    <xf numFmtId="1" fontId="5" fillId="0" borderId="15" xfId="0" applyNumberFormat="1" applyFont="1" applyBorder="1" applyAlignment="1">
      <alignment horizontal="right"/>
    </xf>
    <xf numFmtId="1" fontId="5" fillId="0" borderId="16" xfId="0" applyNumberFormat="1" applyFont="1" applyBorder="1"/>
    <xf numFmtId="0" fontId="7" fillId="8" borderId="19" xfId="1" applyFont="1" applyFill="1" applyBorder="1" applyProtection="1">
      <protection locked="0"/>
    </xf>
    <xf numFmtId="0" fontId="5" fillId="8" borderId="19" xfId="0" applyFont="1" applyFill="1" applyBorder="1" applyProtection="1">
      <protection locked="0"/>
    </xf>
    <xf numFmtId="2" fontId="5" fillId="8" borderId="0" xfId="0" applyNumberFormat="1" applyFont="1" applyFill="1" applyProtection="1">
      <protection locked="0"/>
    </xf>
    <xf numFmtId="2" fontId="5" fillId="8" borderId="11" xfId="0" applyNumberFormat="1" applyFont="1" applyFill="1" applyBorder="1" applyProtection="1">
      <protection locked="0"/>
    </xf>
    <xf numFmtId="1" fontId="5" fillId="9" borderId="0" xfId="0" applyNumberFormat="1" applyFont="1" applyFill="1" applyProtection="1">
      <protection locked="0"/>
    </xf>
    <xf numFmtId="1" fontId="5" fillId="9" borderId="19" xfId="0" applyNumberFormat="1" applyFont="1" applyFill="1" applyBorder="1" applyProtection="1">
      <protection locked="0"/>
    </xf>
    <xf numFmtId="1" fontId="5" fillId="9" borderId="11" xfId="0" applyNumberFormat="1" applyFont="1" applyFill="1" applyBorder="1" applyProtection="1">
      <protection locked="0"/>
    </xf>
    <xf numFmtId="0" fontId="7" fillId="8" borderId="19" xfId="1" quotePrefix="1" applyFont="1" applyFill="1" applyBorder="1" applyProtection="1">
      <protection locked="0"/>
    </xf>
    <xf numFmtId="1" fontId="7" fillId="9" borderId="0" xfId="1" applyNumberFormat="1" applyFont="1" applyFill="1" applyBorder="1" applyProtection="1">
      <protection locked="0"/>
    </xf>
    <xf numFmtId="0" fontId="5" fillId="8" borderId="20" xfId="0" applyFont="1" applyFill="1" applyBorder="1" applyProtection="1">
      <protection locked="0"/>
    </xf>
    <xf numFmtId="2" fontId="5" fillId="8" borderId="15" xfId="0" applyNumberFormat="1" applyFont="1" applyFill="1" applyBorder="1" applyProtection="1">
      <protection locked="0"/>
    </xf>
    <xf numFmtId="2" fontId="5" fillId="8" borderId="16" xfId="0" applyNumberFormat="1" applyFont="1" applyFill="1" applyBorder="1" applyProtection="1">
      <protection locked="0"/>
    </xf>
    <xf numFmtId="0" fontId="7" fillId="8" borderId="18" xfId="1" applyFont="1" applyFill="1" applyBorder="1" applyProtection="1">
      <protection locked="0"/>
    </xf>
    <xf numFmtId="0" fontId="5" fillId="8" borderId="18" xfId="0" applyFont="1" applyFill="1" applyBorder="1" applyProtection="1">
      <protection locked="0"/>
    </xf>
    <xf numFmtId="2" fontId="5" fillId="8" borderId="8" xfId="0" applyNumberFormat="1" applyFont="1" applyFill="1" applyBorder="1" applyProtection="1">
      <protection locked="0"/>
    </xf>
    <xf numFmtId="164" fontId="5" fillId="8" borderId="9" xfId="0" applyNumberFormat="1" applyFont="1" applyFill="1" applyBorder="1" applyProtection="1">
      <protection locked="0"/>
    </xf>
    <xf numFmtId="1" fontId="5" fillId="9" borderId="8" xfId="0" applyNumberFormat="1" applyFont="1" applyFill="1" applyBorder="1" applyProtection="1">
      <protection locked="0"/>
    </xf>
    <xf numFmtId="1" fontId="5" fillId="9" borderId="18" xfId="0" applyNumberFormat="1" applyFont="1" applyFill="1" applyBorder="1" applyProtection="1">
      <protection locked="0"/>
    </xf>
    <xf numFmtId="1" fontId="5" fillId="9" borderId="9" xfId="0" applyNumberFormat="1" applyFont="1" applyFill="1" applyBorder="1" applyProtection="1">
      <protection locked="0"/>
    </xf>
    <xf numFmtId="164" fontId="5" fillId="8" borderId="11" xfId="0" applyNumberFormat="1" applyFont="1" applyFill="1" applyBorder="1" applyProtection="1">
      <protection locked="0"/>
    </xf>
    <xf numFmtId="1" fontId="5" fillId="10" borderId="11" xfId="0" applyNumberFormat="1" applyFont="1" applyFill="1" applyBorder="1" applyProtection="1">
      <protection locked="0"/>
    </xf>
    <xf numFmtId="1" fontId="7" fillId="10" borderId="0" xfId="1" applyNumberFormat="1" applyFont="1" applyFill="1" applyBorder="1" applyProtection="1">
      <protection locked="0"/>
    </xf>
    <xf numFmtId="0" fontId="7" fillId="8" borderId="20" xfId="1" applyFont="1" applyFill="1" applyBorder="1" applyProtection="1">
      <protection locked="0"/>
    </xf>
    <xf numFmtId="164" fontId="5" fillId="8" borderId="16" xfId="0" applyNumberFormat="1" applyFont="1" applyFill="1" applyBorder="1" applyProtection="1">
      <protection locked="0"/>
    </xf>
    <xf numFmtId="1" fontId="7" fillId="9" borderId="15" xfId="1" applyNumberFormat="1" applyFont="1" applyFill="1" applyBorder="1" applyProtection="1">
      <protection locked="0"/>
    </xf>
    <xf numFmtId="1" fontId="5" fillId="10" borderId="15" xfId="0" applyNumberFormat="1" applyFont="1" applyFill="1" applyBorder="1" applyProtection="1">
      <protection locked="0"/>
    </xf>
    <xf numFmtId="1" fontId="5" fillId="9" borderId="20" xfId="0" applyNumberFormat="1" applyFont="1" applyFill="1" applyBorder="1" applyProtection="1">
      <protection locked="0"/>
    </xf>
    <xf numFmtId="1" fontId="5" fillId="9" borderId="15" xfId="0" applyNumberFormat="1" applyFont="1" applyFill="1" applyBorder="1" applyProtection="1">
      <protection locked="0"/>
    </xf>
    <xf numFmtId="1" fontId="5" fillId="9" borderId="16" xfId="0" applyNumberFormat="1" applyFont="1" applyFill="1" applyBorder="1" applyProtection="1">
      <protection locked="0"/>
    </xf>
    <xf numFmtId="2" fontId="7" fillId="4" borderId="0" xfId="1" applyNumberFormat="1" applyFont="1" applyFill="1" applyBorder="1" applyProtection="1">
      <protection locked="0"/>
    </xf>
    <xf numFmtId="0" fontId="0" fillId="0" borderId="0" xfId="0" applyAlignment="1">
      <alignment horizontal="right"/>
    </xf>
    <xf numFmtId="0" fontId="0" fillId="6" borderId="22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17" xfId="0" applyFill="1" applyBorder="1" applyAlignment="1">
      <alignment horizontal="center"/>
    </xf>
    <xf numFmtId="0" fontId="5" fillId="0" borderId="17" xfId="0" applyFont="1" applyBorder="1" applyAlignment="1" applyProtection="1">
      <alignment horizontal="center"/>
      <protection locked="0"/>
    </xf>
    <xf numFmtId="0" fontId="5" fillId="0" borderId="22" xfId="0" applyFont="1" applyBorder="1" applyProtection="1">
      <protection locked="0"/>
    </xf>
    <xf numFmtId="0" fontId="5" fillId="0" borderId="23" xfId="0" applyFont="1" applyBorder="1" applyProtection="1">
      <protection locked="0"/>
    </xf>
    <xf numFmtId="0" fontId="5" fillId="0" borderId="24" xfId="0" applyFont="1" applyBorder="1" applyProtection="1">
      <protection locked="0"/>
    </xf>
    <xf numFmtId="0" fontId="9" fillId="6" borderId="20" xfId="0" applyFont="1" applyFill="1" applyBorder="1"/>
    <xf numFmtId="0" fontId="9" fillId="6" borderId="15" xfId="0" applyFont="1" applyFill="1" applyBorder="1"/>
    <xf numFmtId="0" fontId="9" fillId="6" borderId="19" xfId="0" applyFont="1" applyFill="1" applyBorder="1"/>
    <xf numFmtId="0" fontId="9" fillId="6" borderId="8" xfId="0" applyFont="1" applyFill="1" applyBorder="1"/>
    <xf numFmtId="0" fontId="9" fillId="6" borderId="9" xfId="0" applyFont="1" applyFill="1" applyBorder="1"/>
    <xf numFmtId="0" fontId="9" fillId="6" borderId="11" xfId="0" applyFont="1" applyFill="1" applyBorder="1"/>
    <xf numFmtId="0" fontId="9" fillId="0" borderId="0" xfId="0" applyFont="1"/>
    <xf numFmtId="0" fontId="3" fillId="6" borderId="22" xfId="0" applyFont="1" applyFill="1" applyBorder="1"/>
    <xf numFmtId="0" fontId="3" fillId="6" borderId="23" xfId="0" applyFont="1" applyFill="1" applyBorder="1"/>
    <xf numFmtId="0" fontId="3" fillId="6" borderId="24" xfId="0" applyFont="1" applyFill="1" applyBorder="1"/>
    <xf numFmtId="0" fontId="3" fillId="6" borderId="17" xfId="0" applyFont="1" applyFill="1" applyBorder="1" applyAlignment="1">
      <alignment horizontal="center"/>
    </xf>
    <xf numFmtId="1" fontId="7" fillId="4" borderId="21" xfId="1" applyNumberFormat="1" applyFont="1" applyFill="1" applyBorder="1" applyProtection="1">
      <protection locked="0"/>
    </xf>
    <xf numFmtId="1" fontId="7" fillId="4" borderId="5" xfId="1" applyNumberFormat="1" applyFont="1" applyFill="1" applyBorder="1" applyProtection="1">
      <protection locked="0"/>
    </xf>
    <xf numFmtId="1" fontId="7" fillId="4" borderId="6" xfId="1" applyNumberFormat="1" applyFont="1" applyFill="1" applyBorder="1" applyProtection="1">
      <protection locked="0"/>
    </xf>
    <xf numFmtId="1" fontId="9" fillId="0" borderId="0" xfId="0" applyNumberFormat="1" applyFont="1"/>
    <xf numFmtId="0" fontId="9" fillId="0" borderId="0" xfId="0" applyFont="1" applyProtection="1">
      <protection locked="0"/>
    </xf>
    <xf numFmtId="165" fontId="2" fillId="3" borderId="3" xfId="2" applyNumberFormat="1" applyBorder="1" applyProtection="1">
      <protection locked="0"/>
    </xf>
    <xf numFmtId="165" fontId="2" fillId="3" borderId="4" xfId="2" applyNumberFormat="1" applyBorder="1" applyProtection="1">
      <protection locked="0"/>
    </xf>
    <xf numFmtId="165" fontId="2" fillId="3" borderId="25" xfId="2" applyNumberFormat="1" applyBorder="1" applyProtection="1">
      <protection locked="0"/>
    </xf>
    <xf numFmtId="165" fontId="4" fillId="0" borderId="0" xfId="0" applyNumberFormat="1" applyFont="1" applyProtection="1">
      <protection locked="0"/>
    </xf>
    <xf numFmtId="165" fontId="2" fillId="3" borderId="14" xfId="2" applyNumberFormat="1" applyBorder="1" applyProtection="1">
      <protection locked="0"/>
    </xf>
    <xf numFmtId="165" fontId="2" fillId="3" borderId="15" xfId="2" applyNumberFormat="1" applyBorder="1" applyProtection="1">
      <protection locked="0"/>
    </xf>
    <xf numFmtId="165" fontId="2" fillId="3" borderId="26" xfId="2" applyNumberFormat="1" applyBorder="1" applyProtection="1">
      <protection locked="0"/>
    </xf>
    <xf numFmtId="165" fontId="2" fillId="3" borderId="10" xfId="2" applyNumberFormat="1" applyBorder="1" applyProtection="1">
      <protection locked="0"/>
    </xf>
    <xf numFmtId="165" fontId="2" fillId="3" borderId="0" xfId="2" applyNumberFormat="1" applyBorder="1" applyProtection="1">
      <protection locked="0"/>
    </xf>
    <xf numFmtId="165" fontId="2" fillId="3" borderId="27" xfId="2" applyNumberFormat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1" fontId="0" fillId="0" borderId="3" xfId="0" applyNumberFormat="1" applyBorder="1" applyProtection="1">
      <protection locked="0"/>
    </xf>
    <xf numFmtId="1" fontId="0" fillId="0" borderId="4" xfId="0" applyNumberFormat="1" applyBorder="1" applyProtection="1">
      <protection locked="0"/>
    </xf>
    <xf numFmtId="1" fontId="0" fillId="0" borderId="25" xfId="0" applyNumberFormat="1" applyBorder="1" applyProtection="1">
      <protection locked="0"/>
    </xf>
    <xf numFmtId="0" fontId="0" fillId="0" borderId="0" xfId="0" applyAlignment="1" applyProtection="1">
      <alignment horizontal="right"/>
      <protection locked="0"/>
    </xf>
    <xf numFmtId="1" fontId="0" fillId="0" borderId="10" xfId="0" applyNumberFormat="1" applyBorder="1" applyProtection="1">
      <protection locked="0"/>
    </xf>
    <xf numFmtId="1" fontId="0" fillId="0" borderId="0" xfId="0" applyNumberFormat="1" applyProtection="1">
      <protection locked="0"/>
    </xf>
    <xf numFmtId="1" fontId="0" fillId="0" borderId="27" xfId="0" applyNumberFormat="1" applyBorder="1" applyProtection="1">
      <protection locked="0"/>
    </xf>
    <xf numFmtId="1" fontId="0" fillId="0" borderId="13" xfId="0" applyNumberFormat="1" applyBorder="1" applyProtection="1">
      <protection locked="0"/>
    </xf>
    <xf numFmtId="1" fontId="0" fillId="0" borderId="12" xfId="0" applyNumberFormat="1" applyBorder="1" applyProtection="1">
      <protection locked="0"/>
    </xf>
    <xf numFmtId="1" fontId="0" fillId="0" borderId="28" xfId="0" applyNumberFormat="1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166" fontId="3" fillId="7" borderId="10" xfId="0" applyNumberFormat="1" applyFont="1" applyFill="1" applyBorder="1" applyProtection="1">
      <protection locked="0"/>
    </xf>
    <xf numFmtId="166" fontId="3" fillId="7" borderId="0" xfId="0" applyNumberFormat="1" applyFont="1" applyFill="1" applyProtection="1">
      <protection locked="0"/>
    </xf>
    <xf numFmtId="166" fontId="3" fillId="7" borderId="27" xfId="0" applyNumberFormat="1" applyFont="1" applyFill="1" applyBorder="1" applyProtection="1">
      <protection locked="0"/>
    </xf>
    <xf numFmtId="166" fontId="0" fillId="0" borderId="10" xfId="0" applyNumberFormat="1" applyBorder="1"/>
    <xf numFmtId="166" fontId="0" fillId="0" borderId="0" xfId="0" applyNumberFormat="1"/>
    <xf numFmtId="166" fontId="0" fillId="0" borderId="27" xfId="0" applyNumberFormat="1" applyBorder="1"/>
    <xf numFmtId="1" fontId="9" fillId="0" borderId="0" xfId="0" quotePrefix="1" applyNumberFormat="1" applyFont="1"/>
    <xf numFmtId="0" fontId="10" fillId="0" borderId="0" xfId="0" applyFont="1"/>
    <xf numFmtId="0" fontId="11" fillId="8" borderId="19" xfId="1" quotePrefix="1" applyFont="1" applyFill="1" applyBorder="1" applyProtection="1">
      <protection locked="0"/>
    </xf>
    <xf numFmtId="0" fontId="8" fillId="8" borderId="19" xfId="0" applyFont="1" applyFill="1" applyBorder="1" applyProtection="1">
      <protection locked="0"/>
    </xf>
    <xf numFmtId="2" fontId="8" fillId="8" borderId="0" xfId="0" applyNumberFormat="1" applyFont="1" applyFill="1" applyProtection="1">
      <protection locked="0"/>
    </xf>
    <xf numFmtId="2" fontId="8" fillId="8" borderId="11" xfId="0" applyNumberFormat="1" applyFont="1" applyFill="1" applyBorder="1" applyProtection="1">
      <protection locked="0"/>
    </xf>
    <xf numFmtId="1" fontId="8" fillId="9" borderId="0" xfId="0" applyNumberFormat="1" applyFont="1" applyFill="1" applyProtection="1">
      <protection locked="0"/>
    </xf>
    <xf numFmtId="1" fontId="8" fillId="9" borderId="19" xfId="0" applyNumberFormat="1" applyFont="1" applyFill="1" applyBorder="1" applyProtection="1">
      <protection locked="0"/>
    </xf>
    <xf numFmtId="1" fontId="8" fillId="9" borderId="11" xfId="0" applyNumberFormat="1" applyFont="1" applyFill="1" applyBorder="1" applyProtection="1">
      <protection locked="0"/>
    </xf>
    <xf numFmtId="0" fontId="5" fillId="0" borderId="0" xfId="0" applyFont="1" applyAlignment="1" applyProtection="1">
      <alignment horizontal="centerContinuous"/>
      <protection locked="0"/>
    </xf>
    <xf numFmtId="1" fontId="5" fillId="4" borderId="0" xfId="0" applyNumberFormat="1" applyFont="1" applyFill="1"/>
    <xf numFmtId="0" fontId="8" fillId="0" borderId="21" xfId="0" applyFont="1" applyBorder="1" applyAlignment="1" applyProtection="1">
      <alignment horizontal="centerContinuous"/>
      <protection locked="0"/>
    </xf>
    <xf numFmtId="0" fontId="5" fillId="0" borderId="5" xfId="0" applyFont="1" applyBorder="1" applyAlignment="1" applyProtection="1">
      <alignment horizontal="centerContinuous"/>
      <protection locked="0"/>
    </xf>
    <xf numFmtId="0" fontId="5" fillId="0" borderId="6" xfId="0" applyFont="1" applyBorder="1" applyAlignment="1" applyProtection="1">
      <alignment horizontal="centerContinuous"/>
      <protection locked="0"/>
    </xf>
    <xf numFmtId="0" fontId="5" fillId="0" borderId="21" xfId="0" applyFont="1" applyBorder="1" applyAlignment="1" applyProtection="1">
      <alignment horizontal="centerContinuous"/>
      <protection locked="0"/>
    </xf>
    <xf numFmtId="0" fontId="5" fillId="0" borderId="22" xfId="0" applyFont="1" applyBorder="1"/>
    <xf numFmtId="0" fontId="5" fillId="0" borderId="24" xfId="0" applyFont="1" applyBorder="1"/>
    <xf numFmtId="1" fontId="5" fillId="9" borderId="23" xfId="0" applyNumberFormat="1" applyFont="1" applyFill="1" applyBorder="1" applyProtection="1">
      <protection locked="0"/>
    </xf>
    <xf numFmtId="1" fontId="8" fillId="9" borderId="23" xfId="0" applyNumberFormat="1" applyFont="1" applyFill="1" applyBorder="1" applyProtection="1">
      <protection locked="0"/>
    </xf>
    <xf numFmtId="1" fontId="5" fillId="9" borderId="22" xfId="0" applyNumberFormat="1" applyFont="1" applyFill="1" applyBorder="1" applyProtection="1">
      <protection locked="0"/>
    </xf>
    <xf numFmtId="1" fontId="5" fillId="9" borderId="24" xfId="0" applyNumberFormat="1" applyFont="1" applyFill="1" applyBorder="1" applyProtection="1">
      <protection locked="0"/>
    </xf>
    <xf numFmtId="0" fontId="12" fillId="6" borderId="20" xfId="0" applyFont="1" applyFill="1" applyBorder="1"/>
    <xf numFmtId="0" fontId="12" fillId="6" borderId="15" xfId="0" applyFont="1" applyFill="1" applyBorder="1"/>
    <xf numFmtId="0" fontId="12" fillId="6" borderId="16" xfId="0" applyFont="1" applyFill="1" applyBorder="1"/>
    <xf numFmtId="2" fontId="7" fillId="11" borderId="29" xfId="1" applyNumberFormat="1" applyFont="1" applyFill="1" applyBorder="1" applyProtection="1">
      <protection locked="0"/>
    </xf>
    <xf numFmtId="2" fontId="7" fillId="11" borderId="30" xfId="1" applyNumberFormat="1" applyFont="1" applyFill="1" applyBorder="1" applyProtection="1">
      <protection locked="0"/>
    </xf>
    <xf numFmtId="2" fontId="7" fillId="11" borderId="31" xfId="1" applyNumberFormat="1" applyFont="1" applyFill="1" applyBorder="1" applyProtection="1">
      <protection locked="0"/>
    </xf>
    <xf numFmtId="2" fontId="0" fillId="12" borderId="32" xfId="0" applyNumberFormat="1" applyFill="1" applyBorder="1"/>
    <xf numFmtId="2" fontId="0" fillId="12" borderId="33" xfId="0" applyNumberFormat="1" applyFill="1" applyBorder="1"/>
    <xf numFmtId="2" fontId="0" fillId="12" borderId="34" xfId="0" applyNumberFormat="1" applyFill="1" applyBorder="1"/>
    <xf numFmtId="1" fontId="0" fillId="13" borderId="35" xfId="0" applyNumberFormat="1" applyFill="1" applyBorder="1"/>
    <xf numFmtId="1" fontId="0" fillId="13" borderId="36" xfId="0" applyNumberFormat="1" applyFill="1" applyBorder="1"/>
    <xf numFmtId="1" fontId="0" fillId="13" borderId="37" xfId="0" applyNumberFormat="1" applyFill="1" applyBorder="1"/>
    <xf numFmtId="0" fontId="12" fillId="6" borderId="21" xfId="0" applyFont="1" applyFill="1" applyBorder="1"/>
    <xf numFmtId="0" fontId="12" fillId="6" borderId="5" xfId="0" applyFont="1" applyFill="1" applyBorder="1"/>
    <xf numFmtId="0" fontId="12" fillId="6" borderId="6" xfId="0" applyFont="1" applyFill="1" applyBorder="1"/>
    <xf numFmtId="0" fontId="0" fillId="0" borderId="0" xfId="0" applyFill="1" applyBorder="1" applyAlignment="1" applyProtection="1">
      <alignment horizontal="right"/>
      <protection locked="0"/>
    </xf>
  </cellXfs>
  <cellStyles count="3">
    <cellStyle name="Input" xfId="1" builtinId="20"/>
    <cellStyle name="Normal" xfId="0" builtinId="0"/>
    <cellStyle name="Output 2" xfId="2" xr:uid="{D2E30622-5AA9-421D-B6B4-5F5961525AA3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3C3E3"/>
      <color rgb="FFE4C2DF"/>
      <color rgb="FFEDB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69545</xdr:colOff>
      <xdr:row>91</xdr:row>
      <xdr:rowOff>120574</xdr:rowOff>
    </xdr:from>
    <xdr:to>
      <xdr:col>14</xdr:col>
      <xdr:colOff>3330</xdr:colOff>
      <xdr:row>110</xdr:row>
      <xdr:rowOff>101554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125F91-3B15-49D4-9C86-922756D05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3004" y="12735907"/>
          <a:ext cx="5204285" cy="3404688"/>
        </a:xfrm>
        <a:prstGeom prst="rect">
          <a:avLst/>
        </a:prstGeom>
      </xdr:spPr>
    </xdr:pic>
    <xdr:clientData/>
  </xdr:twoCellAnchor>
  <xdr:twoCellAnchor editAs="oneCell">
    <xdr:from>
      <xdr:col>12</xdr:col>
      <xdr:colOff>614840</xdr:colOff>
      <xdr:row>67</xdr:row>
      <xdr:rowOff>116417</xdr:rowOff>
    </xdr:from>
    <xdr:to>
      <xdr:col>16</xdr:col>
      <xdr:colOff>279693</xdr:colOff>
      <xdr:row>68</xdr:row>
      <xdr:rowOff>84667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8FAACD-4639-4A07-A456-B6B3A2739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57632" y="12350750"/>
          <a:ext cx="2247187" cy="148166"/>
        </a:xfrm>
        <a:prstGeom prst="rect">
          <a:avLst/>
        </a:prstGeom>
        <a:ln w="28575">
          <a:solidFill>
            <a:schemeClr val="accent1"/>
          </a:solidFill>
        </a:ln>
      </xdr:spPr>
    </xdr:pic>
    <xdr:clientData/>
  </xdr:twoCellAnchor>
  <xdr:twoCellAnchor>
    <xdr:from>
      <xdr:col>4</xdr:col>
      <xdr:colOff>89601</xdr:colOff>
      <xdr:row>57</xdr:row>
      <xdr:rowOff>47625</xdr:rowOff>
    </xdr:from>
    <xdr:to>
      <xdr:col>11</xdr:col>
      <xdr:colOff>388966</xdr:colOff>
      <xdr:row>66</xdr:row>
      <xdr:rowOff>127000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A79358A0-BBC6-410D-A7FA-5ED688BD39C5}"/>
            </a:ext>
          </a:extLst>
        </xdr:cNvPr>
        <xdr:cNvGrpSpPr/>
      </xdr:nvGrpSpPr>
      <xdr:grpSpPr>
        <a:xfrm>
          <a:off x="2761893" y="10302875"/>
          <a:ext cx="4924282" cy="1698625"/>
          <a:chOff x="167995" y="4512129"/>
          <a:chExt cx="7204634" cy="2345871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606966D6-54F8-42A3-8959-A403B35ACC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67995" y="4512129"/>
            <a:ext cx="7204634" cy="2345871"/>
          </a:xfrm>
          <a:prstGeom prst="rect">
            <a:avLst/>
          </a:prstGeom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AF6685C5-F568-4DCB-A8CE-B9CB848EF0D7}"/>
              </a:ext>
            </a:extLst>
          </xdr:cNvPr>
          <xdr:cNvSpPr/>
        </xdr:nvSpPr>
        <xdr:spPr>
          <a:xfrm>
            <a:off x="448347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885A1E00-D9CF-4FCE-84F6-899D4DA0974E}"/>
              </a:ext>
            </a:extLst>
          </xdr:cNvPr>
          <xdr:cNvSpPr/>
        </xdr:nvSpPr>
        <xdr:spPr>
          <a:xfrm>
            <a:off x="1171255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A22AA8E-253E-4921-A519-DCFCF7D93023}"/>
              </a:ext>
            </a:extLst>
          </xdr:cNvPr>
          <xdr:cNvSpPr/>
        </xdr:nvSpPr>
        <xdr:spPr>
          <a:xfrm>
            <a:off x="1894163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E244026B-241F-4C2B-803E-B7634E9E7EA2}"/>
              </a:ext>
            </a:extLst>
          </xdr:cNvPr>
          <xdr:cNvSpPr/>
        </xdr:nvSpPr>
        <xdr:spPr>
          <a:xfrm>
            <a:off x="2617071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BC69474A-C358-490E-844C-1E78C9CA5FE6}"/>
              </a:ext>
            </a:extLst>
          </xdr:cNvPr>
          <xdr:cNvSpPr/>
        </xdr:nvSpPr>
        <xdr:spPr>
          <a:xfrm>
            <a:off x="3339979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D0E5F73D-8CF4-4B88-9CF3-B59E8B22FCD3}"/>
              </a:ext>
            </a:extLst>
          </xdr:cNvPr>
          <xdr:cNvSpPr/>
        </xdr:nvSpPr>
        <xdr:spPr>
          <a:xfrm>
            <a:off x="4062888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9F1D02A-28E5-46BA-8805-FAD1BCF977CF}"/>
              </a:ext>
            </a:extLst>
          </xdr:cNvPr>
          <xdr:cNvSpPr/>
        </xdr:nvSpPr>
        <xdr:spPr>
          <a:xfrm>
            <a:off x="370114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7043E049-3069-46B1-93AC-8E1F6162F2D4}"/>
              </a:ext>
            </a:extLst>
          </xdr:cNvPr>
          <xdr:cNvSpPr/>
        </xdr:nvSpPr>
        <xdr:spPr>
          <a:xfrm>
            <a:off x="1086150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73B203E5-68B8-4517-BF9C-AFB3F65E5288}"/>
              </a:ext>
            </a:extLst>
          </xdr:cNvPr>
          <xdr:cNvSpPr/>
        </xdr:nvSpPr>
        <xdr:spPr>
          <a:xfrm>
            <a:off x="1802186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327AD94B-35F5-40E1-9C0E-695F71C2E60F}"/>
              </a:ext>
            </a:extLst>
          </xdr:cNvPr>
          <xdr:cNvSpPr/>
        </xdr:nvSpPr>
        <xdr:spPr>
          <a:xfrm>
            <a:off x="2518222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260642B8-0EFD-487B-9F9D-6FC2DB8B1B7E}"/>
              </a:ext>
            </a:extLst>
          </xdr:cNvPr>
          <xdr:cNvSpPr/>
        </xdr:nvSpPr>
        <xdr:spPr>
          <a:xfrm>
            <a:off x="3234258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9BFDA211-C9FF-4126-A97E-378070896CDB}"/>
              </a:ext>
            </a:extLst>
          </xdr:cNvPr>
          <xdr:cNvSpPr/>
        </xdr:nvSpPr>
        <xdr:spPr>
          <a:xfrm>
            <a:off x="3950293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030C-6E70-4C70-A8FF-34180A512EDF}">
  <sheetPr codeName="Sheet1"/>
  <dimension ref="A2:Z124"/>
  <sheetViews>
    <sheetView tabSelected="1" zoomScale="90" zoomScaleNormal="90" workbookViewId="0">
      <selection activeCell="L12" sqref="L12"/>
    </sheetView>
  </sheetViews>
  <sheetFormatPr defaultRowHeight="14.25" x14ac:dyDescent="0.45"/>
  <cols>
    <col min="1" max="1" width="4.9296875" customWidth="1"/>
    <col min="2" max="2" width="14.33203125" customWidth="1"/>
    <col min="7" max="7" width="9.06640625" customWidth="1"/>
    <col min="9" max="9" width="9.59765625" customWidth="1"/>
    <col min="10" max="10" width="9.9296875" bestFit="1" customWidth="1"/>
  </cols>
  <sheetData>
    <row r="2" spans="2:5" x14ac:dyDescent="0.45">
      <c r="B2" s="3"/>
      <c r="C2" s="143" t="s">
        <v>21</v>
      </c>
      <c r="D2" s="144"/>
      <c r="E2" s="145"/>
    </row>
    <row r="3" spans="2:5" x14ac:dyDescent="0.45">
      <c r="B3" s="3"/>
      <c r="C3" s="146" t="s">
        <v>0</v>
      </c>
      <c r="D3" s="144"/>
      <c r="E3" s="145"/>
    </row>
    <row r="4" spans="2:5" x14ac:dyDescent="0.45">
      <c r="B4" s="4"/>
      <c r="C4" s="11" t="s">
        <v>1</v>
      </c>
      <c r="D4" s="5" t="s">
        <v>2</v>
      </c>
      <c r="E4" s="6" t="s">
        <v>3</v>
      </c>
    </row>
    <row r="5" spans="2:5" x14ac:dyDescent="0.45">
      <c r="B5" s="3" t="s">
        <v>9</v>
      </c>
      <c r="C5" s="7">
        <v>-460</v>
      </c>
      <c r="D5" s="7">
        <v>188</v>
      </c>
      <c r="E5" s="7">
        <v>225</v>
      </c>
    </row>
    <row r="6" spans="2:5" x14ac:dyDescent="0.45">
      <c r="B6" s="3" t="s">
        <v>10</v>
      </c>
      <c r="C6" s="7">
        <v>-705</v>
      </c>
      <c r="D6" s="7">
        <v>200</v>
      </c>
      <c r="E6" s="7">
        <v>188</v>
      </c>
    </row>
    <row r="7" spans="2:5" x14ac:dyDescent="0.45">
      <c r="B7" s="3" t="s">
        <v>11</v>
      </c>
      <c r="C7" s="7">
        <v>-530</v>
      </c>
      <c r="D7" s="7">
        <v>225</v>
      </c>
      <c r="E7" s="7">
        <v>65</v>
      </c>
    </row>
    <row r="8" spans="2:5" x14ac:dyDescent="0.45">
      <c r="B8" s="3" t="s">
        <v>12</v>
      </c>
      <c r="C8" s="7">
        <v>-733</v>
      </c>
      <c r="D8" s="7">
        <v>230</v>
      </c>
      <c r="E8" s="7">
        <v>87</v>
      </c>
    </row>
    <row r="9" spans="2:5" x14ac:dyDescent="0.45">
      <c r="B9" s="3" t="s">
        <v>13</v>
      </c>
      <c r="C9" s="7">
        <v>-590</v>
      </c>
      <c r="D9" s="7">
        <v>250</v>
      </c>
      <c r="E9" s="7">
        <v>110</v>
      </c>
    </row>
    <row r="10" spans="2:5" x14ac:dyDescent="0.45">
      <c r="B10" s="3" t="s">
        <v>14</v>
      </c>
      <c r="C10" s="7">
        <v>-500</v>
      </c>
      <c r="D10" s="7">
        <v>130</v>
      </c>
      <c r="E10" s="7">
        <v>180</v>
      </c>
    </row>
    <row r="11" spans="2:5" x14ac:dyDescent="0.45">
      <c r="B11" s="3"/>
      <c r="C11" s="141" t="s">
        <v>4</v>
      </c>
      <c r="D11" s="141"/>
      <c r="E11" s="141"/>
    </row>
    <row r="12" spans="2:5" x14ac:dyDescent="0.45">
      <c r="B12" s="3" t="s">
        <v>9</v>
      </c>
      <c r="C12" s="7">
        <v>-610</v>
      </c>
      <c r="D12" s="7">
        <v>505</v>
      </c>
      <c r="E12" s="7">
        <v>352</v>
      </c>
    </row>
    <row r="13" spans="2:5" x14ac:dyDescent="0.45">
      <c r="B13" s="3" t="s">
        <v>10</v>
      </c>
      <c r="C13" s="142">
        <v>-610</v>
      </c>
      <c r="D13" s="142">
        <v>505</v>
      </c>
      <c r="E13" s="142">
        <v>352</v>
      </c>
    </row>
    <row r="14" spans="2:5" x14ac:dyDescent="0.45">
      <c r="B14" s="3" t="s">
        <v>11</v>
      </c>
      <c r="C14" s="7">
        <v>-590</v>
      </c>
      <c r="D14" s="7">
        <v>520</v>
      </c>
      <c r="E14" s="7">
        <v>135</v>
      </c>
    </row>
    <row r="15" spans="2:5" x14ac:dyDescent="0.45">
      <c r="B15" s="3" t="s">
        <v>12</v>
      </c>
      <c r="C15" s="142">
        <v>-590</v>
      </c>
      <c r="D15" s="142">
        <v>520</v>
      </c>
      <c r="E15" s="142">
        <v>135</v>
      </c>
    </row>
    <row r="16" spans="2:5" x14ac:dyDescent="0.45">
      <c r="B16" s="3" t="s">
        <v>13</v>
      </c>
      <c r="C16" s="7">
        <v>-610</v>
      </c>
      <c r="D16" s="7">
        <v>505</v>
      </c>
      <c r="E16" s="7">
        <v>352</v>
      </c>
    </row>
    <row r="17" spans="2:7" x14ac:dyDescent="0.45">
      <c r="B17" s="3" t="s">
        <v>14</v>
      </c>
      <c r="C17" s="7">
        <v>-500</v>
      </c>
      <c r="D17" s="7">
        <v>520</v>
      </c>
      <c r="E17" s="7">
        <v>200</v>
      </c>
    </row>
    <row r="18" spans="2:7" x14ac:dyDescent="0.45">
      <c r="B18" s="3"/>
      <c r="C18" t="s">
        <v>91</v>
      </c>
      <c r="D18" s="141"/>
      <c r="E18" s="141"/>
    </row>
    <row r="19" spans="2:7" x14ac:dyDescent="0.45">
      <c r="B19" s="3" t="s">
        <v>5</v>
      </c>
      <c r="C19" s="7">
        <v>-587</v>
      </c>
      <c r="D19" s="7">
        <v>580</v>
      </c>
      <c r="E19" s="7">
        <v>0</v>
      </c>
    </row>
    <row r="20" spans="2:7" x14ac:dyDescent="0.45">
      <c r="B20" s="3" t="s">
        <v>6</v>
      </c>
      <c r="C20" s="7">
        <v>-587</v>
      </c>
      <c r="D20" s="7">
        <v>580</v>
      </c>
      <c r="E20" s="7">
        <v>0</v>
      </c>
    </row>
    <row r="21" spans="2:7" x14ac:dyDescent="0.45">
      <c r="B21" s="3" t="s">
        <v>7</v>
      </c>
      <c r="C21" s="7">
        <v>-587</v>
      </c>
      <c r="D21" s="7">
        <v>580</v>
      </c>
      <c r="E21" s="7">
        <v>0</v>
      </c>
    </row>
    <row r="23" spans="2:7" x14ac:dyDescent="0.45">
      <c r="C23" s="15" t="s">
        <v>24</v>
      </c>
      <c r="D23" s="16"/>
      <c r="E23" s="17"/>
    </row>
    <row r="24" spans="2:7" x14ac:dyDescent="0.45">
      <c r="C24" s="8" t="s">
        <v>22</v>
      </c>
      <c r="D24" s="9"/>
      <c r="E24" s="10"/>
    </row>
    <row r="25" spans="2:7" x14ac:dyDescent="0.45">
      <c r="B25" s="3" t="s">
        <v>9</v>
      </c>
      <c r="C25" s="156"/>
      <c r="D25" s="157"/>
      <c r="E25" s="158"/>
    </row>
    <row r="26" spans="2:7" x14ac:dyDescent="0.45">
      <c r="B26" s="3" t="s">
        <v>10</v>
      </c>
      <c r="C26" s="156"/>
      <c r="D26" s="157"/>
      <c r="E26" s="158"/>
      <c r="G26" s="34" t="s">
        <v>68</v>
      </c>
    </row>
    <row r="27" spans="2:7" x14ac:dyDescent="0.45">
      <c r="B27" s="3" t="s">
        <v>11</v>
      </c>
      <c r="C27" s="156"/>
      <c r="D27" s="157"/>
      <c r="E27" s="158"/>
      <c r="G27" s="34" t="s">
        <v>67</v>
      </c>
    </row>
    <row r="28" spans="2:7" x14ac:dyDescent="0.45">
      <c r="B28" s="3" t="s">
        <v>12</v>
      </c>
      <c r="C28" s="156"/>
      <c r="D28" s="157"/>
      <c r="E28" s="158"/>
    </row>
    <row r="29" spans="2:7" x14ac:dyDescent="0.45">
      <c r="B29" s="3" t="s">
        <v>13</v>
      </c>
      <c r="C29" s="156"/>
      <c r="D29" s="157"/>
      <c r="E29" s="158"/>
    </row>
    <row r="30" spans="2:7" x14ac:dyDescent="0.45">
      <c r="B30" s="3" t="s">
        <v>14</v>
      </c>
      <c r="C30" s="156"/>
      <c r="D30" s="157"/>
      <c r="E30" s="158"/>
    </row>
    <row r="32" spans="2:7" x14ac:dyDescent="0.45">
      <c r="C32" s="14" t="s">
        <v>23</v>
      </c>
      <c r="D32" s="13"/>
      <c r="E32" s="13"/>
    </row>
    <row r="33" spans="2:5" x14ac:dyDescent="0.45">
      <c r="B33" s="3" t="s">
        <v>8</v>
      </c>
      <c r="C33" s="99">
        <v>0</v>
      </c>
      <c r="D33" s="100">
        <v>0</v>
      </c>
      <c r="E33" s="101">
        <v>0</v>
      </c>
    </row>
    <row r="34" spans="2:5" x14ac:dyDescent="0.45">
      <c r="B34" s="3"/>
    </row>
    <row r="35" spans="2:5" x14ac:dyDescent="0.45">
      <c r="B35" s="3" t="s">
        <v>9</v>
      </c>
      <c r="C35" s="18"/>
      <c r="D35" s="19"/>
      <c r="E35" s="20"/>
    </row>
    <row r="36" spans="2:5" x14ac:dyDescent="0.45">
      <c r="B36" s="3" t="s">
        <v>10</v>
      </c>
      <c r="C36" s="21"/>
      <c r="D36" s="22"/>
      <c r="E36" s="23"/>
    </row>
    <row r="37" spans="2:5" x14ac:dyDescent="0.45">
      <c r="B37" s="3" t="s">
        <v>11</v>
      </c>
      <c r="C37" s="24"/>
      <c r="D37" s="25"/>
      <c r="E37" s="26"/>
    </row>
    <row r="38" spans="2:5" x14ac:dyDescent="0.45">
      <c r="B38" s="3" t="s">
        <v>12</v>
      </c>
      <c r="C38" s="21"/>
      <c r="D38" s="22"/>
      <c r="E38" s="23"/>
    </row>
    <row r="39" spans="2:5" x14ac:dyDescent="0.45">
      <c r="B39" s="3" t="s">
        <v>13</v>
      </c>
      <c r="C39" s="24"/>
      <c r="D39" s="25"/>
      <c r="E39" s="26"/>
    </row>
    <row r="40" spans="2:5" x14ac:dyDescent="0.45">
      <c r="B40" s="3" t="s">
        <v>14</v>
      </c>
      <c r="C40" s="27"/>
      <c r="D40" s="28"/>
      <c r="E40" s="29"/>
    </row>
    <row r="41" spans="2:5" x14ac:dyDescent="0.45">
      <c r="B41" s="3"/>
    </row>
    <row r="42" spans="2:5" x14ac:dyDescent="0.45">
      <c r="B42" s="3" t="s">
        <v>5</v>
      </c>
      <c r="C42" s="18"/>
      <c r="D42" s="19"/>
      <c r="E42" s="20"/>
    </row>
    <row r="43" spans="2:5" x14ac:dyDescent="0.45">
      <c r="B43" s="3" t="s">
        <v>6</v>
      </c>
      <c r="C43" s="24"/>
      <c r="D43" s="25"/>
      <c r="E43" s="26"/>
    </row>
    <row r="44" spans="2:5" x14ac:dyDescent="0.45">
      <c r="B44" s="3" t="s">
        <v>7</v>
      </c>
      <c r="C44" s="27"/>
      <c r="D44" s="28"/>
      <c r="E44" s="29"/>
    </row>
    <row r="45" spans="2:5" x14ac:dyDescent="0.45">
      <c r="B45" s="3"/>
    </row>
    <row r="46" spans="2:5" x14ac:dyDescent="0.45">
      <c r="B46" s="3"/>
      <c r="C46" s="15" t="s">
        <v>92</v>
      </c>
      <c r="D46" s="16"/>
      <c r="E46" s="17"/>
    </row>
    <row r="47" spans="2:5" x14ac:dyDescent="0.45">
      <c r="B47" s="3"/>
      <c r="C47" s="146" t="s">
        <v>93</v>
      </c>
      <c r="D47" s="144"/>
      <c r="E47" s="145"/>
    </row>
    <row r="48" spans="2:5" x14ac:dyDescent="0.45">
      <c r="B48" t="s">
        <v>94</v>
      </c>
      <c r="C48" s="7">
        <v>2</v>
      </c>
    </row>
    <row r="49" spans="2:8" x14ac:dyDescent="0.45">
      <c r="C49" t="s">
        <v>1</v>
      </c>
      <c r="D49" t="s">
        <v>2</v>
      </c>
      <c r="E49" t="s">
        <v>3</v>
      </c>
    </row>
    <row r="50" spans="2:8" x14ac:dyDescent="0.45">
      <c r="B50" t="s">
        <v>5</v>
      </c>
      <c r="C50" s="30"/>
      <c r="D50" s="91">
        <v>0</v>
      </c>
      <c r="E50" s="92">
        <v>0</v>
      </c>
    </row>
    <row r="51" spans="2:8" x14ac:dyDescent="0.45">
      <c r="B51" t="s">
        <v>6</v>
      </c>
      <c r="C51" s="90">
        <v>0</v>
      </c>
      <c r="D51" s="31"/>
      <c r="E51" s="93">
        <v>0</v>
      </c>
    </row>
    <row r="52" spans="2:8" x14ac:dyDescent="0.45">
      <c r="B52" t="s">
        <v>7</v>
      </c>
      <c r="C52" s="88">
        <v>0</v>
      </c>
      <c r="D52" s="89">
        <v>0</v>
      </c>
      <c r="E52" s="32"/>
    </row>
    <row r="53" spans="2:8" x14ac:dyDescent="0.45">
      <c r="C53" t="s">
        <v>95</v>
      </c>
      <c r="D53" t="s">
        <v>96</v>
      </c>
      <c r="E53" t="s">
        <v>97</v>
      </c>
    </row>
    <row r="54" spans="2:8" x14ac:dyDescent="0.45">
      <c r="B54" t="s">
        <v>87</v>
      </c>
      <c r="C54" s="165"/>
      <c r="D54" s="166"/>
      <c r="E54" s="167"/>
      <c r="H54" s="34"/>
    </row>
    <row r="55" spans="2:8" x14ac:dyDescent="0.45">
      <c r="B55" t="s">
        <v>88</v>
      </c>
      <c r="C55" s="165"/>
      <c r="D55" s="166"/>
      <c r="E55" s="167"/>
      <c r="G55" s="34" t="s">
        <v>90</v>
      </c>
      <c r="H55" s="34"/>
    </row>
    <row r="56" spans="2:8" x14ac:dyDescent="0.45">
      <c r="B56" t="s">
        <v>89</v>
      </c>
      <c r="C56" s="153"/>
      <c r="D56" s="154"/>
      <c r="E56" s="155"/>
      <c r="H56" s="34"/>
    </row>
    <row r="57" spans="2:8" x14ac:dyDescent="0.45">
      <c r="H57" s="34"/>
    </row>
    <row r="58" spans="2:8" x14ac:dyDescent="0.45">
      <c r="H58" s="34"/>
    </row>
    <row r="59" spans="2:8" x14ac:dyDescent="0.45">
      <c r="H59" s="34"/>
    </row>
    <row r="60" spans="2:8" x14ac:dyDescent="0.45">
      <c r="H60" s="34"/>
    </row>
    <row r="61" spans="2:8" x14ac:dyDescent="0.45">
      <c r="H61" s="34"/>
    </row>
    <row r="62" spans="2:8" x14ac:dyDescent="0.45">
      <c r="H62" s="34"/>
    </row>
    <row r="63" spans="2:8" x14ac:dyDescent="0.45">
      <c r="H63" s="34"/>
    </row>
    <row r="64" spans="2:8" x14ac:dyDescent="0.45">
      <c r="H64" s="34"/>
    </row>
    <row r="65" spans="2:16" x14ac:dyDescent="0.45">
      <c r="H65" s="34"/>
    </row>
    <row r="66" spans="2:16" x14ac:dyDescent="0.45">
      <c r="H66" s="34"/>
    </row>
    <row r="67" spans="2:16" x14ac:dyDescent="0.45">
      <c r="H67" s="34"/>
      <c r="O67" s="35" t="s">
        <v>90</v>
      </c>
    </row>
    <row r="68" spans="2:16" x14ac:dyDescent="0.45">
      <c r="H68" s="34" t="s">
        <v>90</v>
      </c>
    </row>
    <row r="69" spans="2:16" x14ac:dyDescent="0.45">
      <c r="C69" s="3" t="s">
        <v>9</v>
      </c>
      <c r="D69" s="3" t="s">
        <v>10</v>
      </c>
      <c r="E69" s="3" t="s">
        <v>11</v>
      </c>
      <c r="F69" s="3" t="s">
        <v>12</v>
      </c>
      <c r="G69" s="3" t="s">
        <v>13</v>
      </c>
      <c r="H69" s="3" t="s">
        <v>14</v>
      </c>
    </row>
    <row r="70" spans="2:16" x14ac:dyDescent="0.45">
      <c r="B70" t="s">
        <v>25</v>
      </c>
      <c r="C70" s="159"/>
      <c r="D70" s="159"/>
      <c r="E70" s="159"/>
      <c r="F70" s="159"/>
      <c r="G70" s="159"/>
      <c r="H70" s="159"/>
      <c r="J70" s="85" t="s">
        <v>32</v>
      </c>
      <c r="L70" s="80"/>
      <c r="O70" s="95"/>
      <c r="P70" s="3" t="s">
        <v>9</v>
      </c>
    </row>
    <row r="71" spans="2:16" x14ac:dyDescent="0.45">
      <c r="B71" t="s">
        <v>26</v>
      </c>
      <c r="C71" s="160"/>
      <c r="D71" s="160"/>
      <c r="E71" s="160"/>
      <c r="F71" s="160"/>
      <c r="G71" s="160"/>
      <c r="H71" s="160"/>
      <c r="J71" s="86" t="s">
        <v>33</v>
      </c>
      <c r="L71" s="81"/>
      <c r="O71" s="96"/>
      <c r="P71" s="3" t="s">
        <v>10</v>
      </c>
    </row>
    <row r="72" spans="2:16" x14ac:dyDescent="0.45">
      <c r="B72" t="s">
        <v>27</v>
      </c>
      <c r="C72" s="160"/>
      <c r="D72" s="161"/>
      <c r="E72" s="161"/>
      <c r="F72" s="161"/>
      <c r="G72" s="161"/>
      <c r="H72" s="161"/>
      <c r="J72" s="86" t="s">
        <v>34</v>
      </c>
      <c r="L72" s="81"/>
      <c r="O72" s="96"/>
      <c r="P72" s="3" t="s">
        <v>11</v>
      </c>
    </row>
    <row r="73" spans="2:16" x14ac:dyDescent="0.45">
      <c r="B73" t="s">
        <v>28</v>
      </c>
      <c r="C73" s="162"/>
      <c r="D73" s="162"/>
      <c r="E73" s="162" t="e">
        <f t="array" aca="1" ref="E73:E75" ca="1">TRANSPOSE(cross_product(C37:E37,C27:E27))</f>
        <v>#NAME?</v>
      </c>
      <c r="F73" s="162" t="e">
        <f t="array" aca="1" ref="F73:F75" ca="1">TRANSPOSE(cross_product(C38:E38,C28:E28))</f>
        <v>#NAME?</v>
      </c>
      <c r="G73" s="162" t="e">
        <f t="array" aca="1" ref="G73:G75" ca="1">TRANSPOSE(cross_product(C39:E39,C29:E29))</f>
        <v>#NAME?</v>
      </c>
      <c r="H73" s="162" t="e">
        <f t="array" aca="1" ref="H73:H75" ca="1">TRANSPOSE(cross_product(C40:E40,C30:E30))</f>
        <v>#NAME?</v>
      </c>
      <c r="I73" s="33" t="s">
        <v>31</v>
      </c>
      <c r="J73" s="86" t="s">
        <v>35</v>
      </c>
      <c r="K73" s="35" t="s">
        <v>38</v>
      </c>
      <c r="L73" s="81"/>
      <c r="O73" s="96"/>
      <c r="P73" s="3" t="s">
        <v>12</v>
      </c>
    </row>
    <row r="74" spans="2:16" x14ac:dyDescent="0.45">
      <c r="B74" t="s">
        <v>29</v>
      </c>
      <c r="C74" s="163"/>
      <c r="D74" s="163"/>
      <c r="E74" s="163" t="e">
        <f ca="1"/>
        <v>#NAME?</v>
      </c>
      <c r="F74" s="163" t="e">
        <f ca="1"/>
        <v>#NAME?</v>
      </c>
      <c r="G74" s="163" t="e">
        <f ca="1"/>
        <v>#NAME?</v>
      </c>
      <c r="H74" s="163" t="e">
        <f ca="1"/>
        <v>#NAME?</v>
      </c>
      <c r="J74" s="86" t="s">
        <v>36</v>
      </c>
      <c r="L74" s="81"/>
      <c r="O74" s="96"/>
      <c r="P74" s="3" t="s">
        <v>13</v>
      </c>
    </row>
    <row r="75" spans="2:16" x14ac:dyDescent="0.45">
      <c r="B75" t="s">
        <v>30</v>
      </c>
      <c r="C75" s="164"/>
      <c r="D75" s="164"/>
      <c r="E75" s="164" t="e">
        <f ca="1"/>
        <v>#NAME?</v>
      </c>
      <c r="F75" s="164" t="e">
        <f ca="1"/>
        <v>#NAME?</v>
      </c>
      <c r="G75" s="164" t="e">
        <f ca="1"/>
        <v>#NAME?</v>
      </c>
      <c r="H75" s="164" t="e">
        <f ca="1"/>
        <v>#NAME?</v>
      </c>
      <c r="J75" s="87" t="s">
        <v>37</v>
      </c>
      <c r="L75" s="82"/>
      <c r="O75" s="97"/>
      <c r="P75" s="3" t="s">
        <v>14</v>
      </c>
    </row>
    <row r="76" spans="2:16" x14ac:dyDescent="0.45">
      <c r="O76" s="12"/>
    </row>
    <row r="77" spans="2:16" x14ac:dyDescent="0.45">
      <c r="E77" s="83" t="s">
        <v>64</v>
      </c>
      <c r="F77" s="33"/>
      <c r="G77" s="33"/>
      <c r="H77" s="33"/>
      <c r="I77" s="33" t="s">
        <v>31</v>
      </c>
      <c r="J77" s="84" t="s">
        <v>65</v>
      </c>
      <c r="K77" s="35" t="s">
        <v>38</v>
      </c>
      <c r="L77" s="83" t="s">
        <v>66</v>
      </c>
      <c r="O77" s="98" t="s">
        <v>69</v>
      </c>
    </row>
    <row r="79" spans="2:16" x14ac:dyDescent="0.45">
      <c r="C79" s="12" t="s">
        <v>21</v>
      </c>
    </row>
    <row r="80" spans="2:16" x14ac:dyDescent="0.45">
      <c r="B80" s="79" t="s">
        <v>16</v>
      </c>
      <c r="C80" s="7">
        <v>300</v>
      </c>
      <c r="D80" t="s">
        <v>20</v>
      </c>
    </row>
    <row r="81" spans="1:26" x14ac:dyDescent="0.45">
      <c r="B81" s="79" t="s">
        <v>17</v>
      </c>
      <c r="C81" s="78">
        <v>0.3</v>
      </c>
      <c r="D81" t="s">
        <v>15</v>
      </c>
    </row>
    <row r="82" spans="1:26" x14ac:dyDescent="0.45">
      <c r="B82" s="79" t="s">
        <v>18</v>
      </c>
      <c r="C82" s="78">
        <v>1.5</v>
      </c>
      <c r="D82" t="s">
        <v>15</v>
      </c>
    </row>
    <row r="83" spans="1:26" x14ac:dyDescent="0.45">
      <c r="B83" s="79" t="s">
        <v>19</v>
      </c>
      <c r="C83" s="78">
        <v>2</v>
      </c>
      <c r="D83" t="s">
        <v>15</v>
      </c>
    </row>
    <row r="84" spans="1:26" x14ac:dyDescent="0.45">
      <c r="B84" s="79" t="s">
        <v>63</v>
      </c>
      <c r="C84" s="78">
        <v>0.24</v>
      </c>
      <c r="D84" t="s">
        <v>15</v>
      </c>
    </row>
    <row r="86" spans="1:26" x14ac:dyDescent="0.45">
      <c r="A86" s="94">
        <v>1</v>
      </c>
      <c r="B86" s="94">
        <v>2</v>
      </c>
      <c r="C86" s="94">
        <v>3</v>
      </c>
      <c r="D86" s="94">
        <v>4</v>
      </c>
      <c r="E86" s="94">
        <v>5</v>
      </c>
      <c r="F86" s="94">
        <v>6</v>
      </c>
      <c r="G86" s="94">
        <v>7</v>
      </c>
      <c r="H86" s="94">
        <v>8</v>
      </c>
      <c r="I86" s="94">
        <v>9</v>
      </c>
      <c r="J86" s="94">
        <v>10</v>
      </c>
      <c r="K86" s="94">
        <v>11</v>
      </c>
      <c r="L86" s="94">
        <v>12</v>
      </c>
      <c r="M86" s="94">
        <v>13</v>
      </c>
      <c r="N86" s="94">
        <v>14</v>
      </c>
      <c r="O86" s="94">
        <v>15</v>
      </c>
      <c r="P86" s="94">
        <v>16</v>
      </c>
      <c r="Q86" s="94">
        <v>17</v>
      </c>
    </row>
    <row r="87" spans="1:26" x14ac:dyDescent="0.45">
      <c r="B87" s="4" t="s">
        <v>39</v>
      </c>
      <c r="C87" s="4" t="s">
        <v>40</v>
      </c>
      <c r="D87" s="4" t="s">
        <v>41</v>
      </c>
      <c r="E87" s="4" t="s">
        <v>42</v>
      </c>
      <c r="F87" s="4" t="s">
        <v>43</v>
      </c>
      <c r="G87" s="4" t="s">
        <v>44</v>
      </c>
      <c r="H87" s="4" t="s">
        <v>45</v>
      </c>
      <c r="I87" s="4" t="s">
        <v>85</v>
      </c>
      <c r="J87" s="4" t="s">
        <v>86</v>
      </c>
      <c r="K87" s="4" t="s">
        <v>84</v>
      </c>
      <c r="L87" s="4" t="s">
        <v>83</v>
      </c>
      <c r="M87" s="4" t="s">
        <v>82</v>
      </c>
      <c r="N87" s="4" t="s">
        <v>5</v>
      </c>
      <c r="O87" s="4" t="s">
        <v>6</v>
      </c>
      <c r="P87" s="4" t="s">
        <v>7</v>
      </c>
      <c r="Q87" s="4" t="s">
        <v>61</v>
      </c>
      <c r="S87" s="1"/>
      <c r="T87" s="12" t="s">
        <v>9</v>
      </c>
      <c r="U87" s="12" t="s">
        <v>10</v>
      </c>
      <c r="V87" s="12" t="s">
        <v>11</v>
      </c>
      <c r="W87" s="12" t="s">
        <v>12</v>
      </c>
      <c r="X87" s="12" t="s">
        <v>13</v>
      </c>
      <c r="Y87" s="12" t="s">
        <v>14</v>
      </c>
      <c r="Z87" s="2"/>
    </row>
    <row r="88" spans="1:26" ht="14.65" thickBot="1" x14ac:dyDescent="0.5">
      <c r="B88" s="4"/>
      <c r="C88" s="4"/>
      <c r="D88" s="36" t="s">
        <v>46</v>
      </c>
      <c r="E88" s="36" t="s">
        <v>47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3"/>
      <c r="Q88" s="4" t="s">
        <v>62</v>
      </c>
      <c r="S88" s="2"/>
      <c r="T88" s="132" t="s">
        <v>81</v>
      </c>
      <c r="U88" s="102"/>
      <c r="V88" s="102"/>
      <c r="W88" s="102"/>
      <c r="X88" s="102"/>
      <c r="Y88" s="102"/>
      <c r="Z88" s="103"/>
    </row>
    <row r="89" spans="1:26" x14ac:dyDescent="0.45">
      <c r="A89" s="94">
        <v>1</v>
      </c>
      <c r="B89" s="37" t="s">
        <v>48</v>
      </c>
      <c r="C89" s="38" t="s">
        <v>49</v>
      </c>
      <c r="D89" s="39"/>
      <c r="E89" s="39"/>
      <c r="F89" s="40"/>
      <c r="G89" s="39"/>
      <c r="H89" s="39"/>
      <c r="I89" s="39"/>
      <c r="J89" s="41"/>
      <c r="K89" s="41"/>
      <c r="L89" s="41"/>
      <c r="M89" s="41"/>
      <c r="N89" s="38">
        <v>0</v>
      </c>
      <c r="O89" s="39">
        <v>0</v>
      </c>
      <c r="P89" s="42">
        <v>0</v>
      </c>
      <c r="Q89" s="147">
        <v>0</v>
      </c>
      <c r="S89" s="103">
        <v>1</v>
      </c>
      <c r="T89" s="104"/>
      <c r="U89" s="105"/>
      <c r="V89" s="105"/>
      <c r="W89" s="105"/>
      <c r="X89" s="105"/>
      <c r="Y89" s="106"/>
      <c r="Z89" s="107">
        <v>0</v>
      </c>
    </row>
    <row r="90" spans="1:26" x14ac:dyDescent="0.45">
      <c r="A90" s="94">
        <v>2</v>
      </c>
      <c r="B90" s="43" t="s">
        <v>50</v>
      </c>
      <c r="C90" s="44" t="s">
        <v>49</v>
      </c>
      <c r="D90" s="45"/>
      <c r="E90" s="45"/>
      <c r="F90" s="46"/>
      <c r="G90" s="45"/>
      <c r="H90" s="45"/>
      <c r="I90" s="45"/>
      <c r="J90" s="47"/>
      <c r="K90" s="47"/>
      <c r="L90" s="47"/>
      <c r="M90" s="47"/>
      <c r="N90" s="44">
        <v>0</v>
      </c>
      <c r="O90" s="45">
        <v>0</v>
      </c>
      <c r="P90" s="48"/>
      <c r="Q90" s="148">
        <v>0</v>
      </c>
      <c r="S90" s="103">
        <v>2</v>
      </c>
      <c r="T90" s="108"/>
      <c r="U90" s="109"/>
      <c r="V90" s="109"/>
      <c r="W90" s="109"/>
      <c r="X90" s="109"/>
      <c r="Y90" s="110"/>
      <c r="Z90" s="107">
        <v>0</v>
      </c>
    </row>
    <row r="91" spans="1:26" x14ac:dyDescent="0.45">
      <c r="A91" s="94">
        <v>3</v>
      </c>
      <c r="B91" s="49" t="s">
        <v>51</v>
      </c>
      <c r="C91" s="50" t="s">
        <v>49</v>
      </c>
      <c r="D91" s="51">
        <v>-1.25</v>
      </c>
      <c r="E91" s="51">
        <v>0</v>
      </c>
      <c r="F91" s="52"/>
      <c r="G91" s="53"/>
      <c r="H91" s="53"/>
      <c r="I91" s="53"/>
      <c r="J91" s="53"/>
      <c r="K91" s="53"/>
      <c r="L91" s="53"/>
      <c r="M91" s="53"/>
      <c r="N91" s="54"/>
      <c r="O91" s="53"/>
      <c r="P91" s="55"/>
      <c r="Q91" s="149"/>
      <c r="S91" s="103">
        <v>3</v>
      </c>
      <c r="T91" s="111"/>
      <c r="U91" s="112"/>
      <c r="V91" s="112"/>
      <c r="W91" s="112"/>
      <c r="X91" s="112"/>
      <c r="Y91" s="113"/>
      <c r="Z91" s="107">
        <v>0</v>
      </c>
    </row>
    <row r="92" spans="1:26" x14ac:dyDescent="0.45">
      <c r="A92" s="94">
        <v>4</v>
      </c>
      <c r="B92" s="49" t="s">
        <v>52</v>
      </c>
      <c r="C92" s="50" t="s">
        <v>49</v>
      </c>
      <c r="D92" s="51">
        <v>0</v>
      </c>
      <c r="E92" s="51">
        <v>2</v>
      </c>
      <c r="F92" s="52"/>
      <c r="G92" s="53"/>
      <c r="H92" s="53"/>
      <c r="I92" s="53"/>
      <c r="J92" s="53"/>
      <c r="K92" s="53"/>
      <c r="L92" s="53"/>
      <c r="M92" s="53"/>
      <c r="N92" s="54"/>
      <c r="O92" s="53"/>
      <c r="P92" s="55"/>
      <c r="Q92" s="149"/>
      <c r="S92" s="103">
        <v>4</v>
      </c>
      <c r="T92" s="111"/>
      <c r="U92" s="112"/>
      <c r="V92" s="112"/>
      <c r="W92" s="112"/>
      <c r="X92" s="112"/>
      <c r="Y92" s="113"/>
      <c r="Z92" s="107">
        <v>0</v>
      </c>
    </row>
    <row r="93" spans="1:26" x14ac:dyDescent="0.45">
      <c r="A93" s="94">
        <v>5</v>
      </c>
      <c r="B93" s="49" t="s">
        <v>53</v>
      </c>
      <c r="C93" s="50" t="s">
        <v>49</v>
      </c>
      <c r="D93" s="51">
        <v>0</v>
      </c>
      <c r="E93" s="51">
        <v>0</v>
      </c>
      <c r="F93" s="52"/>
      <c r="G93" s="53"/>
      <c r="H93" s="53"/>
      <c r="I93" s="53"/>
      <c r="J93" s="53"/>
      <c r="K93" s="53"/>
      <c r="L93" s="53"/>
      <c r="M93" s="53"/>
      <c r="N93" s="54"/>
      <c r="O93" s="53"/>
      <c r="P93" s="55"/>
      <c r="Q93" s="149"/>
      <c r="S93" s="103">
        <v>5</v>
      </c>
      <c r="T93" s="111"/>
      <c r="U93" s="112"/>
      <c r="V93" s="112"/>
      <c r="W93" s="112"/>
      <c r="X93" s="112"/>
      <c r="Y93" s="113"/>
      <c r="Z93" s="107">
        <v>0</v>
      </c>
    </row>
    <row r="94" spans="1:26" x14ac:dyDescent="0.45">
      <c r="A94" s="94">
        <v>6</v>
      </c>
      <c r="B94" s="56" t="s">
        <v>54</v>
      </c>
      <c r="C94" s="50" t="s">
        <v>49</v>
      </c>
      <c r="D94" s="51">
        <v>1</v>
      </c>
      <c r="E94" s="51">
        <v>0</v>
      </c>
      <c r="F94" s="52"/>
      <c r="G94" s="53"/>
      <c r="H94" s="53"/>
      <c r="I94" s="53"/>
      <c r="J94" s="53"/>
      <c r="K94" s="53"/>
      <c r="L94" s="53"/>
      <c r="M94" s="53"/>
      <c r="N94" s="54"/>
      <c r="O94" s="53"/>
      <c r="P94" s="55"/>
      <c r="Q94" s="149"/>
      <c r="S94" s="103">
        <v>6</v>
      </c>
      <c r="T94" s="111"/>
      <c r="U94" s="112"/>
      <c r="V94" s="112"/>
      <c r="W94" s="112"/>
      <c r="X94" s="112"/>
      <c r="Y94" s="113"/>
      <c r="Z94" s="107">
        <v>0</v>
      </c>
    </row>
    <row r="95" spans="1:26" x14ac:dyDescent="0.45">
      <c r="A95" s="133">
        <v>7</v>
      </c>
      <c r="B95" s="134" t="s">
        <v>55</v>
      </c>
      <c r="C95" s="135" t="s">
        <v>49</v>
      </c>
      <c r="D95" s="136">
        <v>-1</v>
      </c>
      <c r="E95" s="136">
        <v>1</v>
      </c>
      <c r="F95" s="137"/>
      <c r="G95" s="138"/>
      <c r="H95" s="138"/>
      <c r="I95" s="138"/>
      <c r="J95" s="138"/>
      <c r="K95" s="138"/>
      <c r="L95" s="138"/>
      <c r="M95" s="138"/>
      <c r="N95" s="139"/>
      <c r="O95" s="138"/>
      <c r="P95" s="140"/>
      <c r="Q95" s="150"/>
      <c r="S95" s="103">
        <v>7</v>
      </c>
      <c r="T95" s="111"/>
      <c r="U95" s="112"/>
      <c r="V95" s="112"/>
      <c r="W95" s="112"/>
      <c r="X95" s="112"/>
      <c r="Y95" s="113"/>
      <c r="Z95" s="107">
        <v>0</v>
      </c>
    </row>
    <row r="96" spans="1:26" x14ac:dyDescent="0.45">
      <c r="A96" s="94">
        <v>8</v>
      </c>
      <c r="B96" s="56" t="s">
        <v>56</v>
      </c>
      <c r="C96" s="50" t="s">
        <v>49</v>
      </c>
      <c r="D96" s="51">
        <v>0.2</v>
      </c>
      <c r="E96" s="51">
        <v>1</v>
      </c>
      <c r="F96" s="52"/>
      <c r="G96" s="57"/>
      <c r="H96" s="57"/>
      <c r="I96" s="57"/>
      <c r="J96" s="53"/>
      <c r="K96" s="53"/>
      <c r="L96" s="53"/>
      <c r="M96" s="53"/>
      <c r="N96" s="54"/>
      <c r="O96" s="53"/>
      <c r="P96" s="55"/>
      <c r="Q96" s="149"/>
      <c r="S96" s="103">
        <v>8</v>
      </c>
      <c r="T96" s="111"/>
      <c r="U96" s="112"/>
      <c r="V96" s="112"/>
      <c r="W96" s="112"/>
      <c r="X96" s="112"/>
      <c r="Y96" s="113"/>
      <c r="Z96" s="107">
        <v>0</v>
      </c>
    </row>
    <row r="97" spans="1:26" x14ac:dyDescent="0.45">
      <c r="A97" s="94">
        <v>9</v>
      </c>
      <c r="B97" s="56"/>
      <c r="C97" s="50" t="s">
        <v>49</v>
      </c>
      <c r="D97" s="51"/>
      <c r="E97" s="51"/>
      <c r="F97" s="52"/>
      <c r="G97" s="57"/>
      <c r="H97" s="57"/>
      <c r="I97" s="57"/>
      <c r="J97" s="53"/>
      <c r="K97" s="53"/>
      <c r="L97" s="53"/>
      <c r="M97" s="53"/>
      <c r="N97" s="54"/>
      <c r="O97" s="53"/>
      <c r="P97" s="55"/>
      <c r="Q97" s="149"/>
      <c r="S97" s="103">
        <v>9</v>
      </c>
      <c r="T97" s="111"/>
      <c r="U97" s="112"/>
      <c r="V97" s="112"/>
      <c r="W97" s="112"/>
      <c r="X97" s="112"/>
      <c r="Y97" s="113"/>
      <c r="Z97" s="107">
        <v>0</v>
      </c>
    </row>
    <row r="98" spans="1:26" x14ac:dyDescent="0.45">
      <c r="A98" s="94">
        <v>10</v>
      </c>
      <c r="B98" s="56"/>
      <c r="C98" s="50" t="s">
        <v>49</v>
      </c>
      <c r="D98" s="51"/>
      <c r="E98" s="51"/>
      <c r="F98" s="52"/>
      <c r="G98" s="57"/>
      <c r="H98" s="57"/>
      <c r="I98" s="57"/>
      <c r="J98" s="53"/>
      <c r="K98" s="53"/>
      <c r="L98" s="53"/>
      <c r="M98" s="53"/>
      <c r="N98" s="54"/>
      <c r="O98" s="53"/>
      <c r="P98" s="55"/>
      <c r="Q98" s="149"/>
      <c r="S98" s="103">
        <v>10</v>
      </c>
      <c r="T98" s="111"/>
      <c r="U98" s="112"/>
      <c r="V98" s="112"/>
      <c r="W98" s="112"/>
      <c r="X98" s="112"/>
      <c r="Y98" s="113"/>
      <c r="Z98" s="107">
        <v>0</v>
      </c>
    </row>
    <row r="99" spans="1:26" x14ac:dyDescent="0.45">
      <c r="A99" s="94">
        <v>11</v>
      </c>
      <c r="B99" s="56"/>
      <c r="C99" s="50" t="s">
        <v>49</v>
      </c>
      <c r="D99" s="51"/>
      <c r="E99" s="51"/>
      <c r="F99" s="52"/>
      <c r="G99" s="57"/>
      <c r="H99" s="57"/>
      <c r="I99" s="57"/>
      <c r="J99" s="53"/>
      <c r="K99" s="53"/>
      <c r="L99" s="53"/>
      <c r="M99" s="53"/>
      <c r="N99" s="54"/>
      <c r="O99" s="53"/>
      <c r="P99" s="55"/>
      <c r="Q99" s="149"/>
      <c r="S99" s="103">
        <v>11</v>
      </c>
      <c r="T99" s="111"/>
      <c r="U99" s="112"/>
      <c r="V99" s="112"/>
      <c r="W99" s="112"/>
      <c r="X99" s="112"/>
      <c r="Y99" s="113"/>
      <c r="Z99" s="107">
        <v>0</v>
      </c>
    </row>
    <row r="100" spans="1:26" x14ac:dyDescent="0.45">
      <c r="A100" s="94">
        <v>12</v>
      </c>
      <c r="B100" s="56"/>
      <c r="C100" s="58" t="s">
        <v>49</v>
      </c>
      <c r="D100" s="59"/>
      <c r="E100" s="59"/>
      <c r="F100" s="60"/>
      <c r="G100" s="57"/>
      <c r="H100" s="57"/>
      <c r="I100" s="57"/>
      <c r="J100" s="53"/>
      <c r="K100" s="53"/>
      <c r="L100" s="53"/>
      <c r="M100" s="53"/>
      <c r="N100" s="54"/>
      <c r="O100" s="53"/>
      <c r="P100" s="55"/>
      <c r="Q100" s="149"/>
      <c r="S100" s="103">
        <v>12</v>
      </c>
      <c r="T100" s="108"/>
      <c r="U100" s="109"/>
      <c r="V100" s="109"/>
      <c r="W100" s="109"/>
      <c r="X100" s="109"/>
      <c r="Y100" s="110"/>
      <c r="Z100" s="107">
        <v>0</v>
      </c>
    </row>
    <row r="101" spans="1:26" x14ac:dyDescent="0.45">
      <c r="A101" s="94">
        <v>13</v>
      </c>
      <c r="B101" s="61" t="s">
        <v>51</v>
      </c>
      <c r="C101" s="62" t="s">
        <v>57</v>
      </c>
      <c r="D101" s="63">
        <v>-1.9</v>
      </c>
      <c r="E101" s="63">
        <v>0</v>
      </c>
      <c r="F101" s="64"/>
      <c r="G101" s="65"/>
      <c r="H101" s="65"/>
      <c r="I101" s="65"/>
      <c r="J101" s="65"/>
      <c r="K101" s="65"/>
      <c r="L101" s="65"/>
      <c r="M101" s="65"/>
      <c r="N101" s="66"/>
      <c r="O101" s="65"/>
      <c r="P101" s="67"/>
      <c r="Q101" s="151"/>
      <c r="S101" s="103">
        <v>13</v>
      </c>
      <c r="T101" s="111"/>
      <c r="U101" s="112"/>
      <c r="V101" s="112"/>
      <c r="W101" s="112"/>
      <c r="X101" s="112"/>
      <c r="Y101" s="113"/>
      <c r="Z101" s="107">
        <v>0</v>
      </c>
    </row>
    <row r="102" spans="1:26" x14ac:dyDescent="0.45">
      <c r="A102" s="94">
        <v>14</v>
      </c>
      <c r="B102" s="49" t="s">
        <v>52</v>
      </c>
      <c r="C102" s="50" t="s">
        <v>57</v>
      </c>
      <c r="D102" s="51">
        <v>0</v>
      </c>
      <c r="E102" s="51">
        <v>2.75</v>
      </c>
      <c r="F102" s="68"/>
      <c r="G102" s="53"/>
      <c r="H102" s="53"/>
      <c r="I102" s="53"/>
      <c r="J102" s="53"/>
      <c r="K102" s="53"/>
      <c r="L102" s="53"/>
      <c r="M102" s="53"/>
      <c r="N102" s="54"/>
      <c r="O102" s="53"/>
      <c r="P102" s="55"/>
      <c r="Q102" s="149"/>
      <c r="S102" s="103">
        <v>14</v>
      </c>
      <c r="T102" s="111"/>
      <c r="U102" s="112"/>
      <c r="V102" s="112"/>
      <c r="W102" s="112"/>
      <c r="X102" s="112"/>
      <c r="Y102" s="113"/>
      <c r="Z102" s="107">
        <v>0</v>
      </c>
    </row>
    <row r="103" spans="1:26" x14ac:dyDescent="0.45">
      <c r="A103" s="94">
        <v>15</v>
      </c>
      <c r="B103" s="49" t="s">
        <v>53</v>
      </c>
      <c r="C103" s="50" t="s">
        <v>57</v>
      </c>
      <c r="D103" s="51">
        <v>0</v>
      </c>
      <c r="E103" s="51">
        <v>0</v>
      </c>
      <c r="F103" s="68"/>
      <c r="G103" s="53"/>
      <c r="H103" s="53"/>
      <c r="I103" s="53"/>
      <c r="J103" s="53"/>
      <c r="K103" s="53"/>
      <c r="L103" s="53"/>
      <c r="M103" s="53"/>
      <c r="N103" s="54"/>
      <c r="O103" s="53"/>
      <c r="P103" s="55"/>
      <c r="Q103" s="149"/>
      <c r="S103" s="103">
        <v>15</v>
      </c>
      <c r="T103" s="111"/>
      <c r="U103" s="112"/>
      <c r="V103" s="112"/>
      <c r="W103" s="112"/>
      <c r="X103" s="112"/>
      <c r="Y103" s="113"/>
      <c r="Z103" s="107">
        <v>0</v>
      </c>
    </row>
    <row r="104" spans="1:26" x14ac:dyDescent="0.45">
      <c r="A104" s="94">
        <v>16</v>
      </c>
      <c r="B104" s="56" t="s">
        <v>54</v>
      </c>
      <c r="C104" s="50" t="s">
        <v>57</v>
      </c>
      <c r="D104" s="51">
        <v>1.5</v>
      </c>
      <c r="E104" s="51">
        <v>0</v>
      </c>
      <c r="F104" s="68"/>
      <c r="G104" s="53"/>
      <c r="H104" s="53"/>
      <c r="I104" s="57"/>
      <c r="J104" s="53"/>
      <c r="K104" s="53"/>
      <c r="L104" s="53"/>
      <c r="M104" s="53"/>
      <c r="N104" s="54"/>
      <c r="O104" s="53"/>
      <c r="P104" s="55"/>
      <c r="Q104" s="149"/>
      <c r="S104" s="103">
        <v>16</v>
      </c>
      <c r="T104" s="111"/>
      <c r="U104" s="112"/>
      <c r="V104" s="112"/>
      <c r="W104" s="112"/>
      <c r="X104" s="112"/>
      <c r="Y104" s="113"/>
      <c r="Z104" s="107">
        <v>0</v>
      </c>
    </row>
    <row r="105" spans="1:26" x14ac:dyDescent="0.45">
      <c r="A105" s="94">
        <v>17</v>
      </c>
      <c r="B105" s="56" t="s">
        <v>55</v>
      </c>
      <c r="C105" s="50" t="s">
        <v>57</v>
      </c>
      <c r="D105" s="51">
        <v>-0.5</v>
      </c>
      <c r="E105" s="51">
        <v>2.5</v>
      </c>
      <c r="F105" s="68"/>
      <c r="G105" s="53"/>
      <c r="H105" s="53"/>
      <c r="I105" s="57"/>
      <c r="J105" s="53"/>
      <c r="K105" s="53"/>
      <c r="L105" s="53"/>
      <c r="M105" s="53"/>
      <c r="N105" s="54"/>
      <c r="O105" s="53"/>
      <c r="P105" s="55"/>
      <c r="Q105" s="149"/>
      <c r="S105" s="103">
        <v>17</v>
      </c>
      <c r="T105" s="111"/>
      <c r="U105" s="112"/>
      <c r="V105" s="112"/>
      <c r="W105" s="112"/>
      <c r="X105" s="112"/>
      <c r="Y105" s="113"/>
      <c r="Z105" s="107">
        <v>0</v>
      </c>
    </row>
    <row r="106" spans="1:26" x14ac:dyDescent="0.45">
      <c r="A106" s="94">
        <v>18</v>
      </c>
      <c r="B106" s="56" t="s">
        <v>56</v>
      </c>
      <c r="C106" s="50" t="s">
        <v>57</v>
      </c>
      <c r="D106" s="51">
        <v>0.2</v>
      </c>
      <c r="E106" s="51">
        <v>2.2000000000000002</v>
      </c>
      <c r="F106" s="68"/>
      <c r="G106" s="53"/>
      <c r="H106" s="53"/>
      <c r="I106" s="57"/>
      <c r="J106" s="53"/>
      <c r="K106" s="53"/>
      <c r="L106" s="53"/>
      <c r="M106" s="53"/>
      <c r="N106" s="54"/>
      <c r="O106" s="53"/>
      <c r="P106" s="55"/>
      <c r="Q106" s="149"/>
      <c r="S106" s="103">
        <v>18</v>
      </c>
      <c r="T106" s="111"/>
      <c r="U106" s="112"/>
      <c r="V106" s="112"/>
      <c r="W106" s="112"/>
      <c r="X106" s="112"/>
      <c r="Y106" s="113"/>
      <c r="Z106" s="107">
        <v>0</v>
      </c>
    </row>
    <row r="107" spans="1:26" x14ac:dyDescent="0.45">
      <c r="A107" s="94">
        <v>19</v>
      </c>
      <c r="B107" s="56" t="s">
        <v>58</v>
      </c>
      <c r="C107" s="50" t="s">
        <v>57</v>
      </c>
      <c r="D107" s="51">
        <v>0</v>
      </c>
      <c r="E107" s="51">
        <v>0</v>
      </c>
      <c r="F107" s="68"/>
      <c r="G107" s="53"/>
      <c r="H107" s="53"/>
      <c r="I107" s="57"/>
      <c r="J107" s="53"/>
      <c r="K107" s="53"/>
      <c r="L107" s="53"/>
      <c r="M107" s="53"/>
      <c r="N107" s="54"/>
      <c r="O107" s="53"/>
      <c r="P107" s="69"/>
      <c r="Q107" s="149"/>
      <c r="S107" s="103">
        <v>19</v>
      </c>
      <c r="T107" s="111"/>
      <c r="U107" s="112"/>
      <c r="V107" s="112"/>
      <c r="W107" s="112"/>
      <c r="X107" s="112"/>
      <c r="Y107" s="113"/>
      <c r="Z107" s="107">
        <v>0</v>
      </c>
    </row>
    <row r="108" spans="1:26" x14ac:dyDescent="0.45">
      <c r="A108" s="94">
        <v>20</v>
      </c>
      <c r="B108" s="56"/>
      <c r="C108" s="50" t="s">
        <v>57</v>
      </c>
      <c r="D108" s="51"/>
      <c r="E108" s="51"/>
      <c r="F108" s="68"/>
      <c r="G108" s="57"/>
      <c r="H108" s="57"/>
      <c r="I108" s="57"/>
      <c r="J108" s="53"/>
      <c r="K108" s="53"/>
      <c r="L108" s="53"/>
      <c r="M108" s="53"/>
      <c r="N108" s="54"/>
      <c r="O108" s="53"/>
      <c r="P108" s="55"/>
      <c r="Q108" s="149"/>
      <c r="S108" s="103">
        <v>20</v>
      </c>
      <c r="T108" s="111"/>
      <c r="U108" s="112"/>
      <c r="V108" s="112"/>
      <c r="W108" s="112"/>
      <c r="X108" s="112"/>
      <c r="Y108" s="113"/>
      <c r="Z108" s="107">
        <v>0</v>
      </c>
    </row>
    <row r="109" spans="1:26" x14ac:dyDescent="0.45">
      <c r="A109" s="94">
        <v>21</v>
      </c>
      <c r="B109" s="49" t="s">
        <v>59</v>
      </c>
      <c r="C109" s="50" t="s">
        <v>57</v>
      </c>
      <c r="D109" s="51">
        <v>0</v>
      </c>
      <c r="E109" s="51">
        <v>-2</v>
      </c>
      <c r="F109" s="68"/>
      <c r="G109" s="57"/>
      <c r="H109" s="57"/>
      <c r="I109" s="70"/>
      <c r="J109" s="53"/>
      <c r="K109" s="53"/>
      <c r="L109" s="53"/>
      <c r="M109" s="53"/>
      <c r="N109" s="54"/>
      <c r="O109" s="53"/>
      <c r="P109" s="55"/>
      <c r="Q109" s="149"/>
      <c r="S109" s="103">
        <v>21</v>
      </c>
      <c r="T109" s="111"/>
      <c r="U109" s="112"/>
      <c r="V109" s="112"/>
      <c r="W109" s="112"/>
      <c r="X109" s="112"/>
      <c r="Y109" s="113"/>
      <c r="Z109" s="107">
        <v>0</v>
      </c>
    </row>
    <row r="110" spans="1:26" ht="14.65" thickBot="1" x14ac:dyDescent="0.5">
      <c r="A110" s="94">
        <v>22</v>
      </c>
      <c r="B110" s="71" t="s">
        <v>60</v>
      </c>
      <c r="C110" s="58" t="s">
        <v>57</v>
      </c>
      <c r="D110" s="59">
        <v>1.75</v>
      </c>
      <c r="E110" s="59">
        <v>0</v>
      </c>
      <c r="F110" s="72"/>
      <c r="G110" s="73"/>
      <c r="H110" s="73"/>
      <c r="I110" s="73"/>
      <c r="J110" s="74"/>
      <c r="K110" s="74"/>
      <c r="L110" s="74"/>
      <c r="M110" s="74"/>
      <c r="N110" s="75"/>
      <c r="O110" s="76"/>
      <c r="P110" s="77"/>
      <c r="Q110" s="152"/>
      <c r="S110" s="103">
        <v>22</v>
      </c>
      <c r="T110" s="111"/>
      <c r="U110" s="112"/>
      <c r="V110" s="112"/>
      <c r="W110" s="112"/>
      <c r="X110" s="112"/>
      <c r="Y110" s="113"/>
      <c r="Z110" s="107">
        <v>0</v>
      </c>
    </row>
    <row r="111" spans="1:26" x14ac:dyDescent="0.45">
      <c r="R111" s="114" t="s">
        <v>70</v>
      </c>
      <c r="S111" s="1" t="s">
        <v>71</v>
      </c>
      <c r="T111" s="115"/>
      <c r="U111" s="116"/>
      <c r="V111" s="116"/>
      <c r="W111" s="116"/>
      <c r="X111" s="116"/>
      <c r="Y111" s="117"/>
      <c r="Z111" s="1" t="s">
        <v>72</v>
      </c>
    </row>
    <row r="112" spans="1:26" x14ac:dyDescent="0.45">
      <c r="R112" s="118"/>
      <c r="S112" s="1" t="s">
        <v>73</v>
      </c>
      <c r="T112" s="119"/>
      <c r="U112" s="120"/>
      <c r="V112" s="120"/>
      <c r="W112" s="120"/>
      <c r="X112" s="120"/>
      <c r="Y112" s="121"/>
      <c r="Z112" s="1" t="s">
        <v>72</v>
      </c>
    </row>
    <row r="113" spans="17:26" x14ac:dyDescent="0.45">
      <c r="R113" s="118"/>
      <c r="S113" s="1" t="s">
        <v>74</v>
      </c>
      <c r="T113" s="119"/>
      <c r="U113" s="120"/>
      <c r="V113" s="120"/>
      <c r="W113" s="120"/>
      <c r="X113" s="120"/>
      <c r="Y113" s="121"/>
      <c r="Z113" s="1" t="s">
        <v>72</v>
      </c>
    </row>
    <row r="114" spans="17:26" ht="14.65" thickBot="1" x14ac:dyDescent="0.5">
      <c r="R114" s="118"/>
      <c r="S114" s="122" t="s">
        <v>75</v>
      </c>
      <c r="T114" s="123"/>
      <c r="U114" s="122"/>
      <c r="V114" s="122"/>
      <c r="W114" s="122"/>
      <c r="X114" s="122"/>
      <c r="Y114" s="124"/>
      <c r="Z114" s="1" t="s">
        <v>72</v>
      </c>
    </row>
    <row r="115" spans="17:26" x14ac:dyDescent="0.45">
      <c r="R115" s="114" t="s">
        <v>76</v>
      </c>
      <c r="S115" s="125" t="s">
        <v>77</v>
      </c>
      <c r="T115" s="126">
        <v>0.5</v>
      </c>
      <c r="U115" s="127">
        <v>0.5</v>
      </c>
      <c r="V115" s="127">
        <v>0.625</v>
      </c>
      <c r="W115" s="127">
        <v>0.625</v>
      </c>
      <c r="X115" s="127">
        <v>0.5</v>
      </c>
      <c r="Y115" s="128">
        <v>0.5</v>
      </c>
      <c r="Z115" s="1" t="s">
        <v>78</v>
      </c>
    </row>
    <row r="116" spans="17:26" x14ac:dyDescent="0.45">
      <c r="Q116" s="118"/>
      <c r="S116" s="125" t="s">
        <v>79</v>
      </c>
      <c r="T116" s="126">
        <v>6.5000000000000002E-2</v>
      </c>
      <c r="U116" s="127">
        <v>6.5000000000000002E-2</v>
      </c>
      <c r="V116" s="127">
        <v>6.5000000000000002E-2</v>
      </c>
      <c r="W116" s="127">
        <v>6.5000000000000002E-2</v>
      </c>
      <c r="X116" s="127">
        <v>6.5000000000000002E-2</v>
      </c>
      <c r="Y116" s="127">
        <v>6.5000000000000002E-2</v>
      </c>
      <c r="Z116" s="1" t="s">
        <v>78</v>
      </c>
    </row>
    <row r="117" spans="17:26" x14ac:dyDescent="0.45">
      <c r="S117" s="125" t="s">
        <v>80</v>
      </c>
      <c r="T117" s="129"/>
      <c r="U117" s="130"/>
      <c r="V117" s="130"/>
      <c r="W117" s="130"/>
      <c r="X117" s="131"/>
      <c r="Y117" s="1" t="s">
        <v>15</v>
      </c>
    </row>
    <row r="119" spans="17:26" x14ac:dyDescent="0.45">
      <c r="S119" s="168" t="s">
        <v>98</v>
      </c>
    </row>
    <row r="121" spans="17:26" x14ac:dyDescent="0.45">
      <c r="S121" s="168" t="s">
        <v>101</v>
      </c>
    </row>
    <row r="122" spans="17:26" x14ac:dyDescent="0.45">
      <c r="S122" s="168" t="s">
        <v>100</v>
      </c>
    </row>
    <row r="123" spans="17:26" x14ac:dyDescent="0.45">
      <c r="S123" s="168" t="s">
        <v>102</v>
      </c>
    </row>
    <row r="124" spans="17:26" x14ac:dyDescent="0.45">
      <c r="S124" s="168" t="s">
        <v>99</v>
      </c>
    </row>
  </sheetData>
  <conditionalFormatting sqref="T88:Y91">
    <cfRule type="expression" dxfId="1" priority="1">
      <formula>T88&lt;#REF!</formula>
    </cfRule>
  </conditionalFormatting>
  <conditionalFormatting sqref="T92:Y110">
    <cfRule type="expression" dxfId="0" priority="2">
      <formula>OR(T92&gt;#REF!,T92&lt;#REF!)</formula>
    </cfRule>
  </conditionalFormatting>
  <dataValidations disablePrompts="1" count="1">
    <dataValidation type="list" allowBlank="1" showInputMessage="1" showErrorMessage="1" sqref="T115:Y115" xr:uid="{895B1510-6C32-4616-8008-847B1296BAED}">
      <formula1>Outer_Diameter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2021-01-14T15:41:23Z</dcterms:created>
  <dcterms:modified xsi:type="dcterms:W3CDTF">2021-01-14T16:19:37Z</dcterms:modified>
</cp:coreProperties>
</file>