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GeneratingUnitData" sheetId="1" r:id="rId1"/>
    <sheet name="BranchData" sheetId="2" r:id="rId2"/>
    <sheet name="LoadDistribution" sheetId="3" r:id="rId3"/>
    <sheet name="HourlyLoad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151" i="4" l="1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136" i="5" l="1"/>
  <c r="D133" i="5"/>
  <c r="C133" i="5"/>
  <c r="D120" i="5"/>
  <c r="C120" i="5"/>
  <c r="D96" i="5"/>
  <c r="C96" i="5"/>
  <c r="D84" i="5"/>
  <c r="C84" i="5"/>
  <c r="D75" i="5"/>
  <c r="C75" i="5"/>
  <c r="D67" i="5"/>
  <c r="C67" i="5"/>
</calcChain>
</file>

<file path=xl/sharedStrings.xml><?xml version="1.0" encoding="utf-8"?>
<sst xmlns="http://schemas.openxmlformats.org/spreadsheetml/2006/main" count="24" uniqueCount="20">
  <si>
    <t>From Bus</t>
  </si>
  <si>
    <t>To Bus</t>
  </si>
  <si>
    <t>X (pu)</t>
  </si>
  <si>
    <t>Capacity (MW)</t>
  </si>
  <si>
    <t>Bus no</t>
  </si>
  <si>
    <t xml:space="preserve">Cost curve (C) </t>
  </si>
  <si>
    <t>Cost curve (B)</t>
  </si>
  <si>
    <t>Cost curve (A)</t>
  </si>
  <si>
    <t>Fuel Cost</t>
  </si>
  <si>
    <t>Pmin (MW)</t>
  </si>
  <si>
    <t>Pmax(MW)</t>
  </si>
  <si>
    <t>Ramp down (MW/h)</t>
  </si>
  <si>
    <t>Ramp up (MW/h)</t>
  </si>
  <si>
    <t>Min down (hour)</t>
  </si>
  <si>
    <t>Min up (hour)</t>
  </si>
  <si>
    <t>Bus No</t>
  </si>
  <si>
    <t>Load distribution</t>
  </si>
  <si>
    <t>Hour</t>
  </si>
  <si>
    <t>Load (MW)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</si>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</sst>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theme="1"/>
      <name val="Arial"/>
      <family val="2"/>
    </font>
    <font>
      <b/>
      <sz val="8"/>
      <color rgb="FF444444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11" fontId="0" fillId="0" borderId="0" xfId="0" applyNumberFormat="1"/>
    <xf numFmtId="4" fontId="8" fillId="2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HourlyLoad!$B$1</c:f>
              <c:strCache>
                <c:ptCount val="1"/>
                <c:pt idx="0">
                  <c:v>Load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HourlyLoad!$B$2:$B$169</c:f>
              <c:numCache>
                <c:formatCode>General</c:formatCode>
                <c:ptCount val="168"/>
                <c:pt idx="0">
                  <c:v>3569.7779708213998</c:v>
                </c:pt>
                <c:pt idx="1">
                  <c:v>3717.2684991006599</c:v>
                </c:pt>
                <c:pt idx="2">
                  <c:v>3799.9694197588401</c:v>
                </c:pt>
                <c:pt idx="3">
                  <c:v>3874.22320698155</c:v>
                </c:pt>
                <c:pt idx="4">
                  <c:v>3961.34074478716</c:v>
                </c:pt>
                <c:pt idx="5">
                  <c:v>4094.6867976817002</c:v>
                </c:pt>
                <c:pt idx="6">
                  <c:v>4211.0067443874505</c:v>
                </c:pt>
                <c:pt idx="7">
                  <c:v>4294.7717966824302</c:v>
                </c:pt>
                <c:pt idx="8">
                  <c:v>4396.2033175671204</c:v>
                </c:pt>
                <c:pt idx="9">
                  <c:v>4574.2052308307302</c:v>
                </c:pt>
                <c:pt idx="10">
                  <c:v>4686.033223636</c:v>
                </c:pt>
                <c:pt idx="11">
                  <c:v>4754.9757697688401</c:v>
                </c:pt>
                <c:pt idx="12">
                  <c:v>4765.0426433948396</c:v>
                </c:pt>
                <c:pt idx="13">
                  <c:v>4748.6474825128198</c:v>
                </c:pt>
                <c:pt idx="14">
                  <c:v>4764.2704416760998</c:v>
                </c:pt>
                <c:pt idx="15">
                  <c:v>4765.8713476783696</c:v>
                </c:pt>
                <c:pt idx="16">
                  <c:v>4789.6495103590696</c:v>
                </c:pt>
                <c:pt idx="17">
                  <c:v>4894.8384518020102</c:v>
                </c:pt>
                <c:pt idx="18">
                  <c:v>5095.1777123442798</c:v>
                </c:pt>
                <c:pt idx="19">
                  <c:v>5126.70614349477</c:v>
                </c:pt>
                <c:pt idx="20">
                  <c:v>5121.95992805276</c:v>
                </c:pt>
                <c:pt idx="21">
                  <c:v>5042.6114929052001</c:v>
                </c:pt>
                <c:pt idx="22">
                  <c:v>4906.0542109119997</c:v>
                </c:pt>
                <c:pt idx="23">
                  <c:v>4738.5711917926901</c:v>
                </c:pt>
                <c:pt idx="24">
                  <c:v>4769.3839237892198</c:v>
                </c:pt>
                <c:pt idx="25">
                  <c:v>4681.1740030644196</c:v>
                </c:pt>
                <c:pt idx="26">
                  <c:v>4636.2262127773001</c:v>
                </c:pt>
                <c:pt idx="27">
                  <c:v>4624.4642622077099</c:v>
                </c:pt>
                <c:pt idx="28">
                  <c:v>4643.77872227034</c:v>
                </c:pt>
                <c:pt idx="29">
                  <c:v>4791.5046779028698</c:v>
                </c:pt>
                <c:pt idx="30">
                  <c:v>5026.2634174938403</c:v>
                </c:pt>
                <c:pt idx="31">
                  <c:v>5153.0175044967</c:v>
                </c:pt>
                <c:pt idx="32">
                  <c:v>5241.3498474452099</c:v>
                </c:pt>
                <c:pt idx="33">
                  <c:v>5325.1902364932403</c:v>
                </c:pt>
                <c:pt idx="34">
                  <c:v>5366.2016814336203</c:v>
                </c:pt>
                <c:pt idx="35">
                  <c:v>5339.6172247018903</c:v>
                </c:pt>
                <c:pt idx="36">
                  <c:v>5255.6449963360201</c:v>
                </c:pt>
                <c:pt idx="37">
                  <c:v>5182.0315715142196</c:v>
                </c:pt>
                <c:pt idx="38">
                  <c:v>5167.2184824462101</c:v>
                </c:pt>
                <c:pt idx="39">
                  <c:v>5177.4266124841797</c:v>
                </c:pt>
                <c:pt idx="40">
                  <c:v>5250.7951928585699</c:v>
                </c:pt>
                <c:pt idx="41">
                  <c:v>5409.7086563187004</c:v>
                </c:pt>
                <c:pt idx="42">
                  <c:v>5644.5804010392403</c:v>
                </c:pt>
                <c:pt idx="43">
                  <c:v>5700</c:v>
                </c:pt>
                <c:pt idx="44">
                  <c:v>5689.6223622676698</c:v>
                </c:pt>
                <c:pt idx="45">
                  <c:v>5602.1658090733499</c:v>
                </c:pt>
                <c:pt idx="46">
                  <c:v>5416.7338085403999</c:v>
                </c:pt>
                <c:pt idx="47">
                  <c:v>5218.7111531543496</c:v>
                </c:pt>
                <c:pt idx="48">
                  <c:v>4834.7762254346799</c:v>
                </c:pt>
                <c:pt idx="49">
                  <c:v>4736.4711798014796</c:v>
                </c:pt>
                <c:pt idx="50">
                  <c:v>4683.6036133502103</c:v>
                </c:pt>
                <c:pt idx="51">
                  <c:v>4665.7770541602804</c:v>
                </c:pt>
                <c:pt idx="52">
                  <c:v>4713.0131983212304</c:v>
                </c:pt>
                <c:pt idx="53">
                  <c:v>4887.4837012857197</c:v>
                </c:pt>
                <c:pt idx="54">
                  <c:v>5166.10726533875</c:v>
                </c:pt>
                <c:pt idx="55">
                  <c:v>5244.7494184264897</c:v>
                </c:pt>
                <c:pt idx="56">
                  <c:v>5182.7096022916503</c:v>
                </c:pt>
                <c:pt idx="57">
                  <c:v>5016.8274891746096</c:v>
                </c:pt>
                <c:pt idx="58">
                  <c:v>4781.2588794883804</c:v>
                </c:pt>
                <c:pt idx="59">
                  <c:v>4505.6299513690001</c:v>
                </c:pt>
                <c:pt idx="60">
                  <c:v>4211.0820811405001</c:v>
                </c:pt>
                <c:pt idx="61">
                  <c:v>3949.4092865232201</c:v>
                </c:pt>
                <c:pt idx="62">
                  <c:v>3713.58641529545</c:v>
                </c:pt>
                <c:pt idx="63">
                  <c:v>3542.64732263007</c:v>
                </c:pt>
                <c:pt idx="64">
                  <c:v>3483.6680620878001</c:v>
                </c:pt>
                <c:pt idx="65">
                  <c:v>3655.8031257078101</c:v>
                </c:pt>
                <c:pt idx="66">
                  <c:v>4079.4876077543099</c:v>
                </c:pt>
                <c:pt idx="67">
                  <c:v>4279.7326973552699</c:v>
                </c:pt>
                <c:pt idx="68">
                  <c:v>4438.0811351675402</c:v>
                </c:pt>
                <c:pt idx="69">
                  <c:v>4523.8991139830796</c:v>
                </c:pt>
                <c:pt idx="70">
                  <c:v>4470.1651748717604</c:v>
                </c:pt>
                <c:pt idx="71">
                  <c:v>4366.4923855839097</c:v>
                </c:pt>
                <c:pt idx="72">
                  <c:v>4353.5344640596904</c:v>
                </c:pt>
                <c:pt idx="73">
                  <c:v>4334.6531903270898</c:v>
                </c:pt>
                <c:pt idx="74">
                  <c:v>4346.04787422557</c:v>
                </c:pt>
                <c:pt idx="75">
                  <c:v>4388.6884764506003</c:v>
                </c:pt>
                <c:pt idx="76">
                  <c:v>4481.7293664645904</c:v>
                </c:pt>
                <c:pt idx="77">
                  <c:v>4691.4857211378303</c:v>
                </c:pt>
                <c:pt idx="78">
                  <c:v>5005.8848257944201</c:v>
                </c:pt>
                <c:pt idx="79">
                  <c:v>5111.9024715208798</c:v>
                </c:pt>
                <c:pt idx="80">
                  <c:v>4923.9843581373698</c:v>
                </c:pt>
                <c:pt idx="81">
                  <c:v>4537.9682526147499</c:v>
                </c:pt>
                <c:pt idx="82">
                  <c:v>4097.0881566851003</c:v>
                </c:pt>
                <c:pt idx="83">
                  <c:v>3690.6652081806701</c:v>
                </c:pt>
                <c:pt idx="84">
                  <c:v>3377.5656625141601</c:v>
                </c:pt>
                <c:pt idx="85">
                  <c:v>3154.02268203318</c:v>
                </c:pt>
                <c:pt idx="86">
                  <c:v>2991.28587835587</c:v>
                </c:pt>
                <c:pt idx="87">
                  <c:v>2910.5437132769298</c:v>
                </c:pt>
                <c:pt idx="88">
                  <c:v>2914.3293851175799</c:v>
                </c:pt>
                <c:pt idx="89">
                  <c:v>3047.1480807407902</c:v>
                </c:pt>
                <c:pt idx="90">
                  <c:v>3356.9328092731998</c:v>
                </c:pt>
                <c:pt idx="91">
                  <c:v>3478.6204996336</c:v>
                </c:pt>
                <c:pt idx="92">
                  <c:v>3551.7348184664602</c:v>
                </c:pt>
                <c:pt idx="93">
                  <c:v>3551.4428885483999</c:v>
                </c:pt>
                <c:pt idx="94">
                  <c:v>3469.9944414096299</c:v>
                </c:pt>
                <c:pt idx="95">
                  <c:v>3348.0430724135599</c:v>
                </c:pt>
                <c:pt idx="96">
                  <c:v>3247.91111051895</c:v>
                </c:pt>
                <c:pt idx="97">
                  <c:v>3193.2260449004102</c:v>
                </c:pt>
                <c:pt idx="98">
                  <c:v>3197.86867230698</c:v>
                </c:pt>
                <c:pt idx="99">
                  <c:v>3224.59438545067</c:v>
                </c:pt>
                <c:pt idx="100">
                  <c:v>3292.31270934648</c:v>
                </c:pt>
                <c:pt idx="101">
                  <c:v>3461.1235387382599</c:v>
                </c:pt>
                <c:pt idx="102">
                  <c:v>3726.9116034907702</c:v>
                </c:pt>
                <c:pt idx="103">
                  <c:v>3839.54946639131</c:v>
                </c:pt>
                <c:pt idx="104">
                  <c:v>3764.04320564919</c:v>
                </c:pt>
                <c:pt idx="105">
                  <c:v>3621.26122443541</c:v>
                </c:pt>
                <c:pt idx="106">
                  <c:v>3421.84483911798</c:v>
                </c:pt>
                <c:pt idx="107">
                  <c:v>3201.46600226501</c:v>
                </c:pt>
                <c:pt idx="108">
                  <c:v>3016.0716701085898</c:v>
                </c:pt>
                <c:pt idx="109">
                  <c:v>2874.6269162614099</c:v>
                </c:pt>
                <c:pt idx="110">
                  <c:v>2785.0797681700101</c:v>
                </c:pt>
                <c:pt idx="111">
                  <c:v>2718.35023915795</c:v>
                </c:pt>
                <c:pt idx="112">
                  <c:v>2705.56182532809</c:v>
                </c:pt>
                <c:pt idx="113">
                  <c:v>2783.9120484977698</c:v>
                </c:pt>
                <c:pt idx="114">
                  <c:v>2993.4423929118602</c:v>
                </c:pt>
                <c:pt idx="115">
                  <c:v>3040.4148584371501</c:v>
                </c:pt>
                <c:pt idx="116">
                  <c:v>3048.31580041303</c:v>
                </c:pt>
                <c:pt idx="117">
                  <c:v>3041.4884071680799</c:v>
                </c:pt>
                <c:pt idx="118">
                  <c:v>2991.63431083872</c:v>
                </c:pt>
                <c:pt idx="119">
                  <c:v>2912.4553833855198</c:v>
                </c:pt>
                <c:pt idx="120">
                  <c:v>2819.49924721871</c:v>
                </c:pt>
                <c:pt idx="121">
                  <c:v>2773.4779082006498</c:v>
                </c:pt>
                <c:pt idx="122">
                  <c:v>2758.7119046032899</c:v>
                </c:pt>
                <c:pt idx="123">
                  <c:v>2776.0770261808002</c:v>
                </c:pt>
                <c:pt idx="124">
                  <c:v>2826.93875158217</c:v>
                </c:pt>
                <c:pt idx="125">
                  <c:v>2919.00968090067</c:v>
                </c:pt>
                <c:pt idx="126">
                  <c:v>3043.79559523016</c:v>
                </c:pt>
                <c:pt idx="127">
                  <c:v>3145.6226340683502</c:v>
                </c:pt>
                <c:pt idx="128">
                  <c:v>3158.4110478982102</c:v>
                </c:pt>
                <c:pt idx="129">
                  <c:v>3037.5238105389399</c:v>
                </c:pt>
                <c:pt idx="130">
                  <c:v>2868.4775537938799</c:v>
                </c:pt>
                <c:pt idx="131">
                  <c:v>2734.8113196988902</c:v>
                </c:pt>
                <c:pt idx="132">
                  <c:v>2643.7480194524001</c:v>
                </c:pt>
                <c:pt idx="133">
                  <c:v>2591.65265471987</c:v>
                </c:pt>
                <c:pt idx="134">
                  <c:v>2550.2174405435999</c:v>
                </c:pt>
                <c:pt idx="135">
                  <c:v>2524.2168436479901</c:v>
                </c:pt>
                <c:pt idx="136">
                  <c:v>2517.4177016854301</c:v>
                </c:pt>
                <c:pt idx="137">
                  <c:v>2553.3439157950802</c:v>
                </c:pt>
                <c:pt idx="138">
                  <c:v>2726.3171007927499</c:v>
                </c:pt>
                <c:pt idx="139">
                  <c:v>2738.1732223036402</c:v>
                </c:pt>
                <c:pt idx="140">
                  <c:v>2699.1487842248998</c:v>
                </c:pt>
                <c:pt idx="141">
                  <c:v>2649.8691306375299</c:v>
                </c:pt>
                <c:pt idx="142">
                  <c:v>2580.0978802211698</c:v>
                </c:pt>
                <c:pt idx="143">
                  <c:v>2471.7824635267498</c:v>
                </c:pt>
                <c:pt idx="144">
                  <c:v>2354.1064552661401</c:v>
                </c:pt>
                <c:pt idx="145">
                  <c:v>2260.60412763973</c:v>
                </c:pt>
                <c:pt idx="146">
                  <c:v>2199.4024328825499</c:v>
                </c:pt>
                <c:pt idx="147">
                  <c:v>2166</c:v>
                </c:pt>
                <c:pt idx="148">
                  <c:v>2170.1152701352298</c:v>
                </c:pt>
                <c:pt idx="149">
                  <c:v>2219.6774365465299</c:v>
                </c:pt>
                <c:pt idx="150">
                  <c:v>2293.2908613683298</c:v>
                </c:pt>
                <c:pt idx="151">
                  <c:v>2335.18751315702</c:v>
                </c:pt>
                <c:pt idx="152">
                  <c:v>2390.2021770701499</c:v>
                </c:pt>
                <c:pt idx="153">
                  <c:v>2448.98367863567</c:v>
                </c:pt>
                <c:pt idx="154">
                  <c:v>2468.5147318632999</c:v>
                </c:pt>
                <c:pt idx="155">
                  <c:v>2488.7049816801</c:v>
                </c:pt>
                <c:pt idx="156">
                  <c:v>2504.9871374325498</c:v>
                </c:pt>
                <c:pt idx="157">
                  <c:v>2527.6352488175298</c:v>
                </c:pt>
                <c:pt idx="158">
                  <c:v>2528.1626060888698</c:v>
                </c:pt>
                <c:pt idx="159">
                  <c:v>2536.4496489241201</c:v>
                </c:pt>
                <c:pt idx="160">
                  <c:v>2545.5748131370301</c:v>
                </c:pt>
                <c:pt idx="161">
                  <c:v>2610.5715968289901</c:v>
                </c:pt>
                <c:pt idx="162">
                  <c:v>2781.0586689760798</c:v>
                </c:pt>
                <c:pt idx="163">
                  <c:v>2810.5059223236299</c:v>
                </c:pt>
                <c:pt idx="164">
                  <c:v>2773.13889281194</c:v>
                </c:pt>
                <c:pt idx="165">
                  <c:v>2683.4410712144399</c:v>
                </c:pt>
                <c:pt idx="166">
                  <c:v>2540.1128985410701</c:v>
                </c:pt>
                <c:pt idx="167">
                  <c:v>2358.0239664246201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B11-8CA1-8621156E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60000"/>
        <c:axId val="221356256"/>
      </c:lineChart>
      <c:catAx>
        <c:axId val="2213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6256"/>
        <c:crosses val="autoZero"/>
        <c:auto val="1"/>
        <c:lblAlgn val="ctr"/>
        <c:lblOffset val="100"/>
        <c:noMultiLvlLbl val="0"/>
      </c:catAx>
      <c:valAx>
        <c:axId val="221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15</xdr:row>
      <xdr:rowOff>114300</xdr:rowOff>
    </xdr:from>
    <xdr:to>
      <xdr:col>18</xdr:col>
      <xdr:colOff>371475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26" sqref="A26:XFD26"/>
    </sheetView>
  </sheetViews>
  <sheetFormatPr defaultRowHeight="15"/>
  <cols>
    <col min="1" max="1" width="8.7109375" customWidth="1"/>
    <col min="3" max="3" width="16.140625" customWidth="1"/>
    <col min="4" max="4" width="19.7109375" customWidth="1"/>
    <col min="5" max="5" width="18.85546875" customWidth="1"/>
    <col min="6" max="6" width="14.140625" customWidth="1"/>
    <col min="8" max="8" width="14" customWidth="1"/>
    <col min="9" max="9" width="17.42578125" customWidth="1"/>
    <col min="10" max="10" width="20.7109375" customWidth="1"/>
    <col min="11" max="11" width="19.5703125" customWidth="1"/>
  </cols>
  <sheetData>
    <row r="1" spans="1:11">
      <c r="A1" s="4" t="s">
        <v>4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9</v>
      </c>
      <c r="H1" s="3" t="s">
        <v>14</v>
      </c>
      <c r="I1" s="3" t="s">
        <v>13</v>
      </c>
      <c r="J1" s="3" t="s">
        <v>12</v>
      </c>
      <c r="K1" s="3" t="s">
        <v>11</v>
      </c>
    </row>
    <row r="2" spans="1:11">
      <c r="A2" s="5">
        <v>4</v>
      </c>
      <c r="B2" s="4">
        <v>1</v>
      </c>
      <c r="C2" s="5">
        <v>31.67</v>
      </c>
      <c r="D2" s="5">
        <v>26.243820224719101</v>
      </c>
      <c r="E2" s="5">
        <v>6.9662921348314297E-2</v>
      </c>
      <c r="F2" s="5">
        <v>30</v>
      </c>
      <c r="G2" s="5">
        <v>5</v>
      </c>
      <c r="H2" s="4">
        <v>1</v>
      </c>
      <c r="I2" s="4">
        <v>1</v>
      </c>
      <c r="J2" s="4">
        <v>15</v>
      </c>
      <c r="K2" s="4">
        <v>15</v>
      </c>
    </row>
    <row r="3" spans="1:11">
      <c r="A3" s="5">
        <v>6</v>
      </c>
      <c r="B3" s="4">
        <v>1</v>
      </c>
      <c r="C3" s="5">
        <v>31.67</v>
      </c>
      <c r="D3" s="5">
        <v>26.243820224719101</v>
      </c>
      <c r="E3" s="5">
        <v>6.9662921348314297E-2</v>
      </c>
      <c r="F3" s="5">
        <v>30</v>
      </c>
      <c r="G3" s="5">
        <v>5</v>
      </c>
      <c r="H3" s="4">
        <v>1</v>
      </c>
      <c r="I3" s="4">
        <v>1</v>
      </c>
      <c r="J3" s="4">
        <v>15</v>
      </c>
      <c r="K3" s="4">
        <v>15</v>
      </c>
    </row>
    <row r="4" spans="1:11">
      <c r="A4" s="5">
        <v>8</v>
      </c>
      <c r="B4" s="4">
        <v>1</v>
      </c>
      <c r="C4" s="5">
        <v>31.67</v>
      </c>
      <c r="D4" s="5">
        <v>26.243820224719101</v>
      </c>
      <c r="E4" s="5">
        <v>6.9662921348314297E-2</v>
      </c>
      <c r="F4" s="5">
        <v>30</v>
      </c>
      <c r="G4" s="5">
        <v>5</v>
      </c>
      <c r="H4" s="4">
        <v>1</v>
      </c>
      <c r="I4" s="4">
        <v>1</v>
      </c>
      <c r="J4" s="4">
        <v>15</v>
      </c>
      <c r="K4" s="4">
        <v>15</v>
      </c>
    </row>
    <row r="5" spans="1:11">
      <c r="A5" s="5">
        <v>10</v>
      </c>
      <c r="B5" s="4">
        <v>1</v>
      </c>
      <c r="C5" s="5">
        <v>6.78</v>
      </c>
      <c r="D5" s="5">
        <v>12.887499999999999</v>
      </c>
      <c r="E5" s="5">
        <v>1.0874999999999999E-2</v>
      </c>
      <c r="F5" s="5">
        <v>300</v>
      </c>
      <c r="G5" s="5">
        <v>150</v>
      </c>
      <c r="H5" s="4">
        <v>8</v>
      </c>
      <c r="I5" s="4">
        <v>8</v>
      </c>
      <c r="J5" s="4">
        <v>150</v>
      </c>
      <c r="K5" s="4">
        <v>150</v>
      </c>
    </row>
    <row r="6" spans="1:11">
      <c r="A6" s="5">
        <v>12</v>
      </c>
      <c r="B6" s="4">
        <v>1</v>
      </c>
      <c r="C6" s="5">
        <v>6.78</v>
      </c>
      <c r="D6" s="5">
        <v>12.887499999999999</v>
      </c>
      <c r="E6" s="5">
        <v>1.0874999999999999E-2</v>
      </c>
      <c r="F6" s="5">
        <v>300</v>
      </c>
      <c r="G6" s="5">
        <v>100</v>
      </c>
      <c r="H6" s="4">
        <v>8</v>
      </c>
      <c r="I6" s="4">
        <v>8</v>
      </c>
      <c r="J6" s="4">
        <v>50</v>
      </c>
      <c r="K6" s="4">
        <v>50</v>
      </c>
    </row>
    <row r="7" spans="1:11">
      <c r="A7" s="5">
        <v>15</v>
      </c>
      <c r="B7" s="4">
        <v>1</v>
      </c>
      <c r="C7" s="5">
        <v>31.67</v>
      </c>
      <c r="D7" s="5">
        <v>26.243820224719101</v>
      </c>
      <c r="E7" s="5">
        <v>6.9662921348314297E-2</v>
      </c>
      <c r="F7" s="5">
        <v>30</v>
      </c>
      <c r="G7" s="5">
        <v>10</v>
      </c>
      <c r="H7" s="4">
        <v>1</v>
      </c>
      <c r="I7" s="4">
        <v>1</v>
      </c>
      <c r="J7" s="4">
        <v>15</v>
      </c>
      <c r="K7" s="4">
        <v>15</v>
      </c>
    </row>
    <row r="8" spans="1:11">
      <c r="A8" s="5">
        <v>18</v>
      </c>
      <c r="B8" s="4">
        <v>1</v>
      </c>
      <c r="C8" s="5">
        <v>10.15</v>
      </c>
      <c r="D8" s="5">
        <v>17.82</v>
      </c>
      <c r="E8" s="5">
        <v>1.2800000000000001E-2</v>
      </c>
      <c r="F8" s="5">
        <v>100</v>
      </c>
      <c r="G8" s="5">
        <v>25</v>
      </c>
      <c r="H8" s="4">
        <v>5</v>
      </c>
      <c r="I8" s="4">
        <v>5</v>
      </c>
      <c r="J8" s="4">
        <v>50</v>
      </c>
      <c r="K8" s="4">
        <v>50</v>
      </c>
    </row>
    <row r="9" spans="1:11">
      <c r="A9" s="5">
        <v>19</v>
      </c>
      <c r="B9" s="4">
        <v>1</v>
      </c>
      <c r="C9" s="5">
        <v>31.67</v>
      </c>
      <c r="D9" s="5">
        <v>26.243820224719101</v>
      </c>
      <c r="E9" s="5">
        <v>6.9662921348314297E-2</v>
      </c>
      <c r="F9" s="5">
        <v>30</v>
      </c>
      <c r="G9" s="5">
        <v>5</v>
      </c>
      <c r="H9" s="4">
        <v>1</v>
      </c>
      <c r="I9" s="4">
        <v>1</v>
      </c>
      <c r="J9" s="4">
        <v>15</v>
      </c>
      <c r="K9" s="4">
        <v>15</v>
      </c>
    </row>
    <row r="10" spans="1:11">
      <c r="A10" s="5">
        <v>24</v>
      </c>
      <c r="B10" s="4">
        <v>1</v>
      </c>
      <c r="C10" s="5">
        <v>31.67</v>
      </c>
      <c r="D10" s="5">
        <v>26.243820224719101</v>
      </c>
      <c r="E10" s="5">
        <v>6.9662921348314297E-2</v>
      </c>
      <c r="F10" s="5">
        <v>30</v>
      </c>
      <c r="G10" s="5">
        <v>5</v>
      </c>
      <c r="H10" s="4">
        <v>1</v>
      </c>
      <c r="I10" s="4">
        <v>1</v>
      </c>
      <c r="J10" s="4">
        <v>15</v>
      </c>
      <c r="K10" s="4">
        <v>15</v>
      </c>
    </row>
    <row r="11" spans="1:11">
      <c r="A11" s="5">
        <v>25</v>
      </c>
      <c r="B11" s="4">
        <v>1</v>
      </c>
      <c r="C11" s="5">
        <v>6.78</v>
      </c>
      <c r="D11" s="5">
        <v>12.887499999999999</v>
      </c>
      <c r="E11" s="5">
        <v>1.0874999999999999E-2</v>
      </c>
      <c r="F11" s="5">
        <v>300</v>
      </c>
      <c r="G11" s="5">
        <v>100</v>
      </c>
      <c r="H11" s="4">
        <v>8</v>
      </c>
      <c r="I11" s="4">
        <v>8</v>
      </c>
      <c r="J11" s="4">
        <v>150</v>
      </c>
      <c r="K11" s="4">
        <v>150</v>
      </c>
    </row>
    <row r="12" spans="1:11">
      <c r="A12" s="5">
        <v>26</v>
      </c>
      <c r="B12" s="4">
        <v>1</v>
      </c>
      <c r="C12" s="5">
        <v>32.96</v>
      </c>
      <c r="D12" s="5">
        <v>10.76</v>
      </c>
      <c r="E12" s="5">
        <v>3.00000000000001E-3</v>
      </c>
      <c r="F12" s="5">
        <v>350</v>
      </c>
      <c r="G12" s="5">
        <v>100</v>
      </c>
      <c r="H12" s="4">
        <v>8</v>
      </c>
      <c r="I12" s="4">
        <v>8</v>
      </c>
      <c r="J12" s="4">
        <v>175</v>
      </c>
      <c r="K12" s="4">
        <v>175</v>
      </c>
    </row>
    <row r="13" spans="1:11">
      <c r="A13" s="5">
        <v>27</v>
      </c>
      <c r="B13" s="4">
        <v>1</v>
      </c>
      <c r="C13" s="5">
        <v>31.67</v>
      </c>
      <c r="D13" s="5">
        <v>26.243820224719101</v>
      </c>
      <c r="E13" s="5">
        <v>6.9662921348314297E-2</v>
      </c>
      <c r="F13" s="5">
        <v>30</v>
      </c>
      <c r="G13" s="5">
        <v>8</v>
      </c>
      <c r="H13" s="4">
        <v>1</v>
      </c>
      <c r="I13" s="4">
        <v>1</v>
      </c>
      <c r="J13" s="4">
        <v>15</v>
      </c>
      <c r="K13" s="4">
        <v>15</v>
      </c>
    </row>
    <row r="14" spans="1:11">
      <c r="A14" s="5">
        <v>31</v>
      </c>
      <c r="B14" s="4">
        <v>1</v>
      </c>
      <c r="C14" s="5">
        <v>31.67</v>
      </c>
      <c r="D14" s="5">
        <v>26.243820224719101</v>
      </c>
      <c r="E14" s="5">
        <v>6.9662921348314297E-2</v>
      </c>
      <c r="F14" s="5">
        <v>30</v>
      </c>
      <c r="G14" s="5">
        <v>8</v>
      </c>
      <c r="H14" s="4">
        <v>1</v>
      </c>
      <c r="I14" s="4">
        <v>1</v>
      </c>
      <c r="J14" s="4">
        <v>15</v>
      </c>
      <c r="K14" s="4">
        <v>15</v>
      </c>
    </row>
    <row r="15" spans="1:11">
      <c r="A15" s="5">
        <v>32</v>
      </c>
      <c r="B15" s="4">
        <v>1</v>
      </c>
      <c r="C15" s="5">
        <v>10.15</v>
      </c>
      <c r="D15" s="5">
        <v>17.82</v>
      </c>
      <c r="E15" s="5">
        <v>1.2800000000000001E-2</v>
      </c>
      <c r="F15" s="5">
        <v>100</v>
      </c>
      <c r="G15" s="5">
        <v>25</v>
      </c>
      <c r="H15" s="4">
        <v>5</v>
      </c>
      <c r="I15" s="4">
        <v>5</v>
      </c>
      <c r="J15" s="4">
        <v>50</v>
      </c>
      <c r="K15" s="4">
        <v>50</v>
      </c>
    </row>
    <row r="16" spans="1:11">
      <c r="A16" s="5">
        <v>34</v>
      </c>
      <c r="B16" s="4">
        <v>1</v>
      </c>
      <c r="C16" s="5">
        <v>31.67</v>
      </c>
      <c r="D16" s="5">
        <v>26.243820224719101</v>
      </c>
      <c r="E16" s="5">
        <v>6.9662921348314297E-2</v>
      </c>
      <c r="F16" s="5">
        <v>30</v>
      </c>
      <c r="G16" s="5">
        <v>8</v>
      </c>
      <c r="H16" s="4">
        <v>1</v>
      </c>
      <c r="I16" s="4">
        <v>1</v>
      </c>
      <c r="J16" s="4">
        <v>15</v>
      </c>
      <c r="K16" s="4">
        <v>15</v>
      </c>
    </row>
    <row r="17" spans="1:11">
      <c r="A17" s="5">
        <v>36</v>
      </c>
      <c r="B17" s="4">
        <v>1</v>
      </c>
      <c r="C17" s="5">
        <v>10.15</v>
      </c>
      <c r="D17" s="5">
        <v>17.82</v>
      </c>
      <c r="E17" s="5">
        <v>1.2800000000000001E-2</v>
      </c>
      <c r="F17" s="5">
        <v>100</v>
      </c>
      <c r="G17" s="5">
        <v>25</v>
      </c>
      <c r="H17" s="4">
        <v>5</v>
      </c>
      <c r="I17" s="4">
        <v>5</v>
      </c>
      <c r="J17" s="4">
        <v>50</v>
      </c>
      <c r="K17" s="4">
        <v>50</v>
      </c>
    </row>
    <row r="18" spans="1:11">
      <c r="A18" s="5">
        <v>40</v>
      </c>
      <c r="B18" s="4">
        <v>1</v>
      </c>
      <c r="C18" s="5">
        <v>31.67</v>
      </c>
      <c r="D18" s="5">
        <v>26.243820224719101</v>
      </c>
      <c r="E18" s="5">
        <v>6.9662921348314297E-2</v>
      </c>
      <c r="F18" s="5">
        <v>30</v>
      </c>
      <c r="G18" s="5">
        <v>8</v>
      </c>
      <c r="H18" s="4">
        <v>1</v>
      </c>
      <c r="I18" s="4">
        <v>1</v>
      </c>
      <c r="J18" s="4">
        <v>15</v>
      </c>
      <c r="K18" s="4">
        <v>15</v>
      </c>
    </row>
    <row r="19" spans="1:11">
      <c r="A19" s="5">
        <v>42</v>
      </c>
      <c r="B19" s="4">
        <v>1</v>
      </c>
      <c r="C19" s="5">
        <v>31.67</v>
      </c>
      <c r="D19" s="5">
        <v>26.243820224719101</v>
      </c>
      <c r="E19" s="5">
        <v>6.9662921348314297E-2</v>
      </c>
      <c r="F19" s="5">
        <v>30</v>
      </c>
      <c r="G19" s="5">
        <v>8</v>
      </c>
      <c r="H19" s="4">
        <v>1</v>
      </c>
      <c r="I19" s="4">
        <v>1</v>
      </c>
      <c r="J19" s="4">
        <v>15</v>
      </c>
      <c r="K19" s="4">
        <v>15</v>
      </c>
    </row>
    <row r="20" spans="1:11">
      <c r="A20" s="5">
        <v>46</v>
      </c>
      <c r="B20" s="4">
        <v>1</v>
      </c>
      <c r="C20" s="5">
        <v>10.15</v>
      </c>
      <c r="D20" s="5">
        <v>17.82</v>
      </c>
      <c r="E20" s="5">
        <v>1.2800000000000001E-2</v>
      </c>
      <c r="F20" s="5">
        <v>100</v>
      </c>
      <c r="G20" s="5">
        <v>25</v>
      </c>
      <c r="H20" s="4">
        <v>5</v>
      </c>
      <c r="I20" s="4">
        <v>5</v>
      </c>
      <c r="J20" s="4">
        <v>50</v>
      </c>
      <c r="K20" s="4">
        <v>50</v>
      </c>
    </row>
    <row r="21" spans="1:11">
      <c r="A21" s="5">
        <v>49</v>
      </c>
      <c r="B21" s="4">
        <v>1</v>
      </c>
      <c r="C21" s="5">
        <v>28</v>
      </c>
      <c r="D21" s="5">
        <v>12.329897084048</v>
      </c>
      <c r="E21" s="5">
        <v>2.4013722126929801E-3</v>
      </c>
      <c r="F21" s="5">
        <v>250</v>
      </c>
      <c r="G21" s="5">
        <v>50</v>
      </c>
      <c r="H21" s="4">
        <v>8</v>
      </c>
      <c r="I21" s="4">
        <v>8</v>
      </c>
      <c r="J21" s="4">
        <v>125</v>
      </c>
      <c r="K21" s="4">
        <v>125</v>
      </c>
    </row>
    <row r="22" spans="1:11">
      <c r="A22" s="5">
        <v>54</v>
      </c>
      <c r="B22" s="4">
        <v>1</v>
      </c>
      <c r="C22" s="5">
        <v>28</v>
      </c>
      <c r="D22" s="5">
        <v>12.329897084048</v>
      </c>
      <c r="E22" s="5">
        <v>2.4013722126929801E-3</v>
      </c>
      <c r="F22" s="5">
        <v>250</v>
      </c>
      <c r="G22" s="5">
        <v>50</v>
      </c>
      <c r="H22" s="4">
        <v>8</v>
      </c>
      <c r="I22" s="4">
        <v>8</v>
      </c>
      <c r="J22" s="4">
        <v>125</v>
      </c>
      <c r="K22" s="4">
        <v>125</v>
      </c>
    </row>
    <row r="23" spans="1:11">
      <c r="A23" s="5">
        <v>55</v>
      </c>
      <c r="B23" s="4">
        <v>1</v>
      </c>
      <c r="C23" s="5">
        <v>10.15</v>
      </c>
      <c r="D23" s="5">
        <v>17.82</v>
      </c>
      <c r="E23" s="5">
        <v>1.2800000000000001E-2</v>
      </c>
      <c r="F23" s="5">
        <v>100</v>
      </c>
      <c r="G23" s="5">
        <v>25</v>
      </c>
      <c r="H23" s="4">
        <v>5</v>
      </c>
      <c r="I23" s="4">
        <v>5</v>
      </c>
      <c r="J23" s="4">
        <v>50</v>
      </c>
      <c r="K23" s="4">
        <v>50</v>
      </c>
    </row>
    <row r="24" spans="1:11">
      <c r="A24" s="5">
        <v>56</v>
      </c>
      <c r="B24" s="4">
        <v>1</v>
      </c>
      <c r="C24" s="5">
        <v>10.15</v>
      </c>
      <c r="D24" s="5">
        <v>17.82</v>
      </c>
      <c r="E24" s="5">
        <v>1.2800000000000001E-2</v>
      </c>
      <c r="F24" s="5">
        <v>100</v>
      </c>
      <c r="G24" s="5">
        <v>25</v>
      </c>
      <c r="H24" s="4">
        <v>5</v>
      </c>
      <c r="I24" s="4">
        <v>5</v>
      </c>
      <c r="J24" s="4">
        <v>50</v>
      </c>
      <c r="K24" s="4">
        <v>50</v>
      </c>
    </row>
    <row r="25" spans="1:11">
      <c r="A25" s="5">
        <v>59</v>
      </c>
      <c r="B25" s="4">
        <v>1</v>
      </c>
      <c r="C25" s="5">
        <v>39</v>
      </c>
      <c r="D25" s="5">
        <v>13.29</v>
      </c>
      <c r="E25" s="5">
        <v>4.4000000000000098E-3</v>
      </c>
      <c r="F25" s="5">
        <v>200</v>
      </c>
      <c r="G25" s="5">
        <v>50</v>
      </c>
      <c r="H25" s="4">
        <v>8</v>
      </c>
      <c r="I25" s="4">
        <v>8</v>
      </c>
      <c r="J25" s="4">
        <v>100</v>
      </c>
      <c r="K25" s="4">
        <v>100</v>
      </c>
    </row>
    <row r="26" spans="1:11">
      <c r="A26" s="5">
        <v>61</v>
      </c>
      <c r="B26" s="4">
        <v>1</v>
      </c>
      <c r="C26" s="5">
        <v>39</v>
      </c>
      <c r="D26" s="5">
        <v>13.29</v>
      </c>
      <c r="E26" s="5">
        <v>4.4000000000000098E-3</v>
      </c>
      <c r="F26" s="5">
        <v>200</v>
      </c>
      <c r="G26" s="5">
        <v>50</v>
      </c>
      <c r="H26" s="4">
        <v>8</v>
      </c>
      <c r="I26" s="4">
        <v>8</v>
      </c>
      <c r="J26" s="4">
        <v>20</v>
      </c>
      <c r="K26" s="4">
        <v>20</v>
      </c>
    </row>
    <row r="27" spans="1:11">
      <c r="A27" s="5">
        <v>62</v>
      </c>
      <c r="B27" s="4">
        <v>1</v>
      </c>
      <c r="C27" s="5">
        <v>10.15</v>
      </c>
      <c r="D27" s="5">
        <v>17.82</v>
      </c>
      <c r="E27" s="5">
        <v>1.2800000000000001E-2</v>
      </c>
      <c r="F27" s="5">
        <v>100</v>
      </c>
      <c r="G27" s="5">
        <v>25</v>
      </c>
      <c r="H27" s="4">
        <v>5</v>
      </c>
      <c r="I27" s="4">
        <v>5</v>
      </c>
      <c r="J27" s="4">
        <v>50</v>
      </c>
      <c r="K27" s="4">
        <v>50</v>
      </c>
    </row>
    <row r="28" spans="1:11">
      <c r="A28" s="5">
        <v>65</v>
      </c>
      <c r="B28" s="4">
        <v>1</v>
      </c>
      <c r="C28" s="5">
        <v>64.16</v>
      </c>
      <c r="D28" s="5">
        <v>8.3391471415182803</v>
      </c>
      <c r="E28" s="5">
        <v>1.05904404873477E-2</v>
      </c>
      <c r="F28" s="5">
        <v>420</v>
      </c>
      <c r="G28" s="5">
        <v>100</v>
      </c>
      <c r="H28" s="4">
        <v>10</v>
      </c>
      <c r="I28" s="4">
        <v>10</v>
      </c>
      <c r="J28" s="4">
        <v>210</v>
      </c>
      <c r="K28" s="4">
        <v>210</v>
      </c>
    </row>
    <row r="29" spans="1:11">
      <c r="A29" s="5">
        <v>66</v>
      </c>
      <c r="B29" s="4">
        <v>1</v>
      </c>
      <c r="C29" s="5">
        <v>64.16</v>
      </c>
      <c r="D29" s="5">
        <v>8.3391471415182803</v>
      </c>
      <c r="E29" s="5">
        <v>1.05904404873477E-2</v>
      </c>
      <c r="F29" s="5">
        <v>420</v>
      </c>
      <c r="G29" s="5">
        <v>100</v>
      </c>
      <c r="H29" s="4">
        <v>10</v>
      </c>
      <c r="I29" s="4">
        <v>10</v>
      </c>
      <c r="J29" s="4">
        <v>210</v>
      </c>
      <c r="K29" s="4">
        <v>210</v>
      </c>
    </row>
    <row r="30" spans="1:11">
      <c r="A30" s="5">
        <v>69</v>
      </c>
      <c r="B30" s="4">
        <v>1</v>
      </c>
      <c r="C30" s="5">
        <v>6.78</v>
      </c>
      <c r="D30" s="5">
        <v>12.887499999999999</v>
      </c>
      <c r="E30" s="5">
        <v>1.0874999999999999E-2</v>
      </c>
      <c r="F30" s="5">
        <v>300</v>
      </c>
      <c r="G30" s="5">
        <v>80</v>
      </c>
      <c r="H30" s="4">
        <v>8</v>
      </c>
      <c r="I30" s="4">
        <v>8</v>
      </c>
      <c r="J30" s="4">
        <v>150</v>
      </c>
      <c r="K30" s="4">
        <v>150</v>
      </c>
    </row>
    <row r="31" spans="1:11">
      <c r="A31" s="5">
        <v>70</v>
      </c>
      <c r="B31" s="4">
        <v>1</v>
      </c>
      <c r="C31" s="5">
        <v>74.33</v>
      </c>
      <c r="D31" s="5">
        <v>15.4707725321888</v>
      </c>
      <c r="E31" s="5">
        <v>4.5922746781115902E-2</v>
      </c>
      <c r="F31" s="5">
        <v>80</v>
      </c>
      <c r="G31" s="5">
        <v>30</v>
      </c>
      <c r="H31" s="4">
        <v>4</v>
      </c>
      <c r="I31" s="4">
        <v>4</v>
      </c>
      <c r="J31" s="4">
        <v>40</v>
      </c>
      <c r="K31" s="4">
        <v>40</v>
      </c>
    </row>
    <row r="32" spans="1:11">
      <c r="A32" s="5">
        <v>72</v>
      </c>
      <c r="B32" s="4">
        <v>1</v>
      </c>
      <c r="C32" s="5">
        <v>31.67</v>
      </c>
      <c r="D32" s="5">
        <v>26.243820224719101</v>
      </c>
      <c r="E32" s="5">
        <v>6.9662921348314297E-2</v>
      </c>
      <c r="F32" s="5">
        <v>30</v>
      </c>
      <c r="G32" s="5">
        <v>10</v>
      </c>
      <c r="H32" s="4">
        <v>1</v>
      </c>
      <c r="I32" s="4">
        <v>1</v>
      </c>
      <c r="J32" s="4">
        <v>15</v>
      </c>
      <c r="K32" s="4">
        <v>15</v>
      </c>
    </row>
    <row r="33" spans="1:11">
      <c r="A33" s="5">
        <v>73</v>
      </c>
      <c r="B33" s="4">
        <v>1</v>
      </c>
      <c r="C33" s="5">
        <v>31.67</v>
      </c>
      <c r="D33" s="5">
        <v>26.243820224719101</v>
      </c>
      <c r="E33" s="5">
        <v>6.9662921348314297E-2</v>
      </c>
      <c r="F33" s="5">
        <v>30</v>
      </c>
      <c r="G33" s="5">
        <v>5</v>
      </c>
      <c r="H33" s="4">
        <v>1</v>
      </c>
      <c r="I33" s="4">
        <v>1</v>
      </c>
      <c r="J33" s="4">
        <v>15</v>
      </c>
      <c r="K33" s="4">
        <v>15</v>
      </c>
    </row>
    <row r="34" spans="1:11">
      <c r="A34" s="5">
        <v>74</v>
      </c>
      <c r="B34" s="4">
        <v>1</v>
      </c>
      <c r="C34" s="5">
        <v>17.95</v>
      </c>
      <c r="D34" s="5">
        <v>37.696792452830202</v>
      </c>
      <c r="E34" s="5">
        <v>2.8301886792452598E-2</v>
      </c>
      <c r="F34" s="5">
        <v>20</v>
      </c>
      <c r="G34" s="5">
        <v>5</v>
      </c>
      <c r="H34" s="4">
        <v>1</v>
      </c>
      <c r="I34" s="4">
        <v>1</v>
      </c>
      <c r="J34" s="4">
        <v>10</v>
      </c>
      <c r="K34" s="4">
        <v>10</v>
      </c>
    </row>
    <row r="35" spans="1:11">
      <c r="A35" s="5">
        <v>76</v>
      </c>
      <c r="B35" s="4">
        <v>1</v>
      </c>
      <c r="C35" s="5">
        <v>10.15</v>
      </c>
      <c r="D35" s="5">
        <v>17.82</v>
      </c>
      <c r="E35" s="5">
        <v>1.2800000000000001E-2</v>
      </c>
      <c r="F35" s="5">
        <v>100</v>
      </c>
      <c r="G35" s="5">
        <v>25</v>
      </c>
      <c r="H35" s="4">
        <v>5</v>
      </c>
      <c r="I35" s="4">
        <v>5</v>
      </c>
      <c r="J35" s="4">
        <v>50</v>
      </c>
      <c r="K35" s="4">
        <v>50</v>
      </c>
    </row>
    <row r="36" spans="1:11">
      <c r="A36" s="5">
        <v>77</v>
      </c>
      <c r="B36" s="4">
        <v>1</v>
      </c>
      <c r="C36" s="5">
        <v>10.15</v>
      </c>
      <c r="D36" s="5">
        <v>17.82</v>
      </c>
      <c r="E36" s="5">
        <v>1.2800000000000001E-2</v>
      </c>
      <c r="F36" s="5">
        <v>100</v>
      </c>
      <c r="G36" s="5">
        <v>25</v>
      </c>
      <c r="H36" s="4">
        <v>5</v>
      </c>
      <c r="I36" s="4">
        <v>5</v>
      </c>
      <c r="J36" s="4">
        <v>50</v>
      </c>
      <c r="K36" s="4">
        <v>50</v>
      </c>
    </row>
    <row r="37" spans="1:11">
      <c r="A37" s="5">
        <v>80</v>
      </c>
      <c r="B37" s="4">
        <v>1</v>
      </c>
      <c r="C37" s="5">
        <v>6.78</v>
      </c>
      <c r="D37" s="5">
        <v>12.887499999999999</v>
      </c>
      <c r="E37" s="5">
        <v>1.0874999999999999E-2</v>
      </c>
      <c r="F37" s="6">
        <v>300</v>
      </c>
      <c r="G37" s="6">
        <v>150</v>
      </c>
      <c r="H37" s="4">
        <v>8</v>
      </c>
      <c r="I37" s="4">
        <v>8</v>
      </c>
      <c r="J37" s="4">
        <v>150</v>
      </c>
      <c r="K37" s="4">
        <v>150</v>
      </c>
    </row>
    <row r="38" spans="1:11">
      <c r="A38" s="6">
        <v>82</v>
      </c>
      <c r="B38" s="4">
        <v>1</v>
      </c>
      <c r="C38" s="5">
        <v>10.15</v>
      </c>
      <c r="D38" s="5">
        <v>17.82</v>
      </c>
      <c r="E38" s="5">
        <v>1.2800000000000001E-2</v>
      </c>
      <c r="F38" s="5">
        <v>100</v>
      </c>
      <c r="G38" s="5">
        <v>25</v>
      </c>
      <c r="H38" s="4">
        <v>5</v>
      </c>
      <c r="I38" s="4">
        <v>5</v>
      </c>
      <c r="J38" s="4">
        <v>50</v>
      </c>
      <c r="K38" s="4">
        <v>50</v>
      </c>
    </row>
    <row r="39" spans="1:11">
      <c r="A39" s="6">
        <v>85</v>
      </c>
      <c r="B39" s="4">
        <v>1</v>
      </c>
      <c r="C39" s="5">
        <v>31.67</v>
      </c>
      <c r="D39" s="5">
        <v>26.243820224719101</v>
      </c>
      <c r="E39" s="5">
        <v>6.9662921348314297E-2</v>
      </c>
      <c r="F39" s="6">
        <v>30</v>
      </c>
      <c r="G39" s="6">
        <v>10</v>
      </c>
      <c r="H39" s="4">
        <v>1</v>
      </c>
      <c r="I39" s="4">
        <v>1</v>
      </c>
      <c r="J39" s="4">
        <v>15</v>
      </c>
      <c r="K39" s="4">
        <v>15</v>
      </c>
    </row>
    <row r="40" spans="1:11">
      <c r="A40" s="6">
        <v>87</v>
      </c>
      <c r="B40" s="4">
        <v>1</v>
      </c>
      <c r="C40" s="5">
        <v>32.96</v>
      </c>
      <c r="D40" s="5">
        <v>10.76</v>
      </c>
      <c r="E40" s="5">
        <v>3.00000000000001E-3</v>
      </c>
      <c r="F40" s="6">
        <v>300</v>
      </c>
      <c r="G40" s="6">
        <v>100</v>
      </c>
      <c r="H40" s="4">
        <v>8</v>
      </c>
      <c r="I40" s="4">
        <v>8</v>
      </c>
      <c r="J40" s="4">
        <v>150</v>
      </c>
      <c r="K40" s="4">
        <v>150</v>
      </c>
    </row>
    <row r="41" spans="1:11">
      <c r="A41" s="6">
        <v>89</v>
      </c>
      <c r="B41" s="4">
        <v>1</v>
      </c>
      <c r="C41" s="5">
        <v>6.78</v>
      </c>
      <c r="D41" s="5">
        <v>12.887499999999999</v>
      </c>
      <c r="E41" s="5">
        <v>1.0874999999999999E-2</v>
      </c>
      <c r="F41" s="6">
        <v>200</v>
      </c>
      <c r="G41" s="6">
        <v>50</v>
      </c>
      <c r="H41" s="4">
        <v>8</v>
      </c>
      <c r="I41" s="4">
        <v>8</v>
      </c>
      <c r="J41" s="4">
        <v>100</v>
      </c>
      <c r="K41" s="4">
        <v>100</v>
      </c>
    </row>
    <row r="42" spans="1:11">
      <c r="A42" s="6">
        <v>90</v>
      </c>
      <c r="B42" s="4">
        <v>1</v>
      </c>
      <c r="C42" s="5">
        <v>17.95</v>
      </c>
      <c r="D42" s="5">
        <v>37.696792452830202</v>
      </c>
      <c r="E42" s="5">
        <v>2.8301886792452598E-2</v>
      </c>
      <c r="F42" s="6">
        <v>20</v>
      </c>
      <c r="G42" s="6">
        <v>8</v>
      </c>
      <c r="H42" s="4">
        <v>1</v>
      </c>
      <c r="I42" s="4">
        <v>1</v>
      </c>
      <c r="J42" s="4">
        <v>10</v>
      </c>
      <c r="K42" s="4">
        <v>10</v>
      </c>
    </row>
    <row r="43" spans="1:11">
      <c r="A43" s="6">
        <v>91</v>
      </c>
      <c r="B43" s="4">
        <v>1</v>
      </c>
      <c r="C43" s="5">
        <v>58.81</v>
      </c>
      <c r="D43" s="5">
        <v>22.942255639097699</v>
      </c>
      <c r="E43" s="5">
        <v>9.7744360902257601E-3</v>
      </c>
      <c r="F43" s="6">
        <v>50</v>
      </c>
      <c r="G43" s="6">
        <v>20</v>
      </c>
      <c r="H43" s="4">
        <v>1</v>
      </c>
      <c r="I43" s="4">
        <v>1</v>
      </c>
      <c r="J43" s="4">
        <v>25</v>
      </c>
      <c r="K43" s="4">
        <v>25</v>
      </c>
    </row>
    <row r="44" spans="1:11">
      <c r="A44" s="6">
        <v>92</v>
      </c>
      <c r="B44" s="4">
        <v>1</v>
      </c>
      <c r="C44" s="5">
        <v>6.78</v>
      </c>
      <c r="D44" s="5">
        <v>12.887499999999999</v>
      </c>
      <c r="E44" s="5">
        <v>1.0874999999999999E-2</v>
      </c>
      <c r="F44" s="6">
        <v>300</v>
      </c>
      <c r="G44" s="6">
        <v>100</v>
      </c>
      <c r="H44" s="4">
        <v>8</v>
      </c>
      <c r="I44" s="4">
        <v>8</v>
      </c>
      <c r="J44" s="4">
        <v>150</v>
      </c>
      <c r="K44" s="4">
        <v>150</v>
      </c>
    </row>
    <row r="45" spans="1:11">
      <c r="A45" s="6">
        <v>99</v>
      </c>
      <c r="B45" s="4">
        <v>1</v>
      </c>
      <c r="C45" s="5">
        <v>6.78</v>
      </c>
      <c r="D45" s="5">
        <v>12.887499999999999</v>
      </c>
      <c r="E45" s="5">
        <v>1.0874999999999999E-2</v>
      </c>
      <c r="F45" s="6">
        <v>300</v>
      </c>
      <c r="G45" s="6">
        <v>100</v>
      </c>
      <c r="H45" s="4">
        <v>8</v>
      </c>
      <c r="I45" s="4">
        <v>8</v>
      </c>
      <c r="J45" s="4">
        <v>150</v>
      </c>
      <c r="K45" s="4">
        <v>150</v>
      </c>
    </row>
    <row r="46" spans="1:11">
      <c r="A46" s="6">
        <v>100</v>
      </c>
      <c r="B46" s="4">
        <v>1</v>
      </c>
      <c r="C46" s="5">
        <v>6.78</v>
      </c>
      <c r="D46" s="5">
        <v>12.887499999999999</v>
      </c>
      <c r="E46" s="5">
        <v>1.0874999999999999E-2</v>
      </c>
      <c r="F46" s="6">
        <v>300</v>
      </c>
      <c r="G46" s="6">
        <v>100</v>
      </c>
      <c r="H46" s="4">
        <v>8</v>
      </c>
      <c r="I46" s="4">
        <v>8</v>
      </c>
      <c r="J46" s="4">
        <v>150</v>
      </c>
      <c r="K46" s="4">
        <v>150</v>
      </c>
    </row>
    <row r="47" spans="1:11">
      <c r="A47" s="6">
        <v>103</v>
      </c>
      <c r="B47" s="4">
        <v>1</v>
      </c>
      <c r="C47" s="5">
        <v>17.95</v>
      </c>
      <c r="D47" s="5">
        <v>37.696792452830202</v>
      </c>
      <c r="E47" s="5">
        <v>2.8301886792452598E-2</v>
      </c>
      <c r="F47" s="6">
        <v>20</v>
      </c>
      <c r="G47" s="6">
        <v>8</v>
      </c>
      <c r="H47" s="4">
        <v>1</v>
      </c>
      <c r="I47" s="4">
        <v>1</v>
      </c>
      <c r="J47" s="4">
        <v>10</v>
      </c>
      <c r="K47" s="4">
        <v>10</v>
      </c>
    </row>
    <row r="48" spans="1:11">
      <c r="A48" s="6">
        <v>104</v>
      </c>
      <c r="B48" s="4">
        <v>1</v>
      </c>
      <c r="C48" s="5">
        <v>10.15</v>
      </c>
      <c r="D48" s="5">
        <v>17.82</v>
      </c>
      <c r="E48" s="5">
        <v>1.2800000000000001E-2</v>
      </c>
      <c r="F48" s="5">
        <v>100</v>
      </c>
      <c r="G48" s="5">
        <v>25</v>
      </c>
      <c r="H48" s="4">
        <v>5</v>
      </c>
      <c r="I48" s="4">
        <v>5</v>
      </c>
      <c r="J48" s="4">
        <v>50</v>
      </c>
      <c r="K48" s="4">
        <v>50</v>
      </c>
    </row>
    <row r="49" spans="1:11">
      <c r="A49" s="6">
        <v>105</v>
      </c>
      <c r="B49" s="4">
        <v>1</v>
      </c>
      <c r="C49" s="5">
        <v>10.15</v>
      </c>
      <c r="D49" s="5">
        <v>17.82</v>
      </c>
      <c r="E49" s="5">
        <v>1.2800000000000001E-2</v>
      </c>
      <c r="F49" s="5">
        <v>100</v>
      </c>
      <c r="G49" s="5">
        <v>25</v>
      </c>
      <c r="H49" s="4">
        <v>5</v>
      </c>
      <c r="I49" s="4">
        <v>5</v>
      </c>
      <c r="J49" s="4">
        <v>50</v>
      </c>
      <c r="K49" s="4">
        <v>50</v>
      </c>
    </row>
    <row r="50" spans="1:11">
      <c r="A50" s="6">
        <v>107</v>
      </c>
      <c r="B50" s="4">
        <v>1</v>
      </c>
      <c r="C50" s="5">
        <v>17.95</v>
      </c>
      <c r="D50" s="5">
        <v>37.696792452830202</v>
      </c>
      <c r="E50" s="5">
        <v>2.8301886792452598E-2</v>
      </c>
      <c r="F50" s="6">
        <v>20</v>
      </c>
      <c r="G50" s="6">
        <v>8</v>
      </c>
      <c r="H50" s="4">
        <v>1</v>
      </c>
      <c r="I50" s="4">
        <v>1</v>
      </c>
      <c r="J50" s="4">
        <v>10</v>
      </c>
      <c r="K50" s="4">
        <v>10</v>
      </c>
    </row>
    <row r="51" spans="1:11">
      <c r="A51" s="6">
        <v>110</v>
      </c>
      <c r="B51" s="4">
        <v>1</v>
      </c>
      <c r="C51" s="5">
        <v>58.81</v>
      </c>
      <c r="D51" s="5">
        <v>22.942255639097699</v>
      </c>
      <c r="E51" s="5">
        <v>9.7744360902257601E-3</v>
      </c>
      <c r="F51" s="6">
        <v>50</v>
      </c>
      <c r="G51" s="6">
        <v>25</v>
      </c>
      <c r="H51" s="4">
        <v>2</v>
      </c>
      <c r="I51" s="4">
        <v>2</v>
      </c>
      <c r="J51" s="4">
        <v>25</v>
      </c>
      <c r="K51" s="4">
        <v>25</v>
      </c>
    </row>
    <row r="52" spans="1:11">
      <c r="A52" s="6">
        <v>111</v>
      </c>
      <c r="B52" s="4">
        <v>1</v>
      </c>
      <c r="C52" s="5">
        <v>10.15</v>
      </c>
      <c r="D52" s="5">
        <v>17.82</v>
      </c>
      <c r="E52" s="5">
        <v>1.2800000000000001E-2</v>
      </c>
      <c r="F52" s="5">
        <v>100</v>
      </c>
      <c r="G52" s="5">
        <v>25</v>
      </c>
      <c r="H52" s="4">
        <v>5</v>
      </c>
      <c r="I52" s="4">
        <v>5</v>
      </c>
      <c r="J52" s="4">
        <v>50</v>
      </c>
      <c r="K52" s="4">
        <v>50</v>
      </c>
    </row>
    <row r="53" spans="1:11">
      <c r="A53" s="6">
        <v>112</v>
      </c>
      <c r="B53" s="4">
        <v>1</v>
      </c>
      <c r="C53" s="5">
        <v>10.15</v>
      </c>
      <c r="D53" s="5">
        <v>17.82</v>
      </c>
      <c r="E53" s="5">
        <v>1.2800000000000001E-2</v>
      </c>
      <c r="F53" s="5">
        <v>100</v>
      </c>
      <c r="G53" s="5">
        <v>25</v>
      </c>
      <c r="H53" s="4">
        <v>5</v>
      </c>
      <c r="I53" s="4">
        <v>5</v>
      </c>
      <c r="J53" s="4">
        <v>50</v>
      </c>
      <c r="K53" s="4">
        <v>50</v>
      </c>
    </row>
    <row r="54" spans="1:11">
      <c r="A54" s="6">
        <v>113</v>
      </c>
      <c r="B54" s="4">
        <v>1</v>
      </c>
      <c r="C54" s="5">
        <v>10.15</v>
      </c>
      <c r="D54" s="5">
        <v>17.82</v>
      </c>
      <c r="E54" s="5">
        <v>1.2800000000000001E-2</v>
      </c>
      <c r="F54" s="5">
        <v>100</v>
      </c>
      <c r="G54" s="5">
        <v>25</v>
      </c>
      <c r="H54" s="4">
        <v>5</v>
      </c>
      <c r="I54" s="4">
        <v>5</v>
      </c>
      <c r="J54" s="4">
        <v>50</v>
      </c>
      <c r="K54" s="4">
        <v>50</v>
      </c>
    </row>
    <row r="55" spans="1:11">
      <c r="A55" s="6">
        <v>116</v>
      </c>
      <c r="B55" s="4">
        <v>1</v>
      </c>
      <c r="C55" s="5">
        <v>58.81</v>
      </c>
      <c r="D55" s="5">
        <v>22.942255639097699</v>
      </c>
      <c r="E55" s="5">
        <v>9.7744360902257601E-3</v>
      </c>
      <c r="F55" s="6">
        <v>50</v>
      </c>
      <c r="G55" s="6">
        <v>25</v>
      </c>
      <c r="H55" s="4">
        <v>2</v>
      </c>
      <c r="I55" s="4">
        <v>2</v>
      </c>
      <c r="J55" s="4">
        <v>25</v>
      </c>
      <c r="K55" s="4">
        <v>25</v>
      </c>
    </row>
    <row r="56" spans="1:11">
      <c r="A56" s="2"/>
    </row>
    <row r="57" spans="1:11">
      <c r="A57" s="2"/>
    </row>
    <row r="58" spans="1:11">
      <c r="A58" s="2"/>
    </row>
    <row r="59" spans="1:11">
      <c r="A59" s="2"/>
    </row>
    <row r="60" spans="1:11">
      <c r="A60" s="2"/>
    </row>
    <row r="61" spans="1:11">
      <c r="A61" s="2"/>
    </row>
    <row r="62" spans="1:11">
      <c r="A62" s="2"/>
    </row>
    <row r="63" spans="1:11">
      <c r="A63" s="2"/>
    </row>
    <row r="64" spans="1:1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>
      <selection activeCell="E189" sqref="E189"/>
    </sheetView>
  </sheetViews>
  <sheetFormatPr defaultRowHeight="15"/>
  <cols>
    <col min="1" max="1" width="7.28515625" style="1" customWidth="1"/>
    <col min="2" max="2" width="9.42578125" style="1" customWidth="1"/>
    <col min="3" max="3" width="9.7109375" style="1" customWidth="1"/>
    <col min="4" max="4" width="13.42578125" style="1" customWidth="1"/>
    <col min="7" max="7" width="18.140625" customWidth="1"/>
    <col min="8" max="8" width="9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1</v>
      </c>
      <c r="B2" s="1">
        <v>2</v>
      </c>
      <c r="C2" s="1">
        <v>9.9900000000000003E-2</v>
      </c>
      <c r="D2" s="1">
        <v>175</v>
      </c>
      <c r="F2" s="1"/>
      <c r="G2" s="10"/>
    </row>
    <row r="3" spans="1:7">
      <c r="A3" s="1">
        <v>1</v>
      </c>
      <c r="B3" s="1">
        <v>3</v>
      </c>
      <c r="C3" s="1">
        <v>4.24E-2</v>
      </c>
      <c r="D3" s="1">
        <v>175</v>
      </c>
      <c r="F3" s="1"/>
      <c r="G3" s="10"/>
    </row>
    <row r="4" spans="1:7">
      <c r="A4" s="1">
        <v>4</v>
      </c>
      <c r="B4" s="1">
        <v>5</v>
      </c>
      <c r="C4" s="1">
        <v>7.9799999999999992E-3</v>
      </c>
      <c r="D4" s="1">
        <v>500</v>
      </c>
      <c r="F4" s="1"/>
      <c r="G4" s="10"/>
    </row>
    <row r="5" spans="1:7">
      <c r="A5" s="1">
        <v>3</v>
      </c>
      <c r="B5" s="1">
        <v>5</v>
      </c>
      <c r="C5" s="1">
        <v>0.108</v>
      </c>
      <c r="D5" s="1">
        <v>175</v>
      </c>
      <c r="F5" s="1"/>
    </row>
    <row r="6" spans="1:7">
      <c r="A6" s="1">
        <v>5</v>
      </c>
      <c r="B6" s="1">
        <v>6</v>
      </c>
      <c r="C6" s="1">
        <v>5.3999999999999999E-2</v>
      </c>
      <c r="D6" s="1">
        <v>175</v>
      </c>
      <c r="F6" s="1"/>
    </row>
    <row r="7" spans="1:7">
      <c r="A7" s="1">
        <v>6</v>
      </c>
      <c r="B7" s="1">
        <v>7</v>
      </c>
      <c r="C7" s="1">
        <v>2.0799999999999999E-2</v>
      </c>
      <c r="D7" s="1">
        <v>175</v>
      </c>
      <c r="F7" s="1"/>
    </row>
    <row r="8" spans="1:7">
      <c r="A8" s="1">
        <v>8</v>
      </c>
      <c r="B8" s="1">
        <v>9</v>
      </c>
      <c r="C8" s="1">
        <v>3.0499999999999999E-2</v>
      </c>
      <c r="D8" s="1">
        <v>500</v>
      </c>
      <c r="F8" s="1"/>
    </row>
    <row r="9" spans="1:7">
      <c r="A9" s="1">
        <v>8</v>
      </c>
      <c r="B9" s="1">
        <v>5</v>
      </c>
      <c r="C9" s="1">
        <v>2.6700000000000002E-2</v>
      </c>
      <c r="D9" s="1">
        <v>500</v>
      </c>
      <c r="F9" s="1"/>
    </row>
    <row r="10" spans="1:7">
      <c r="A10" s="1">
        <v>9</v>
      </c>
      <c r="B10" s="1">
        <v>10</v>
      </c>
      <c r="C10" s="1">
        <v>3.2199999999999999E-2</v>
      </c>
      <c r="D10" s="1">
        <v>500</v>
      </c>
      <c r="F10" s="1"/>
    </row>
    <row r="11" spans="1:7">
      <c r="A11" s="1">
        <v>4</v>
      </c>
      <c r="B11" s="1">
        <v>11</v>
      </c>
      <c r="C11" s="1">
        <v>6.88E-2</v>
      </c>
      <c r="D11" s="1">
        <v>175</v>
      </c>
      <c r="F11" s="1"/>
    </row>
    <row r="12" spans="1:7">
      <c r="A12" s="1">
        <v>5</v>
      </c>
      <c r="B12" s="1">
        <v>11</v>
      </c>
      <c r="C12" s="1">
        <v>6.8199999999999997E-2</v>
      </c>
      <c r="D12" s="1">
        <v>175</v>
      </c>
      <c r="F12" s="1"/>
    </row>
    <row r="13" spans="1:7">
      <c r="A13" s="1">
        <v>11</v>
      </c>
      <c r="B13" s="1">
        <v>12</v>
      </c>
      <c r="C13" s="1">
        <v>1.9599999999999999E-2</v>
      </c>
      <c r="D13" s="1">
        <v>175</v>
      </c>
      <c r="F13" s="1"/>
    </row>
    <row r="14" spans="1:7">
      <c r="A14" s="1">
        <v>2</v>
      </c>
      <c r="B14" s="1">
        <v>12</v>
      </c>
      <c r="C14" s="1">
        <v>6.1600000000000002E-2</v>
      </c>
      <c r="D14" s="1">
        <v>175</v>
      </c>
      <c r="F14" s="1"/>
    </row>
    <row r="15" spans="1:7">
      <c r="A15" s="1">
        <v>3</v>
      </c>
      <c r="B15" s="1">
        <v>12</v>
      </c>
      <c r="C15" s="1">
        <v>0.16</v>
      </c>
      <c r="D15" s="1">
        <v>175</v>
      </c>
      <c r="F15" s="1"/>
    </row>
    <row r="16" spans="1:7">
      <c r="A16" s="1">
        <v>7</v>
      </c>
      <c r="B16" s="1">
        <v>12</v>
      </c>
      <c r="C16" s="1">
        <v>3.4000000000000002E-2</v>
      </c>
      <c r="D16" s="1">
        <v>175</v>
      </c>
      <c r="F16" s="1"/>
    </row>
    <row r="17" spans="1:6">
      <c r="A17" s="1">
        <v>11</v>
      </c>
      <c r="B17" s="1">
        <v>13</v>
      </c>
      <c r="C17" s="1">
        <v>7.3099999999999998E-2</v>
      </c>
      <c r="D17" s="1">
        <v>175</v>
      </c>
      <c r="F17" s="1"/>
    </row>
    <row r="18" spans="1:6">
      <c r="A18" s="1">
        <v>12</v>
      </c>
      <c r="B18" s="1">
        <v>14</v>
      </c>
      <c r="C18" s="1">
        <v>7.0699999999999999E-2</v>
      </c>
      <c r="D18" s="1">
        <v>175</v>
      </c>
      <c r="F18" s="1"/>
    </row>
    <row r="19" spans="1:6">
      <c r="A19" s="1">
        <v>13</v>
      </c>
      <c r="B19" s="1">
        <v>15</v>
      </c>
      <c r="C19" s="1">
        <v>0.24440000000000001</v>
      </c>
      <c r="D19" s="1">
        <v>175</v>
      </c>
      <c r="F19" s="1"/>
    </row>
    <row r="20" spans="1:6">
      <c r="A20" s="1">
        <v>14</v>
      </c>
      <c r="B20" s="1">
        <v>15</v>
      </c>
      <c r="C20" s="1">
        <v>0.19500000000000001</v>
      </c>
      <c r="D20" s="1">
        <v>175</v>
      </c>
      <c r="F20" s="1"/>
    </row>
    <row r="21" spans="1:6">
      <c r="A21" s="1">
        <v>12</v>
      </c>
      <c r="B21" s="1">
        <v>16</v>
      </c>
      <c r="C21" s="1">
        <v>8.3400000000000002E-2</v>
      </c>
      <c r="D21" s="1">
        <v>175</v>
      </c>
      <c r="F21" s="1"/>
    </row>
    <row r="22" spans="1:6">
      <c r="A22" s="1">
        <v>15</v>
      </c>
      <c r="B22" s="1">
        <v>17</v>
      </c>
      <c r="C22" s="1">
        <v>4.3700000000000003E-2</v>
      </c>
      <c r="D22" s="1">
        <v>500</v>
      </c>
      <c r="F22" s="1"/>
    </row>
    <row r="23" spans="1:6">
      <c r="A23" s="1">
        <v>16</v>
      </c>
      <c r="B23" s="1">
        <v>17</v>
      </c>
      <c r="C23" s="1">
        <v>0.18010000000000001</v>
      </c>
      <c r="D23" s="1">
        <v>175</v>
      </c>
      <c r="F23" s="1"/>
    </row>
    <row r="24" spans="1:6">
      <c r="A24" s="1">
        <v>17</v>
      </c>
      <c r="B24" s="1">
        <v>18</v>
      </c>
      <c r="C24" s="1">
        <v>5.0500000000000003E-2</v>
      </c>
      <c r="D24" s="1">
        <v>175</v>
      </c>
      <c r="F24" s="1"/>
    </row>
    <row r="25" spans="1:6">
      <c r="A25" s="1">
        <v>18</v>
      </c>
      <c r="B25" s="1">
        <v>19</v>
      </c>
      <c r="C25" s="1">
        <v>4.9299999999999997E-2</v>
      </c>
      <c r="D25" s="1">
        <v>175</v>
      </c>
      <c r="F25" s="1"/>
    </row>
    <row r="26" spans="1:6">
      <c r="A26" s="1">
        <v>19</v>
      </c>
      <c r="B26" s="1">
        <v>20</v>
      </c>
      <c r="C26" s="1">
        <v>0.11700000000000001</v>
      </c>
      <c r="D26" s="1">
        <v>175</v>
      </c>
      <c r="F26" s="1"/>
    </row>
    <row r="27" spans="1:6">
      <c r="A27" s="1">
        <v>15</v>
      </c>
      <c r="B27" s="1">
        <v>19</v>
      </c>
      <c r="C27" s="1">
        <v>3.9399999999999998E-2</v>
      </c>
      <c r="D27" s="1">
        <v>175</v>
      </c>
      <c r="F27" s="1"/>
    </row>
    <row r="28" spans="1:6">
      <c r="A28" s="1">
        <v>20</v>
      </c>
      <c r="B28" s="1">
        <v>21</v>
      </c>
      <c r="C28" s="1">
        <v>8.4900000000000003E-2</v>
      </c>
      <c r="D28" s="1">
        <v>175</v>
      </c>
      <c r="F28" s="1"/>
    </row>
    <row r="29" spans="1:6">
      <c r="A29" s="1">
        <v>21</v>
      </c>
      <c r="B29" s="1">
        <v>22</v>
      </c>
      <c r="C29" s="1">
        <v>9.7000000000000003E-2</v>
      </c>
      <c r="D29" s="1">
        <v>175</v>
      </c>
      <c r="F29" s="1"/>
    </row>
    <row r="30" spans="1:6">
      <c r="A30" s="1">
        <v>22</v>
      </c>
      <c r="B30" s="1">
        <v>23</v>
      </c>
      <c r="C30" s="1">
        <v>0.159</v>
      </c>
      <c r="D30" s="1">
        <v>175</v>
      </c>
      <c r="F30" s="1"/>
    </row>
    <row r="31" spans="1:6">
      <c r="A31" s="1">
        <v>23</v>
      </c>
      <c r="B31" s="1">
        <v>24</v>
      </c>
      <c r="C31" s="1">
        <v>4.9200000000000001E-2</v>
      </c>
      <c r="D31" s="1">
        <v>175</v>
      </c>
      <c r="F31" s="1"/>
    </row>
    <row r="32" spans="1:6">
      <c r="A32" s="1">
        <v>23</v>
      </c>
      <c r="B32" s="1">
        <v>25</v>
      </c>
      <c r="C32" s="1">
        <v>0.08</v>
      </c>
      <c r="D32" s="1">
        <v>500</v>
      </c>
      <c r="F32" s="1"/>
    </row>
    <row r="33" spans="1:6">
      <c r="A33" s="1">
        <v>26</v>
      </c>
      <c r="B33" s="1">
        <v>25</v>
      </c>
      <c r="C33" s="1">
        <v>3.8199999999999998E-2</v>
      </c>
      <c r="D33" s="1">
        <v>500</v>
      </c>
      <c r="F33" s="1"/>
    </row>
    <row r="34" spans="1:6">
      <c r="A34" s="1">
        <v>25</v>
      </c>
      <c r="B34" s="1">
        <v>27</v>
      </c>
      <c r="C34" s="1">
        <v>0.16300000000000001</v>
      </c>
      <c r="D34" s="1">
        <v>500</v>
      </c>
      <c r="F34" s="1"/>
    </row>
    <row r="35" spans="1:6">
      <c r="A35" s="1">
        <v>27</v>
      </c>
      <c r="B35" s="1">
        <v>28</v>
      </c>
      <c r="C35" s="1">
        <v>8.5500000000000007E-2</v>
      </c>
      <c r="D35" s="1">
        <v>175</v>
      </c>
      <c r="F35" s="1"/>
    </row>
    <row r="36" spans="1:6">
      <c r="A36" s="1">
        <v>28</v>
      </c>
      <c r="B36" s="1">
        <v>29</v>
      </c>
      <c r="C36" s="1">
        <v>9.4299999999999995E-2</v>
      </c>
      <c r="D36" s="1">
        <v>175</v>
      </c>
      <c r="F36" s="1"/>
    </row>
    <row r="37" spans="1:6">
      <c r="A37" s="1">
        <v>30</v>
      </c>
      <c r="B37" s="1">
        <v>17</v>
      </c>
      <c r="C37" s="1">
        <v>3.8800000000000001E-2</v>
      </c>
      <c r="D37" s="1">
        <v>500</v>
      </c>
      <c r="F37" s="1"/>
    </row>
    <row r="38" spans="1:6">
      <c r="A38" s="1">
        <v>8</v>
      </c>
      <c r="B38" s="1">
        <v>30</v>
      </c>
      <c r="C38" s="1">
        <v>5.04E-2</v>
      </c>
      <c r="D38" s="1">
        <v>175</v>
      </c>
      <c r="F38" s="1"/>
    </row>
    <row r="39" spans="1:6">
      <c r="A39" s="1">
        <v>26</v>
      </c>
      <c r="B39" s="1">
        <v>30</v>
      </c>
      <c r="C39" s="1">
        <v>8.5999999999999993E-2</v>
      </c>
      <c r="D39" s="1">
        <v>500</v>
      </c>
      <c r="F39" s="1"/>
    </row>
    <row r="40" spans="1:6">
      <c r="A40" s="1">
        <v>17</v>
      </c>
      <c r="B40" s="1">
        <v>31</v>
      </c>
      <c r="C40" s="1">
        <v>0.15629999999999999</v>
      </c>
      <c r="D40" s="1">
        <v>175</v>
      </c>
      <c r="F40" s="1"/>
    </row>
    <row r="41" spans="1:6">
      <c r="A41" s="1">
        <v>29</v>
      </c>
      <c r="B41" s="1">
        <v>31</v>
      </c>
      <c r="C41" s="1">
        <v>3.3099999999999997E-2</v>
      </c>
      <c r="D41" s="1">
        <v>175</v>
      </c>
      <c r="F41" s="1"/>
    </row>
    <row r="42" spans="1:6">
      <c r="A42" s="1">
        <v>23</v>
      </c>
      <c r="B42" s="1">
        <v>32</v>
      </c>
      <c r="C42" s="1">
        <v>0.1153</v>
      </c>
      <c r="D42" s="1">
        <v>140</v>
      </c>
      <c r="F42" s="1"/>
    </row>
    <row r="43" spans="1:6">
      <c r="A43" s="1">
        <v>31</v>
      </c>
      <c r="B43" s="1">
        <v>32</v>
      </c>
      <c r="C43" s="1">
        <v>9.8500000000000004E-2</v>
      </c>
      <c r="D43" s="1">
        <v>175</v>
      </c>
      <c r="F43" s="1"/>
    </row>
    <row r="44" spans="1:6">
      <c r="A44" s="1">
        <v>27</v>
      </c>
      <c r="B44" s="1">
        <v>32</v>
      </c>
      <c r="C44" s="1">
        <v>7.5499999999999998E-2</v>
      </c>
      <c r="D44" s="1">
        <v>175</v>
      </c>
      <c r="F44" s="1"/>
    </row>
    <row r="45" spans="1:6">
      <c r="A45" s="1">
        <v>15</v>
      </c>
      <c r="B45" s="1">
        <v>33</v>
      </c>
      <c r="C45" s="1">
        <v>0.1244</v>
      </c>
      <c r="D45" s="1">
        <v>175</v>
      </c>
      <c r="F45" s="1"/>
    </row>
    <row r="46" spans="1:6">
      <c r="A46" s="1">
        <v>19</v>
      </c>
      <c r="B46" s="1">
        <v>34</v>
      </c>
      <c r="C46" s="1">
        <v>0.247</v>
      </c>
      <c r="D46" s="1">
        <v>175</v>
      </c>
      <c r="F46" s="1"/>
    </row>
    <row r="47" spans="1:6">
      <c r="A47" s="1">
        <v>35</v>
      </c>
      <c r="B47" s="1">
        <v>36</v>
      </c>
      <c r="C47" s="1">
        <v>1.0200000000000001E-2</v>
      </c>
      <c r="D47" s="1">
        <v>175</v>
      </c>
      <c r="F47" s="1"/>
    </row>
    <row r="48" spans="1:6">
      <c r="A48" s="1">
        <v>35</v>
      </c>
      <c r="B48" s="1">
        <v>37</v>
      </c>
      <c r="C48" s="1">
        <v>4.9700000000000001E-2</v>
      </c>
      <c r="D48" s="1">
        <v>175</v>
      </c>
      <c r="F48" s="1"/>
    </row>
    <row r="49" spans="1:6">
      <c r="A49" s="1">
        <v>33</v>
      </c>
      <c r="B49" s="1">
        <v>37</v>
      </c>
      <c r="C49" s="1">
        <v>0.14199999999999999</v>
      </c>
      <c r="D49" s="1">
        <v>175</v>
      </c>
      <c r="F49" s="1"/>
    </row>
    <row r="50" spans="1:6">
      <c r="A50" s="1">
        <v>34</v>
      </c>
      <c r="B50" s="1">
        <v>36</v>
      </c>
      <c r="C50" s="1">
        <v>2.6800000000000001E-2</v>
      </c>
      <c r="D50" s="1">
        <v>175</v>
      </c>
      <c r="F50" s="1"/>
    </row>
    <row r="51" spans="1:6">
      <c r="A51" s="1">
        <v>34</v>
      </c>
      <c r="B51" s="1">
        <v>37</v>
      </c>
      <c r="C51" s="1">
        <v>9.4000000000000004E-3</v>
      </c>
      <c r="D51" s="1">
        <v>500</v>
      </c>
      <c r="F51" s="1"/>
    </row>
    <row r="52" spans="1:6">
      <c r="A52" s="1">
        <v>38</v>
      </c>
      <c r="B52" s="1">
        <v>37</v>
      </c>
      <c r="C52" s="1">
        <v>3.7499999999999999E-2</v>
      </c>
      <c r="D52" s="1">
        <v>500</v>
      </c>
      <c r="F52" s="1"/>
    </row>
    <row r="53" spans="1:6">
      <c r="A53" s="1">
        <v>37</v>
      </c>
      <c r="B53" s="1">
        <v>39</v>
      </c>
      <c r="C53" s="1">
        <v>0.106</v>
      </c>
      <c r="D53" s="1">
        <v>175</v>
      </c>
      <c r="F53" s="1"/>
    </row>
    <row r="54" spans="1:6">
      <c r="A54" s="1">
        <v>37</v>
      </c>
      <c r="B54" s="1">
        <v>40</v>
      </c>
      <c r="C54" s="1">
        <v>0.16800000000000001</v>
      </c>
      <c r="D54" s="1">
        <v>175</v>
      </c>
      <c r="F54" s="1"/>
    </row>
    <row r="55" spans="1:6">
      <c r="A55" s="1">
        <v>30</v>
      </c>
      <c r="B55" s="1">
        <v>38</v>
      </c>
      <c r="C55" s="1">
        <v>5.3999999999999999E-2</v>
      </c>
      <c r="D55" s="1">
        <v>175</v>
      </c>
      <c r="F55" s="1"/>
    </row>
    <row r="56" spans="1:6">
      <c r="A56" s="1">
        <v>39</v>
      </c>
      <c r="B56" s="1">
        <v>40</v>
      </c>
      <c r="C56" s="1">
        <v>6.0499999999999998E-2</v>
      </c>
      <c r="D56" s="1">
        <v>175</v>
      </c>
      <c r="F56" s="1"/>
    </row>
    <row r="57" spans="1:6">
      <c r="A57" s="1">
        <v>40</v>
      </c>
      <c r="B57" s="1">
        <v>41</v>
      </c>
      <c r="C57" s="1">
        <v>4.87E-2</v>
      </c>
      <c r="D57" s="1">
        <v>175</v>
      </c>
      <c r="F57" s="1"/>
    </row>
    <row r="58" spans="1:6">
      <c r="A58" s="1">
        <v>40</v>
      </c>
      <c r="B58" s="1">
        <v>42</v>
      </c>
      <c r="C58" s="1">
        <v>0.183</v>
      </c>
      <c r="D58" s="1">
        <v>175</v>
      </c>
      <c r="F58" s="1"/>
    </row>
    <row r="59" spans="1:6">
      <c r="A59" s="1">
        <v>41</v>
      </c>
      <c r="B59" s="1">
        <v>42</v>
      </c>
      <c r="C59" s="1">
        <v>0.13500000000000001</v>
      </c>
      <c r="D59" s="1">
        <v>175</v>
      </c>
      <c r="F59" s="1"/>
    </row>
    <row r="60" spans="1:6">
      <c r="A60" s="1">
        <v>43</v>
      </c>
      <c r="B60" s="1">
        <v>44</v>
      </c>
      <c r="C60" s="1">
        <v>0.24540000000000001</v>
      </c>
      <c r="D60" s="1">
        <v>175</v>
      </c>
      <c r="F60" s="1"/>
    </row>
    <row r="61" spans="1:6">
      <c r="A61" s="1">
        <v>34</v>
      </c>
      <c r="B61" s="1">
        <v>43</v>
      </c>
      <c r="C61" s="1">
        <v>0.1681</v>
      </c>
      <c r="D61" s="1">
        <v>175</v>
      </c>
      <c r="F61" s="1"/>
    </row>
    <row r="62" spans="1:6">
      <c r="A62" s="1">
        <v>44</v>
      </c>
      <c r="B62" s="1">
        <v>45</v>
      </c>
      <c r="C62" s="1">
        <v>9.01E-2</v>
      </c>
      <c r="D62" s="1">
        <v>175</v>
      </c>
      <c r="F62" s="1"/>
    </row>
    <row r="63" spans="1:6">
      <c r="A63" s="1">
        <v>45</v>
      </c>
      <c r="B63" s="1">
        <v>46</v>
      </c>
      <c r="C63" s="1">
        <v>0.1356</v>
      </c>
      <c r="D63" s="1">
        <v>175</v>
      </c>
      <c r="F63" s="1"/>
    </row>
    <row r="64" spans="1:6">
      <c r="A64" s="1">
        <v>46</v>
      </c>
      <c r="B64" s="1">
        <v>47</v>
      </c>
      <c r="C64" s="1">
        <v>0.127</v>
      </c>
      <c r="D64" s="1">
        <v>175</v>
      </c>
      <c r="F64" s="1"/>
    </row>
    <row r="65" spans="1:6">
      <c r="A65" s="1">
        <v>46</v>
      </c>
      <c r="B65" s="1">
        <v>48</v>
      </c>
      <c r="C65" s="1">
        <v>0.189</v>
      </c>
      <c r="D65" s="1">
        <v>175</v>
      </c>
      <c r="F65" s="1"/>
    </row>
    <row r="66" spans="1:6">
      <c r="A66" s="1">
        <v>47</v>
      </c>
      <c r="B66" s="1">
        <v>49</v>
      </c>
      <c r="C66" s="1">
        <v>6.25E-2</v>
      </c>
      <c r="D66" s="1">
        <v>175</v>
      </c>
      <c r="F66" s="1"/>
    </row>
    <row r="67" spans="1:6">
      <c r="A67" s="1">
        <v>42</v>
      </c>
      <c r="B67" s="1">
        <v>49</v>
      </c>
      <c r="C67" s="1">
        <v>0.32300000000000001</v>
      </c>
      <c r="D67" s="1">
        <v>175</v>
      </c>
      <c r="F67" s="1"/>
    </row>
    <row r="68" spans="1:6">
      <c r="A68" s="1">
        <v>42</v>
      </c>
      <c r="B68" s="1">
        <v>49</v>
      </c>
      <c r="C68" s="1">
        <v>0.32300000000000001</v>
      </c>
      <c r="D68" s="1">
        <v>175</v>
      </c>
      <c r="F68" s="1"/>
    </row>
    <row r="69" spans="1:6">
      <c r="A69" s="1">
        <v>45</v>
      </c>
      <c r="B69" s="1">
        <v>49</v>
      </c>
      <c r="C69" s="1">
        <v>0.186</v>
      </c>
      <c r="D69" s="1">
        <v>175</v>
      </c>
      <c r="F69" s="1"/>
    </row>
    <row r="70" spans="1:6">
      <c r="A70" s="1">
        <v>48</v>
      </c>
      <c r="B70" s="1">
        <v>49</v>
      </c>
      <c r="C70" s="1">
        <v>5.0500000000000003E-2</v>
      </c>
      <c r="D70" s="1">
        <v>175</v>
      </c>
      <c r="F70" s="1"/>
    </row>
    <row r="71" spans="1:6">
      <c r="A71" s="1">
        <v>49</v>
      </c>
      <c r="B71" s="1">
        <v>50</v>
      </c>
      <c r="C71" s="1">
        <v>7.5200000000000003E-2</v>
      </c>
      <c r="D71" s="1">
        <v>175</v>
      </c>
      <c r="F71" s="1"/>
    </row>
    <row r="72" spans="1:6">
      <c r="A72" s="1">
        <v>49</v>
      </c>
      <c r="B72" s="1">
        <v>51</v>
      </c>
      <c r="C72" s="1">
        <v>0.13700000000000001</v>
      </c>
      <c r="D72" s="1">
        <v>175</v>
      </c>
      <c r="F72" s="1"/>
    </row>
    <row r="73" spans="1:6">
      <c r="A73" s="1">
        <v>51</v>
      </c>
      <c r="B73" s="1">
        <v>52</v>
      </c>
      <c r="C73" s="1">
        <v>5.8799999999999998E-2</v>
      </c>
      <c r="D73" s="1">
        <v>175</v>
      </c>
      <c r="F73" s="1"/>
    </row>
    <row r="74" spans="1:6">
      <c r="A74" s="1">
        <v>52</v>
      </c>
      <c r="B74" s="1">
        <v>53</v>
      </c>
      <c r="C74" s="1">
        <v>0.16350000000000001</v>
      </c>
      <c r="D74" s="1">
        <v>175</v>
      </c>
      <c r="F74" s="1"/>
    </row>
    <row r="75" spans="1:6">
      <c r="A75" s="1">
        <v>53</v>
      </c>
      <c r="B75" s="1">
        <v>54</v>
      </c>
      <c r="C75" s="1">
        <v>0.122</v>
      </c>
      <c r="D75" s="1">
        <v>175</v>
      </c>
      <c r="F75" s="1"/>
    </row>
    <row r="76" spans="1:6">
      <c r="A76" s="1">
        <v>49</v>
      </c>
      <c r="B76" s="1">
        <v>54</v>
      </c>
      <c r="C76" s="1">
        <v>0.28899999999999998</v>
      </c>
      <c r="D76" s="1">
        <v>175</v>
      </c>
      <c r="F76" s="1"/>
    </row>
    <row r="77" spans="1:6">
      <c r="A77" s="1">
        <v>49</v>
      </c>
      <c r="B77" s="1">
        <v>54</v>
      </c>
      <c r="C77" s="1">
        <v>0.29099999999999998</v>
      </c>
      <c r="D77" s="1">
        <v>175</v>
      </c>
      <c r="F77" s="1"/>
    </row>
    <row r="78" spans="1:6">
      <c r="A78" s="1">
        <v>54</v>
      </c>
      <c r="B78" s="1">
        <v>55</v>
      </c>
      <c r="C78" s="1">
        <v>7.0699999999999999E-2</v>
      </c>
      <c r="D78" s="1">
        <v>175</v>
      </c>
      <c r="F78" s="1"/>
    </row>
    <row r="79" spans="1:6">
      <c r="A79" s="1">
        <v>54</v>
      </c>
      <c r="B79" s="1">
        <v>56</v>
      </c>
      <c r="C79" s="1">
        <v>9.5499999999999995E-3</v>
      </c>
      <c r="D79" s="1">
        <v>175</v>
      </c>
      <c r="F79" s="1"/>
    </row>
    <row r="80" spans="1:6">
      <c r="A80" s="1">
        <v>55</v>
      </c>
      <c r="B80" s="1">
        <v>56</v>
      </c>
      <c r="C80" s="1">
        <v>1.5100000000000001E-2</v>
      </c>
      <c r="D80" s="1">
        <v>175</v>
      </c>
      <c r="F80" s="1"/>
    </row>
    <row r="81" spans="1:6">
      <c r="A81" s="1">
        <v>56</v>
      </c>
      <c r="B81" s="1">
        <v>57</v>
      </c>
      <c r="C81" s="1">
        <v>9.6600000000000005E-2</v>
      </c>
      <c r="D81" s="1">
        <v>175</v>
      </c>
      <c r="F81" s="1"/>
    </row>
    <row r="82" spans="1:6">
      <c r="A82" s="1">
        <v>50</v>
      </c>
      <c r="B82" s="1">
        <v>57</v>
      </c>
      <c r="C82" s="1">
        <v>0.13400000000000001</v>
      </c>
      <c r="D82" s="1">
        <v>175</v>
      </c>
      <c r="F82" s="1"/>
    </row>
    <row r="83" spans="1:6">
      <c r="A83" s="1">
        <v>56</v>
      </c>
      <c r="B83" s="1">
        <v>58</v>
      </c>
      <c r="C83" s="1">
        <v>9.6600000000000005E-2</v>
      </c>
      <c r="D83" s="1">
        <v>175</v>
      </c>
      <c r="F83" s="1"/>
    </row>
    <row r="84" spans="1:6">
      <c r="A84" s="1">
        <v>51</v>
      </c>
      <c r="B84" s="1">
        <v>58</v>
      </c>
      <c r="C84" s="1">
        <v>7.1900000000000006E-2</v>
      </c>
      <c r="D84" s="1">
        <v>175</v>
      </c>
      <c r="F84" s="1"/>
    </row>
    <row r="85" spans="1:6">
      <c r="A85" s="1">
        <v>54</v>
      </c>
      <c r="B85" s="1">
        <v>59</v>
      </c>
      <c r="C85" s="1">
        <v>0.2293</v>
      </c>
      <c r="D85" s="1">
        <v>175</v>
      </c>
      <c r="F85" s="1"/>
    </row>
    <row r="86" spans="1:6">
      <c r="A86" s="1">
        <v>56</v>
      </c>
      <c r="B86" s="1">
        <v>59</v>
      </c>
      <c r="C86" s="1">
        <v>0.251</v>
      </c>
      <c r="D86" s="1">
        <v>175</v>
      </c>
      <c r="F86" s="1"/>
    </row>
    <row r="87" spans="1:6">
      <c r="A87" s="1">
        <v>56</v>
      </c>
      <c r="B87" s="1">
        <v>59</v>
      </c>
      <c r="C87" s="1">
        <v>0.23899999999999999</v>
      </c>
      <c r="D87" s="1">
        <v>175</v>
      </c>
      <c r="F87" s="1"/>
    </row>
    <row r="88" spans="1:6">
      <c r="A88" s="1">
        <v>55</v>
      </c>
      <c r="B88" s="1">
        <v>59</v>
      </c>
      <c r="C88" s="1">
        <v>0.21579999999999999</v>
      </c>
      <c r="D88" s="1">
        <v>175</v>
      </c>
      <c r="F88" s="1"/>
    </row>
    <row r="89" spans="1:6">
      <c r="A89" s="1">
        <v>59</v>
      </c>
      <c r="B89" s="1">
        <v>60</v>
      </c>
      <c r="C89" s="1">
        <v>0.14499999999999999</v>
      </c>
      <c r="D89" s="1">
        <v>175</v>
      </c>
      <c r="F89" s="1"/>
    </row>
    <row r="90" spans="1:6">
      <c r="A90" s="1">
        <v>59</v>
      </c>
      <c r="B90" s="1">
        <v>61</v>
      </c>
      <c r="C90" s="1">
        <v>0.15</v>
      </c>
      <c r="D90" s="1">
        <v>175</v>
      </c>
      <c r="F90" s="1"/>
    </row>
    <row r="91" spans="1:6">
      <c r="A91" s="1">
        <v>60</v>
      </c>
      <c r="B91" s="1">
        <v>61</v>
      </c>
      <c r="C91" s="1">
        <v>1.35E-2</v>
      </c>
      <c r="D91" s="1">
        <v>500</v>
      </c>
      <c r="F91" s="1"/>
    </row>
    <row r="92" spans="1:6">
      <c r="A92" s="1">
        <v>60</v>
      </c>
      <c r="B92" s="1">
        <v>62</v>
      </c>
      <c r="C92" s="1">
        <v>5.6099999999999997E-2</v>
      </c>
      <c r="D92" s="1">
        <v>175</v>
      </c>
      <c r="F92" s="1"/>
    </row>
    <row r="93" spans="1:6">
      <c r="A93" s="1">
        <v>61</v>
      </c>
      <c r="B93" s="1">
        <v>62</v>
      </c>
      <c r="C93" s="1">
        <v>3.7600000000000001E-2</v>
      </c>
      <c r="D93" s="1">
        <v>175</v>
      </c>
      <c r="F93" s="1"/>
    </row>
    <row r="94" spans="1:6">
      <c r="A94" s="1">
        <v>63</v>
      </c>
      <c r="B94" s="1">
        <v>59</v>
      </c>
      <c r="C94" s="1">
        <v>3.8600000000000002E-2</v>
      </c>
      <c r="D94" s="1">
        <v>500</v>
      </c>
      <c r="F94" s="1"/>
    </row>
    <row r="95" spans="1:6">
      <c r="A95" s="1">
        <v>63</v>
      </c>
      <c r="B95" s="1">
        <v>64</v>
      </c>
      <c r="C95" s="1">
        <v>0.02</v>
      </c>
      <c r="D95" s="1">
        <v>500</v>
      </c>
      <c r="F95" s="1"/>
    </row>
    <row r="96" spans="1:6">
      <c r="A96" s="1">
        <v>64</v>
      </c>
      <c r="B96" s="1">
        <v>61</v>
      </c>
      <c r="C96" s="1">
        <v>2.6800000000000001E-2</v>
      </c>
      <c r="D96" s="1">
        <v>500</v>
      </c>
      <c r="F96" s="1"/>
    </row>
    <row r="97" spans="1:6">
      <c r="A97" s="1">
        <v>38</v>
      </c>
      <c r="B97" s="1">
        <v>65</v>
      </c>
      <c r="C97" s="1">
        <v>9.8599999999999993E-2</v>
      </c>
      <c r="D97" s="1">
        <v>500</v>
      </c>
      <c r="F97" s="1"/>
    </row>
    <row r="98" spans="1:6">
      <c r="A98" s="1">
        <v>64</v>
      </c>
      <c r="B98" s="1">
        <v>65</v>
      </c>
      <c r="C98" s="1">
        <v>3.0200000000000001E-2</v>
      </c>
      <c r="D98" s="1">
        <v>500</v>
      </c>
      <c r="F98" s="1"/>
    </row>
    <row r="99" spans="1:6">
      <c r="A99" s="1">
        <v>49</v>
      </c>
      <c r="B99" s="1">
        <v>66</v>
      </c>
      <c r="C99" s="1">
        <v>9.1899999999999996E-2</v>
      </c>
      <c r="D99" s="1">
        <v>500</v>
      </c>
      <c r="F99" s="1"/>
    </row>
    <row r="100" spans="1:6">
      <c r="A100" s="1">
        <v>49</v>
      </c>
      <c r="B100" s="1">
        <v>66</v>
      </c>
      <c r="C100" s="1">
        <v>9.1899999999999996E-2</v>
      </c>
      <c r="D100" s="1">
        <v>500</v>
      </c>
      <c r="F100" s="1"/>
    </row>
    <row r="101" spans="1:6">
      <c r="A101" s="1">
        <v>62</v>
      </c>
      <c r="B101" s="1">
        <v>66</v>
      </c>
      <c r="C101" s="1">
        <v>0.218</v>
      </c>
      <c r="D101" s="1">
        <v>175</v>
      </c>
      <c r="F101" s="1"/>
    </row>
    <row r="102" spans="1:6">
      <c r="A102" s="1">
        <v>62</v>
      </c>
      <c r="B102" s="1">
        <v>67</v>
      </c>
      <c r="C102" s="1">
        <v>0.11700000000000001</v>
      </c>
      <c r="D102" s="1">
        <v>175</v>
      </c>
      <c r="F102" s="1"/>
    </row>
    <row r="103" spans="1:6">
      <c r="A103" s="1">
        <v>65</v>
      </c>
      <c r="B103" s="1">
        <v>66</v>
      </c>
      <c r="C103" s="1">
        <v>3.6999999999999998E-2</v>
      </c>
      <c r="D103" s="1">
        <v>500</v>
      </c>
      <c r="F103" s="1"/>
    </row>
    <row r="104" spans="1:6">
      <c r="A104" s="1">
        <v>66</v>
      </c>
      <c r="B104" s="1">
        <v>67</v>
      </c>
      <c r="C104" s="1">
        <v>0.10150000000000001</v>
      </c>
      <c r="D104" s="1">
        <v>175</v>
      </c>
      <c r="F104" s="1"/>
    </row>
    <row r="105" spans="1:6">
      <c r="A105" s="1">
        <v>65</v>
      </c>
      <c r="B105" s="1">
        <v>68</v>
      </c>
      <c r="C105" s="1">
        <v>1.6E-2</v>
      </c>
      <c r="D105" s="1">
        <v>500</v>
      </c>
      <c r="F105" s="1"/>
    </row>
    <row r="106" spans="1:6">
      <c r="A106" s="1">
        <v>47</v>
      </c>
      <c r="B106" s="1">
        <v>69</v>
      </c>
      <c r="C106" s="1">
        <v>0.27779999999999999</v>
      </c>
      <c r="D106" s="1">
        <v>175</v>
      </c>
      <c r="F106" s="1"/>
    </row>
    <row r="107" spans="1:6">
      <c r="A107" s="1">
        <v>49</v>
      </c>
      <c r="B107" s="1">
        <v>69</v>
      </c>
      <c r="C107" s="1">
        <v>0.32400000000000001</v>
      </c>
      <c r="D107" s="1">
        <v>175</v>
      </c>
      <c r="F107" s="1"/>
    </row>
    <row r="108" spans="1:6">
      <c r="A108" s="1">
        <v>68</v>
      </c>
      <c r="B108" s="1">
        <v>69</v>
      </c>
      <c r="C108" s="1">
        <v>3.6999999999999998E-2</v>
      </c>
      <c r="D108" s="1">
        <v>500</v>
      </c>
      <c r="F108" s="1"/>
    </row>
    <row r="109" spans="1:6">
      <c r="A109" s="1">
        <v>69</v>
      </c>
      <c r="B109" s="1">
        <v>70</v>
      </c>
      <c r="C109" s="1">
        <v>0.127</v>
      </c>
      <c r="D109" s="1">
        <v>500</v>
      </c>
      <c r="F109" s="1"/>
    </row>
    <row r="110" spans="1:6">
      <c r="A110" s="1">
        <v>24</v>
      </c>
      <c r="B110" s="1">
        <v>70</v>
      </c>
      <c r="C110" s="1">
        <v>0.41149999999999998</v>
      </c>
      <c r="D110" s="1">
        <v>175</v>
      </c>
      <c r="F110" s="1"/>
    </row>
    <row r="111" spans="1:6">
      <c r="A111" s="1">
        <v>70</v>
      </c>
      <c r="B111" s="1">
        <v>71</v>
      </c>
      <c r="C111" s="1">
        <v>3.5499999999999997E-2</v>
      </c>
      <c r="D111" s="1">
        <v>175</v>
      </c>
      <c r="F111" s="1"/>
    </row>
    <row r="112" spans="1:6">
      <c r="A112" s="1">
        <v>24</v>
      </c>
      <c r="B112" s="1">
        <v>72</v>
      </c>
      <c r="C112" s="1">
        <v>0.19600000000000001</v>
      </c>
      <c r="D112" s="1">
        <v>175</v>
      </c>
      <c r="F112" s="1"/>
    </row>
    <row r="113" spans="1:6">
      <c r="A113" s="1">
        <v>71</v>
      </c>
      <c r="B113" s="1">
        <v>72</v>
      </c>
      <c r="C113" s="1">
        <v>0.18</v>
      </c>
      <c r="D113" s="1">
        <v>175</v>
      </c>
      <c r="F113" s="1"/>
    </row>
    <row r="114" spans="1:6">
      <c r="A114" s="1">
        <v>71</v>
      </c>
      <c r="B114" s="1">
        <v>73</v>
      </c>
      <c r="C114" s="1">
        <v>4.5400000000000003E-2</v>
      </c>
      <c r="D114" s="1">
        <v>175</v>
      </c>
      <c r="F114" s="1"/>
    </row>
    <row r="115" spans="1:6">
      <c r="A115" s="1">
        <v>70</v>
      </c>
      <c r="B115" s="1">
        <v>74</v>
      </c>
      <c r="C115" s="1">
        <v>0.1323</v>
      </c>
      <c r="D115" s="1">
        <v>175</v>
      </c>
      <c r="F115" s="1"/>
    </row>
    <row r="116" spans="1:6">
      <c r="A116" s="1">
        <v>70</v>
      </c>
      <c r="B116" s="1">
        <v>75</v>
      </c>
      <c r="C116" s="1">
        <v>0.14099999999999999</v>
      </c>
      <c r="D116" s="1">
        <v>175</v>
      </c>
      <c r="F116" s="1"/>
    </row>
    <row r="117" spans="1:6">
      <c r="A117" s="1">
        <v>69</v>
      </c>
      <c r="B117" s="1">
        <v>75</v>
      </c>
      <c r="C117" s="1">
        <v>0.122</v>
      </c>
      <c r="D117" s="1">
        <v>500</v>
      </c>
      <c r="F117" s="1"/>
    </row>
    <row r="118" spans="1:6">
      <c r="A118" s="1">
        <v>74</v>
      </c>
      <c r="B118" s="1">
        <v>75</v>
      </c>
      <c r="C118" s="1">
        <v>4.0599999999999997E-2</v>
      </c>
      <c r="D118" s="1">
        <v>175</v>
      </c>
      <c r="F118" s="1"/>
    </row>
    <row r="119" spans="1:6">
      <c r="A119" s="1">
        <v>76</v>
      </c>
      <c r="B119" s="1">
        <v>77</v>
      </c>
      <c r="C119" s="1">
        <v>0.14799999999999999</v>
      </c>
      <c r="D119" s="1">
        <v>175</v>
      </c>
      <c r="F119" s="1"/>
    </row>
    <row r="120" spans="1:6">
      <c r="A120" s="1">
        <v>69</v>
      </c>
      <c r="B120" s="1">
        <v>77</v>
      </c>
      <c r="C120" s="1">
        <v>0.10100000000000001</v>
      </c>
      <c r="D120" s="1">
        <v>175</v>
      </c>
      <c r="F120" s="1"/>
    </row>
    <row r="121" spans="1:6">
      <c r="A121" s="1">
        <v>75</v>
      </c>
      <c r="B121" s="1">
        <v>77</v>
      </c>
      <c r="C121" s="1">
        <v>0.19989999999999999</v>
      </c>
      <c r="D121" s="1">
        <v>175</v>
      </c>
      <c r="F121" s="1"/>
    </row>
    <row r="122" spans="1:6">
      <c r="A122" s="1">
        <v>77</v>
      </c>
      <c r="B122" s="1">
        <v>78</v>
      </c>
      <c r="C122" s="1">
        <v>1.24E-2</v>
      </c>
      <c r="D122" s="1">
        <v>175</v>
      </c>
      <c r="F122" s="1"/>
    </row>
    <row r="123" spans="1:6">
      <c r="A123" s="1">
        <v>78</v>
      </c>
      <c r="B123" s="1">
        <v>79</v>
      </c>
      <c r="C123" s="1">
        <v>2.4400000000000002E-2</v>
      </c>
      <c r="D123" s="1">
        <v>175</v>
      </c>
      <c r="F123" s="1"/>
    </row>
    <row r="124" spans="1:6">
      <c r="A124" s="1">
        <v>77</v>
      </c>
      <c r="B124" s="1">
        <v>80</v>
      </c>
      <c r="C124" s="1">
        <v>4.8500000000000001E-2</v>
      </c>
      <c r="D124" s="1">
        <v>500</v>
      </c>
      <c r="F124" s="1"/>
    </row>
    <row r="125" spans="1:6">
      <c r="A125" s="1">
        <v>77</v>
      </c>
      <c r="B125" s="1">
        <v>80</v>
      </c>
      <c r="C125" s="1">
        <v>0.105</v>
      </c>
      <c r="D125" s="1">
        <v>500</v>
      </c>
      <c r="F125" s="1"/>
    </row>
    <row r="126" spans="1:6">
      <c r="A126" s="1">
        <v>79</v>
      </c>
      <c r="B126" s="1">
        <v>80</v>
      </c>
      <c r="C126" s="1">
        <v>7.0400000000000004E-2</v>
      </c>
      <c r="D126" s="1">
        <v>175</v>
      </c>
      <c r="F126" s="1"/>
    </row>
    <row r="127" spans="1:6">
      <c r="A127" s="1">
        <v>68</v>
      </c>
      <c r="B127" s="1">
        <v>81</v>
      </c>
      <c r="C127" s="1">
        <v>2.0199999999999999E-2</v>
      </c>
      <c r="D127" s="1">
        <v>500</v>
      </c>
      <c r="F127" s="1"/>
    </row>
    <row r="128" spans="1:6">
      <c r="A128" s="1">
        <v>81</v>
      </c>
      <c r="B128" s="1">
        <v>80</v>
      </c>
      <c r="C128" s="1">
        <v>3.6999999999999998E-2</v>
      </c>
      <c r="D128" s="1">
        <v>500</v>
      </c>
      <c r="F128" s="1"/>
    </row>
    <row r="129" spans="1:6">
      <c r="A129" s="1">
        <v>77</v>
      </c>
      <c r="B129" s="1">
        <v>82</v>
      </c>
      <c r="C129" s="1">
        <v>8.5300000000000001E-2</v>
      </c>
      <c r="D129" s="1">
        <v>200</v>
      </c>
      <c r="F129" s="1"/>
    </row>
    <row r="130" spans="1:6">
      <c r="A130" s="1">
        <v>82</v>
      </c>
      <c r="B130" s="1">
        <v>83</v>
      </c>
      <c r="C130" s="1">
        <v>3.6650000000000002E-2</v>
      </c>
      <c r="D130" s="1">
        <v>200</v>
      </c>
      <c r="F130" s="1"/>
    </row>
    <row r="131" spans="1:6">
      <c r="A131" s="1">
        <v>83</v>
      </c>
      <c r="B131" s="1">
        <v>84</v>
      </c>
      <c r="C131" s="1">
        <v>0.13200000000000001</v>
      </c>
      <c r="D131" s="1">
        <v>175</v>
      </c>
      <c r="F131" s="1"/>
    </row>
    <row r="132" spans="1:6">
      <c r="A132" s="1">
        <v>83</v>
      </c>
      <c r="B132" s="1">
        <v>85</v>
      </c>
      <c r="C132" s="1">
        <v>0.14799999999999999</v>
      </c>
      <c r="D132" s="1">
        <v>175</v>
      </c>
      <c r="F132" s="1"/>
    </row>
    <row r="133" spans="1:6">
      <c r="A133" s="1">
        <v>84</v>
      </c>
      <c r="B133" s="1">
        <v>85</v>
      </c>
      <c r="C133" s="1">
        <v>6.4100000000000004E-2</v>
      </c>
      <c r="D133" s="1">
        <v>175</v>
      </c>
      <c r="F133" s="1"/>
    </row>
    <row r="134" spans="1:6">
      <c r="A134" s="1">
        <v>85</v>
      </c>
      <c r="B134" s="1">
        <v>86</v>
      </c>
      <c r="C134" s="1">
        <v>0.123</v>
      </c>
      <c r="D134" s="1">
        <v>500</v>
      </c>
      <c r="F134" s="1"/>
    </row>
    <row r="135" spans="1:6">
      <c r="A135" s="1">
        <v>86</v>
      </c>
      <c r="B135" s="1">
        <v>87</v>
      </c>
      <c r="C135" s="1">
        <v>0.2074</v>
      </c>
      <c r="D135" s="1">
        <v>500</v>
      </c>
      <c r="F135" s="1"/>
    </row>
    <row r="136" spans="1:6">
      <c r="A136" s="1">
        <v>85</v>
      </c>
      <c r="B136" s="1">
        <v>88</v>
      </c>
      <c r="C136" s="1">
        <v>0.10199999999999999</v>
      </c>
      <c r="D136" s="1">
        <v>175</v>
      </c>
      <c r="F136" s="1"/>
    </row>
    <row r="137" spans="1:6">
      <c r="A137" s="1">
        <v>85</v>
      </c>
      <c r="B137" s="1">
        <v>89</v>
      </c>
      <c r="C137" s="1">
        <v>0.17299999999999999</v>
      </c>
      <c r="D137" s="1">
        <v>175</v>
      </c>
      <c r="F137" s="1"/>
    </row>
    <row r="138" spans="1:6">
      <c r="A138" s="1">
        <v>88</v>
      </c>
      <c r="B138" s="1">
        <v>89</v>
      </c>
      <c r="C138" s="1">
        <v>7.1199999999999999E-2</v>
      </c>
      <c r="D138" s="1">
        <v>500</v>
      </c>
      <c r="F138" s="1"/>
    </row>
    <row r="139" spans="1:6">
      <c r="A139" s="1">
        <v>89</v>
      </c>
      <c r="B139" s="1">
        <v>90</v>
      </c>
      <c r="C139" s="1">
        <v>0.188</v>
      </c>
      <c r="D139" s="1">
        <v>500</v>
      </c>
      <c r="F139" s="1"/>
    </row>
    <row r="140" spans="1:6">
      <c r="A140" s="1">
        <v>89</v>
      </c>
      <c r="B140" s="1">
        <v>90</v>
      </c>
      <c r="C140" s="1">
        <v>9.9699999999999997E-2</v>
      </c>
      <c r="D140" s="1">
        <v>500</v>
      </c>
      <c r="F140" s="1"/>
    </row>
    <row r="141" spans="1:6">
      <c r="A141" s="1">
        <v>90</v>
      </c>
      <c r="B141" s="1">
        <v>91</v>
      </c>
      <c r="C141" s="1">
        <v>8.3599999999999994E-2</v>
      </c>
      <c r="D141" s="1">
        <v>175</v>
      </c>
      <c r="F141" s="1"/>
    </row>
    <row r="142" spans="1:6">
      <c r="A142" s="1">
        <v>89</v>
      </c>
      <c r="B142" s="1">
        <v>92</v>
      </c>
      <c r="C142" s="1">
        <v>5.0500000000000003E-2</v>
      </c>
      <c r="D142" s="1">
        <v>500</v>
      </c>
      <c r="F142" s="1"/>
    </row>
    <row r="143" spans="1:6">
      <c r="A143" s="1">
        <v>89</v>
      </c>
      <c r="B143" s="1">
        <v>92</v>
      </c>
      <c r="C143" s="1">
        <v>0.15809999999999999</v>
      </c>
      <c r="D143" s="1">
        <v>500</v>
      </c>
      <c r="F143" s="1"/>
    </row>
    <row r="144" spans="1:6">
      <c r="A144" s="1">
        <v>91</v>
      </c>
      <c r="B144" s="1">
        <v>92</v>
      </c>
      <c r="C144" s="1">
        <v>0.12720000000000001</v>
      </c>
      <c r="D144" s="1">
        <v>175</v>
      </c>
      <c r="F144" s="1"/>
    </row>
    <row r="145" spans="1:6">
      <c r="A145" s="1">
        <v>92</v>
      </c>
      <c r="B145" s="1">
        <v>93</v>
      </c>
      <c r="C145" s="1">
        <v>8.48E-2</v>
      </c>
      <c r="D145" s="1">
        <v>175</v>
      </c>
      <c r="F145" s="1"/>
    </row>
    <row r="146" spans="1:6">
      <c r="A146" s="1">
        <v>92</v>
      </c>
      <c r="B146" s="1">
        <v>94</v>
      </c>
      <c r="C146" s="1">
        <v>0.158</v>
      </c>
      <c r="D146" s="1">
        <v>175</v>
      </c>
      <c r="F146" s="1"/>
    </row>
    <row r="147" spans="1:6">
      <c r="A147" s="1">
        <v>93</v>
      </c>
      <c r="B147" s="1">
        <v>94</v>
      </c>
      <c r="C147" s="1">
        <v>7.3200000000000001E-2</v>
      </c>
      <c r="D147" s="1">
        <v>175</v>
      </c>
      <c r="F147" s="1"/>
    </row>
    <row r="148" spans="1:6">
      <c r="A148" s="1">
        <v>94</v>
      </c>
      <c r="B148" s="1">
        <v>95</v>
      </c>
      <c r="C148" s="1">
        <v>4.3400000000000001E-2</v>
      </c>
      <c r="D148" s="1">
        <v>175</v>
      </c>
      <c r="F148" s="1"/>
    </row>
    <row r="149" spans="1:6">
      <c r="A149" s="1">
        <v>80</v>
      </c>
      <c r="B149" s="1">
        <v>96</v>
      </c>
      <c r="C149" s="1">
        <v>0.182</v>
      </c>
      <c r="D149" s="1">
        <v>175</v>
      </c>
      <c r="F149" s="1"/>
    </row>
    <row r="150" spans="1:6">
      <c r="A150" s="1">
        <v>82</v>
      </c>
      <c r="B150" s="1">
        <v>96</v>
      </c>
      <c r="C150" s="1">
        <v>5.2999999999999999E-2</v>
      </c>
      <c r="D150" s="1">
        <v>175</v>
      </c>
      <c r="F150" s="1"/>
    </row>
    <row r="151" spans="1:6">
      <c r="A151" s="1">
        <v>94</v>
      </c>
      <c r="B151" s="1">
        <v>96</v>
      </c>
      <c r="C151" s="1">
        <v>8.6900000000000005E-2</v>
      </c>
      <c r="D151" s="1">
        <v>175</v>
      </c>
      <c r="F151" s="1"/>
    </row>
    <row r="152" spans="1:6">
      <c r="A152" s="1">
        <v>80</v>
      </c>
      <c r="B152" s="1">
        <v>97</v>
      </c>
      <c r="C152" s="1">
        <v>9.3399999999999997E-2</v>
      </c>
      <c r="D152" s="1">
        <v>175</v>
      </c>
      <c r="F152" s="1"/>
    </row>
    <row r="153" spans="1:6">
      <c r="A153" s="1">
        <v>80</v>
      </c>
      <c r="B153" s="1">
        <v>98</v>
      </c>
      <c r="C153" s="1">
        <v>0.108</v>
      </c>
      <c r="D153" s="1">
        <v>175</v>
      </c>
      <c r="F153" s="1"/>
    </row>
    <row r="154" spans="1:6">
      <c r="A154" s="1">
        <v>80</v>
      </c>
      <c r="B154" s="1">
        <v>99</v>
      </c>
      <c r="C154" s="1">
        <v>0.20599999999999999</v>
      </c>
      <c r="D154" s="1">
        <v>200</v>
      </c>
      <c r="F154" s="1"/>
    </row>
    <row r="155" spans="1:6">
      <c r="A155" s="1">
        <v>92</v>
      </c>
      <c r="B155" s="1">
        <v>100</v>
      </c>
      <c r="C155" s="1">
        <v>0.29499999999999998</v>
      </c>
      <c r="D155" s="1">
        <v>175</v>
      </c>
      <c r="F155" s="1"/>
    </row>
    <row r="156" spans="1:6">
      <c r="A156" s="1">
        <v>94</v>
      </c>
      <c r="B156" s="1">
        <v>100</v>
      </c>
      <c r="C156" s="1">
        <v>5.8000000000000003E-2</v>
      </c>
      <c r="D156" s="1">
        <v>175</v>
      </c>
      <c r="F156" s="1"/>
    </row>
    <row r="157" spans="1:6">
      <c r="A157" s="1">
        <v>95</v>
      </c>
      <c r="B157" s="1">
        <v>96</v>
      </c>
      <c r="C157" s="1">
        <v>5.4699999999999999E-2</v>
      </c>
      <c r="D157" s="1">
        <v>175</v>
      </c>
      <c r="F157" s="1"/>
    </row>
    <row r="158" spans="1:6">
      <c r="A158" s="1">
        <v>96</v>
      </c>
      <c r="B158" s="1">
        <v>97</v>
      </c>
      <c r="C158" s="1">
        <v>8.8499999999999995E-2</v>
      </c>
      <c r="D158" s="1">
        <v>175</v>
      </c>
      <c r="F158" s="1"/>
    </row>
    <row r="159" spans="1:6">
      <c r="A159" s="1">
        <v>98</v>
      </c>
      <c r="B159" s="1">
        <v>100</v>
      </c>
      <c r="C159" s="1">
        <v>0.17899999999999999</v>
      </c>
      <c r="D159" s="1">
        <v>175</v>
      </c>
      <c r="F159" s="1"/>
    </row>
    <row r="160" spans="1:6">
      <c r="A160" s="1">
        <v>99</v>
      </c>
      <c r="B160" s="1">
        <v>100</v>
      </c>
      <c r="C160" s="1">
        <v>8.1299999999999997E-2</v>
      </c>
      <c r="D160" s="1">
        <v>175</v>
      </c>
      <c r="F160" s="1"/>
    </row>
    <row r="161" spans="1:6">
      <c r="A161" s="1">
        <v>100</v>
      </c>
      <c r="B161" s="1">
        <v>101</v>
      </c>
      <c r="C161" s="1">
        <v>0.12620000000000001</v>
      </c>
      <c r="D161" s="1">
        <v>175</v>
      </c>
      <c r="F161" s="1"/>
    </row>
    <row r="162" spans="1:6">
      <c r="A162" s="1">
        <v>92</v>
      </c>
      <c r="B162" s="1">
        <v>102</v>
      </c>
      <c r="C162" s="1">
        <v>5.5899999999999998E-2</v>
      </c>
      <c r="D162" s="1">
        <v>175</v>
      </c>
      <c r="F162" s="1"/>
    </row>
    <row r="163" spans="1:6">
      <c r="A163" s="1">
        <v>101</v>
      </c>
      <c r="B163" s="1">
        <v>102</v>
      </c>
      <c r="C163" s="1">
        <v>0.112</v>
      </c>
      <c r="D163" s="1">
        <v>175</v>
      </c>
      <c r="F163" s="1"/>
    </row>
    <row r="164" spans="1:6">
      <c r="A164" s="1">
        <v>100</v>
      </c>
      <c r="B164" s="1">
        <v>103</v>
      </c>
      <c r="C164" s="1">
        <v>5.2499999999999998E-2</v>
      </c>
      <c r="D164" s="1">
        <v>500</v>
      </c>
      <c r="F164" s="1"/>
    </row>
    <row r="165" spans="1:6">
      <c r="A165" s="1">
        <v>100</v>
      </c>
      <c r="B165" s="1">
        <v>104</v>
      </c>
      <c r="C165" s="1">
        <v>0.20399999999999999</v>
      </c>
      <c r="D165" s="1">
        <v>175</v>
      </c>
      <c r="F165" s="1"/>
    </row>
    <row r="166" spans="1:6">
      <c r="A166" s="1">
        <v>103</v>
      </c>
      <c r="B166" s="1">
        <v>104</v>
      </c>
      <c r="C166" s="1">
        <v>0.15840000000000001</v>
      </c>
      <c r="D166" s="1">
        <v>175</v>
      </c>
      <c r="F166" s="1"/>
    </row>
    <row r="167" spans="1:6">
      <c r="A167" s="1">
        <v>103</v>
      </c>
      <c r="B167" s="1">
        <v>105</v>
      </c>
      <c r="C167" s="1">
        <v>0.16250000000000001</v>
      </c>
      <c r="D167" s="1">
        <v>175</v>
      </c>
      <c r="F167" s="1"/>
    </row>
    <row r="168" spans="1:6">
      <c r="A168" s="1">
        <v>100</v>
      </c>
      <c r="B168" s="1">
        <v>106</v>
      </c>
      <c r="C168" s="1">
        <v>0.22900000000000001</v>
      </c>
      <c r="D168" s="1">
        <v>175</v>
      </c>
      <c r="F168" s="1"/>
    </row>
    <row r="169" spans="1:6">
      <c r="A169" s="1">
        <v>104</v>
      </c>
      <c r="B169" s="1">
        <v>105</v>
      </c>
      <c r="C169" s="1">
        <v>3.78E-2</v>
      </c>
      <c r="D169" s="1">
        <v>175</v>
      </c>
      <c r="F169" s="1"/>
    </row>
    <row r="170" spans="1:6">
      <c r="A170" s="1">
        <v>105</v>
      </c>
      <c r="B170" s="1">
        <v>106</v>
      </c>
      <c r="C170" s="1">
        <v>5.4699999999999999E-2</v>
      </c>
      <c r="D170" s="1">
        <v>175</v>
      </c>
      <c r="F170" s="1"/>
    </row>
    <row r="171" spans="1:6">
      <c r="A171" s="1">
        <v>105</v>
      </c>
      <c r="B171" s="1">
        <v>107</v>
      </c>
      <c r="C171" s="1">
        <v>0.183</v>
      </c>
      <c r="D171" s="1">
        <v>175</v>
      </c>
      <c r="F171" s="1"/>
    </row>
    <row r="172" spans="1:6">
      <c r="A172" s="1">
        <v>105</v>
      </c>
      <c r="B172" s="1">
        <v>108</v>
      </c>
      <c r="C172" s="1">
        <v>7.0300000000000001E-2</v>
      </c>
      <c r="D172" s="1">
        <v>175</v>
      </c>
      <c r="F172" s="1"/>
    </row>
    <row r="173" spans="1:6">
      <c r="A173" s="1">
        <v>106</v>
      </c>
      <c r="B173" s="1">
        <v>107</v>
      </c>
      <c r="C173" s="1">
        <v>0.183</v>
      </c>
      <c r="D173" s="1">
        <v>175</v>
      </c>
      <c r="F173" s="1"/>
    </row>
    <row r="174" spans="1:6">
      <c r="A174" s="1">
        <v>108</v>
      </c>
      <c r="B174" s="1">
        <v>109</v>
      </c>
      <c r="C174" s="1">
        <v>2.8799999999999999E-2</v>
      </c>
      <c r="D174" s="1">
        <v>175</v>
      </c>
      <c r="F174" s="1"/>
    </row>
    <row r="175" spans="1:6">
      <c r="A175" s="1">
        <v>103</v>
      </c>
      <c r="B175" s="1">
        <v>110</v>
      </c>
      <c r="C175" s="1">
        <v>0.18129999999999999</v>
      </c>
      <c r="D175" s="1">
        <v>175</v>
      </c>
      <c r="F175" s="1"/>
    </row>
    <row r="176" spans="1:6">
      <c r="A176" s="1">
        <v>109</v>
      </c>
      <c r="B176" s="1">
        <v>110</v>
      </c>
      <c r="C176" s="1">
        <v>7.6200000000000004E-2</v>
      </c>
      <c r="D176" s="1">
        <v>175</v>
      </c>
      <c r="F176" s="1"/>
    </row>
    <row r="177" spans="1:6">
      <c r="A177" s="1">
        <v>110</v>
      </c>
      <c r="B177" s="1">
        <v>111</v>
      </c>
      <c r="C177" s="1">
        <v>7.5499999999999998E-2</v>
      </c>
      <c r="D177" s="1">
        <v>175</v>
      </c>
      <c r="F177" s="1"/>
    </row>
    <row r="178" spans="1:6">
      <c r="A178" s="1">
        <v>110</v>
      </c>
      <c r="B178" s="1">
        <v>112</v>
      </c>
      <c r="C178" s="1">
        <v>6.4000000000000001E-2</v>
      </c>
      <c r="D178" s="1">
        <v>175</v>
      </c>
      <c r="F178" s="1"/>
    </row>
    <row r="179" spans="1:6">
      <c r="A179" s="1">
        <v>17</v>
      </c>
      <c r="B179" s="1">
        <v>113</v>
      </c>
      <c r="C179" s="1">
        <v>3.0099999999999998E-2</v>
      </c>
      <c r="D179" s="1">
        <v>175</v>
      </c>
      <c r="F179" s="1"/>
    </row>
    <row r="180" spans="1:6">
      <c r="A180" s="1">
        <v>32</v>
      </c>
      <c r="B180" s="1">
        <v>113</v>
      </c>
      <c r="C180" s="1">
        <v>0.20300000000000001</v>
      </c>
      <c r="D180" s="1">
        <v>500</v>
      </c>
      <c r="F180" s="1"/>
    </row>
    <row r="181" spans="1:6">
      <c r="A181" s="1">
        <v>32</v>
      </c>
      <c r="B181" s="1">
        <v>114</v>
      </c>
      <c r="C181" s="1">
        <v>6.1199999999999997E-2</v>
      </c>
      <c r="D181" s="1">
        <v>175</v>
      </c>
    </row>
    <row r="182" spans="1:6">
      <c r="A182" s="1">
        <v>27</v>
      </c>
      <c r="B182" s="1">
        <v>115</v>
      </c>
      <c r="C182" s="1">
        <v>7.4099999999999999E-2</v>
      </c>
      <c r="D182" s="1">
        <v>175</v>
      </c>
    </row>
    <row r="183" spans="1:6">
      <c r="A183" s="1">
        <v>114</v>
      </c>
      <c r="B183" s="1">
        <v>115</v>
      </c>
      <c r="C183" s="1">
        <v>1.04E-2</v>
      </c>
      <c r="D183" s="1">
        <v>175</v>
      </c>
    </row>
    <row r="184" spans="1:6">
      <c r="A184" s="1">
        <v>68</v>
      </c>
      <c r="B184" s="1">
        <v>116</v>
      </c>
      <c r="C184" s="1">
        <v>4.0499999999999998E-3</v>
      </c>
      <c r="D184" s="1">
        <v>500</v>
      </c>
    </row>
    <row r="185" spans="1:6">
      <c r="A185" s="1">
        <v>12</v>
      </c>
      <c r="B185" s="1">
        <v>117</v>
      </c>
      <c r="C185" s="1">
        <v>0.14000000000000001</v>
      </c>
      <c r="D185" s="1">
        <v>175</v>
      </c>
    </row>
    <row r="186" spans="1:6">
      <c r="A186" s="1">
        <v>75</v>
      </c>
      <c r="B186" s="1">
        <v>118</v>
      </c>
      <c r="C186" s="1">
        <v>4.8099999999999997E-2</v>
      </c>
      <c r="D186" s="1">
        <v>175</v>
      </c>
    </row>
    <row r="187" spans="1:6">
      <c r="A187" s="1">
        <v>76</v>
      </c>
      <c r="B187" s="1">
        <v>118</v>
      </c>
      <c r="C187" s="1">
        <v>5.4399999999999997E-2</v>
      </c>
      <c r="D187" s="1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B1" sqref="B1:B1048576"/>
    </sheetView>
  </sheetViews>
  <sheetFormatPr defaultColWidth="8.85546875" defaultRowHeight="12.75"/>
  <cols>
    <col min="1" max="1" width="10.85546875" style="7" customWidth="1"/>
    <col min="2" max="2" width="20.7109375" style="8" customWidth="1"/>
    <col min="3" max="16384" width="8.85546875" style="8"/>
  </cols>
  <sheetData>
    <row r="1" spans="1:2">
      <c r="A1" s="7" t="s">
        <v>15</v>
      </c>
      <c r="B1" s="8" t="s">
        <v>16</v>
      </c>
    </row>
    <row r="2" spans="1:2">
      <c r="A2" s="7">
        <v>1</v>
      </c>
      <c r="B2" s="7">
        <v>54.14</v>
      </c>
    </row>
    <row r="3" spans="1:2">
      <c r="A3" s="7">
        <v>2</v>
      </c>
      <c r="B3" s="7">
        <v>21.23</v>
      </c>
    </row>
    <row r="4" spans="1:2">
      <c r="A4" s="7">
        <v>3</v>
      </c>
      <c r="B4" s="7">
        <v>41.4</v>
      </c>
    </row>
    <row r="5" spans="1:2">
      <c r="A5" s="7">
        <v>4</v>
      </c>
      <c r="B5" s="7">
        <v>31.85</v>
      </c>
    </row>
    <row r="6" spans="1:2">
      <c r="A6" s="7">
        <v>6</v>
      </c>
      <c r="B6" s="7">
        <v>55.2</v>
      </c>
    </row>
    <row r="7" spans="1:2">
      <c r="A7" s="7">
        <v>7</v>
      </c>
      <c r="B7" s="7">
        <v>20.170000000000002</v>
      </c>
    </row>
    <row r="8" spans="1:2">
      <c r="A8" s="7">
        <v>11</v>
      </c>
      <c r="B8" s="7">
        <v>74.31</v>
      </c>
    </row>
    <row r="9" spans="1:2">
      <c r="A9" s="7">
        <v>12</v>
      </c>
      <c r="B9" s="7">
        <v>49.89</v>
      </c>
    </row>
    <row r="10" spans="1:2">
      <c r="A10" s="7">
        <v>13</v>
      </c>
      <c r="B10" s="7">
        <v>36.090000000000003</v>
      </c>
    </row>
    <row r="11" spans="1:2">
      <c r="A11" s="7">
        <v>14</v>
      </c>
      <c r="B11" s="7">
        <v>14.86</v>
      </c>
    </row>
    <row r="12" spans="1:2">
      <c r="A12" s="7">
        <v>15</v>
      </c>
      <c r="B12" s="7">
        <v>95.54</v>
      </c>
    </row>
    <row r="13" spans="1:2">
      <c r="A13" s="7">
        <v>16</v>
      </c>
      <c r="B13" s="7">
        <v>26.54</v>
      </c>
    </row>
    <row r="14" spans="1:2">
      <c r="A14" s="7">
        <v>17</v>
      </c>
      <c r="B14" s="7">
        <v>11.68</v>
      </c>
    </row>
    <row r="15" spans="1:2">
      <c r="A15" s="7">
        <v>18</v>
      </c>
      <c r="B15" s="7">
        <v>63.69</v>
      </c>
    </row>
    <row r="16" spans="1:2">
      <c r="A16" s="7">
        <v>19</v>
      </c>
      <c r="B16" s="7">
        <v>47.77</v>
      </c>
    </row>
    <row r="17" spans="1:2">
      <c r="A17" s="7">
        <v>20</v>
      </c>
      <c r="B17" s="7">
        <v>19.11</v>
      </c>
    </row>
    <row r="18" spans="1:2">
      <c r="A18" s="7">
        <v>21</v>
      </c>
      <c r="B18" s="7">
        <v>14.86</v>
      </c>
    </row>
    <row r="19" spans="1:2">
      <c r="A19" s="7">
        <v>22</v>
      </c>
      <c r="B19" s="7">
        <v>10.62</v>
      </c>
    </row>
    <row r="20" spans="1:2">
      <c r="A20" s="7">
        <v>23</v>
      </c>
      <c r="B20" s="7">
        <v>7.43</v>
      </c>
    </row>
    <row r="21" spans="1:2">
      <c r="A21" s="7">
        <v>27</v>
      </c>
      <c r="B21" s="7">
        <v>65.819999999999993</v>
      </c>
    </row>
    <row r="22" spans="1:2">
      <c r="A22" s="7">
        <v>28</v>
      </c>
      <c r="B22" s="7">
        <v>18.05</v>
      </c>
    </row>
    <row r="23" spans="1:2">
      <c r="A23" s="7">
        <v>29</v>
      </c>
      <c r="B23" s="7">
        <v>25.48</v>
      </c>
    </row>
    <row r="24" spans="1:2">
      <c r="A24" s="7">
        <v>31</v>
      </c>
      <c r="B24" s="7">
        <v>45.65</v>
      </c>
    </row>
    <row r="25" spans="1:2">
      <c r="A25" s="7">
        <v>32</v>
      </c>
      <c r="B25" s="7">
        <v>62.63</v>
      </c>
    </row>
    <row r="26" spans="1:2">
      <c r="A26" s="7">
        <v>33</v>
      </c>
      <c r="B26" s="7">
        <v>24.42</v>
      </c>
    </row>
    <row r="27" spans="1:2">
      <c r="A27" s="7">
        <v>34</v>
      </c>
      <c r="B27" s="7">
        <v>62.63</v>
      </c>
    </row>
    <row r="28" spans="1:2">
      <c r="A28" s="7">
        <v>35</v>
      </c>
      <c r="B28" s="7">
        <v>35.03</v>
      </c>
    </row>
    <row r="29" spans="1:2">
      <c r="A29" s="7">
        <v>36</v>
      </c>
      <c r="B29" s="7">
        <v>32.909999999999997</v>
      </c>
    </row>
    <row r="30" spans="1:2">
      <c r="A30" s="7">
        <v>39</v>
      </c>
      <c r="B30" s="7">
        <v>27</v>
      </c>
    </row>
    <row r="31" spans="1:2">
      <c r="A31" s="7">
        <v>40</v>
      </c>
      <c r="B31" s="7">
        <v>20</v>
      </c>
    </row>
    <row r="32" spans="1:2">
      <c r="A32" s="7">
        <v>41</v>
      </c>
      <c r="B32" s="7">
        <v>37</v>
      </c>
    </row>
    <row r="33" spans="1:2">
      <c r="A33" s="7">
        <v>42</v>
      </c>
      <c r="B33" s="7">
        <v>37</v>
      </c>
    </row>
    <row r="34" spans="1:2">
      <c r="A34" s="7">
        <v>43</v>
      </c>
      <c r="B34" s="7">
        <v>18</v>
      </c>
    </row>
    <row r="35" spans="1:2">
      <c r="A35" s="7">
        <v>44</v>
      </c>
      <c r="B35" s="7">
        <v>16</v>
      </c>
    </row>
    <row r="36" spans="1:2">
      <c r="A36" s="7">
        <v>45</v>
      </c>
      <c r="B36" s="7">
        <v>53</v>
      </c>
    </row>
    <row r="37" spans="1:2">
      <c r="A37" s="7">
        <v>46</v>
      </c>
      <c r="B37" s="7">
        <v>28</v>
      </c>
    </row>
    <row r="38" spans="1:2">
      <c r="A38" s="7">
        <v>47</v>
      </c>
      <c r="B38" s="7">
        <v>34</v>
      </c>
    </row>
    <row r="39" spans="1:2">
      <c r="A39" s="7">
        <v>48</v>
      </c>
      <c r="B39" s="7">
        <v>20</v>
      </c>
    </row>
    <row r="40" spans="1:2">
      <c r="A40" s="7">
        <v>49</v>
      </c>
      <c r="B40" s="7">
        <v>87</v>
      </c>
    </row>
    <row r="41" spans="1:2">
      <c r="A41" s="7">
        <v>50</v>
      </c>
      <c r="B41" s="7">
        <v>17</v>
      </c>
    </row>
    <row r="42" spans="1:2">
      <c r="A42" s="7">
        <v>51</v>
      </c>
      <c r="B42" s="7">
        <v>17</v>
      </c>
    </row>
    <row r="43" spans="1:2">
      <c r="A43" s="7">
        <v>52</v>
      </c>
      <c r="B43" s="7">
        <v>18</v>
      </c>
    </row>
    <row r="44" spans="1:2">
      <c r="A44" s="7">
        <v>53</v>
      </c>
      <c r="B44" s="7">
        <v>23</v>
      </c>
    </row>
    <row r="45" spans="1:2">
      <c r="A45" s="7">
        <v>54</v>
      </c>
      <c r="B45" s="7">
        <v>113</v>
      </c>
    </row>
    <row r="46" spans="1:2">
      <c r="A46" s="7">
        <v>55</v>
      </c>
      <c r="B46" s="7">
        <v>63</v>
      </c>
    </row>
    <row r="47" spans="1:2">
      <c r="A47" s="7">
        <v>56</v>
      </c>
      <c r="B47" s="7">
        <v>84</v>
      </c>
    </row>
    <row r="48" spans="1:2">
      <c r="A48" s="7">
        <v>57</v>
      </c>
      <c r="B48" s="7">
        <v>12</v>
      </c>
    </row>
    <row r="49" spans="1:2">
      <c r="A49" s="7">
        <v>58</v>
      </c>
      <c r="B49" s="7">
        <v>12</v>
      </c>
    </row>
    <row r="50" spans="1:2">
      <c r="A50" s="7">
        <v>59</v>
      </c>
      <c r="B50" s="7">
        <v>277</v>
      </c>
    </row>
    <row r="51" spans="1:2">
      <c r="A51" s="7">
        <v>60</v>
      </c>
      <c r="B51" s="7">
        <v>78</v>
      </c>
    </row>
    <row r="52" spans="1:2">
      <c r="A52" s="7">
        <v>62</v>
      </c>
      <c r="B52" s="7">
        <v>77</v>
      </c>
    </row>
    <row r="53" spans="1:2">
      <c r="A53" s="7">
        <v>66</v>
      </c>
      <c r="B53" s="7">
        <v>39</v>
      </c>
    </row>
    <row r="54" spans="1:2">
      <c r="A54" s="7">
        <v>67</v>
      </c>
      <c r="B54" s="7">
        <v>28</v>
      </c>
    </row>
    <row r="55" spans="1:2">
      <c r="A55" s="7">
        <v>70</v>
      </c>
      <c r="B55" s="7">
        <v>66</v>
      </c>
    </row>
    <row r="56" spans="1:2">
      <c r="A56" s="7">
        <v>74</v>
      </c>
      <c r="B56" s="7">
        <v>68</v>
      </c>
    </row>
    <row r="57" spans="1:2">
      <c r="A57" s="7">
        <v>75</v>
      </c>
      <c r="B57" s="7">
        <v>47</v>
      </c>
    </row>
    <row r="58" spans="1:2">
      <c r="A58" s="7">
        <v>76</v>
      </c>
      <c r="B58" s="7">
        <v>68</v>
      </c>
    </row>
    <row r="59" spans="1:2">
      <c r="A59" s="7">
        <v>77</v>
      </c>
      <c r="B59" s="7">
        <v>61</v>
      </c>
    </row>
    <row r="60" spans="1:2">
      <c r="A60" s="7">
        <v>78</v>
      </c>
      <c r="B60" s="7">
        <v>71</v>
      </c>
    </row>
    <row r="61" spans="1:2">
      <c r="A61" s="7">
        <v>79</v>
      </c>
      <c r="B61" s="7">
        <v>39</v>
      </c>
    </row>
    <row r="62" spans="1:2">
      <c r="A62" s="7">
        <v>80</v>
      </c>
      <c r="B62" s="7">
        <v>130</v>
      </c>
    </row>
    <row r="63" spans="1:2">
      <c r="A63" s="7">
        <v>82</v>
      </c>
      <c r="B63" s="7">
        <v>54</v>
      </c>
    </row>
    <row r="64" spans="1:2">
      <c r="A64" s="7">
        <v>83</v>
      </c>
      <c r="B64" s="7">
        <v>20</v>
      </c>
    </row>
    <row r="65" spans="1:2">
      <c r="A65" s="7">
        <v>84</v>
      </c>
      <c r="B65" s="7">
        <v>11</v>
      </c>
    </row>
    <row r="66" spans="1:2">
      <c r="A66" s="7">
        <v>85</v>
      </c>
      <c r="B66" s="7">
        <v>24</v>
      </c>
    </row>
    <row r="67" spans="1:2">
      <c r="A67" s="7">
        <v>86</v>
      </c>
      <c r="B67" s="7">
        <v>21</v>
      </c>
    </row>
    <row r="68" spans="1:2">
      <c r="A68" s="7">
        <v>88</v>
      </c>
      <c r="B68" s="7">
        <v>48</v>
      </c>
    </row>
    <row r="69" spans="1:2">
      <c r="A69" s="7">
        <v>90</v>
      </c>
      <c r="B69" s="7">
        <v>78</v>
      </c>
    </row>
    <row r="70" spans="1:2">
      <c r="A70" s="7">
        <v>92</v>
      </c>
      <c r="B70" s="7">
        <v>65</v>
      </c>
    </row>
    <row r="71" spans="1:2">
      <c r="A71" s="7">
        <v>93</v>
      </c>
      <c r="B71" s="7">
        <v>12</v>
      </c>
    </row>
    <row r="72" spans="1:2">
      <c r="A72" s="7">
        <v>94</v>
      </c>
      <c r="B72" s="7">
        <v>30</v>
      </c>
    </row>
    <row r="73" spans="1:2">
      <c r="A73" s="7">
        <v>95</v>
      </c>
      <c r="B73" s="7">
        <v>42</v>
      </c>
    </row>
    <row r="74" spans="1:2">
      <c r="A74" s="7">
        <v>96</v>
      </c>
      <c r="B74" s="7">
        <v>38</v>
      </c>
    </row>
    <row r="75" spans="1:2">
      <c r="A75" s="7">
        <v>97</v>
      </c>
      <c r="B75" s="7">
        <v>15</v>
      </c>
    </row>
    <row r="76" spans="1:2">
      <c r="A76" s="7">
        <v>98</v>
      </c>
      <c r="B76" s="7">
        <v>34</v>
      </c>
    </row>
    <row r="77" spans="1:2">
      <c r="A77" s="7">
        <v>100</v>
      </c>
      <c r="B77" s="7">
        <v>37</v>
      </c>
    </row>
    <row r="78" spans="1:2">
      <c r="A78" s="7">
        <v>101</v>
      </c>
      <c r="B78" s="7">
        <v>22</v>
      </c>
    </row>
    <row r="79" spans="1:2">
      <c r="A79" s="7">
        <v>102</v>
      </c>
      <c r="B79" s="7">
        <v>5</v>
      </c>
    </row>
    <row r="80" spans="1:2">
      <c r="A80" s="7">
        <v>103</v>
      </c>
      <c r="B80" s="7">
        <v>23</v>
      </c>
    </row>
    <row r="81" spans="1:2">
      <c r="A81" s="7">
        <v>104</v>
      </c>
      <c r="B81" s="7">
        <v>38</v>
      </c>
    </row>
    <row r="82" spans="1:2">
      <c r="A82" s="7">
        <v>105</v>
      </c>
      <c r="B82" s="7">
        <v>31</v>
      </c>
    </row>
    <row r="83" spans="1:2">
      <c r="A83" s="7">
        <v>106</v>
      </c>
      <c r="B83" s="7">
        <v>43</v>
      </c>
    </row>
    <row r="84" spans="1:2">
      <c r="A84" s="7">
        <v>107</v>
      </c>
      <c r="B84" s="7">
        <v>28</v>
      </c>
    </row>
    <row r="85" spans="1:2">
      <c r="A85" s="7">
        <v>108</v>
      </c>
      <c r="B85" s="7">
        <v>2</v>
      </c>
    </row>
    <row r="86" spans="1:2">
      <c r="A86" s="7">
        <v>109</v>
      </c>
      <c r="B86" s="7">
        <v>8</v>
      </c>
    </row>
    <row r="87" spans="1:2">
      <c r="A87" s="7">
        <v>110</v>
      </c>
      <c r="B87" s="7">
        <v>39</v>
      </c>
    </row>
    <row r="88" spans="1:2">
      <c r="A88" s="7">
        <v>112</v>
      </c>
      <c r="B88" s="7">
        <v>25</v>
      </c>
    </row>
    <row r="89" spans="1:2">
      <c r="A89" s="7">
        <v>114</v>
      </c>
      <c r="B89" s="7">
        <v>8.49</v>
      </c>
    </row>
    <row r="90" spans="1:2">
      <c r="A90" s="7">
        <v>115</v>
      </c>
      <c r="B90" s="7">
        <v>23.35</v>
      </c>
    </row>
    <row r="91" spans="1:2">
      <c r="A91" s="7">
        <v>117</v>
      </c>
      <c r="B91" s="7">
        <v>21.23</v>
      </c>
    </row>
    <row r="92" spans="1:2">
      <c r="A92" s="7">
        <v>118</v>
      </c>
      <c r="B92" s="7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workbookViewId="0">
      <selection activeCell="E1" sqref="E1:E1048576"/>
    </sheetView>
  </sheetViews>
  <sheetFormatPr defaultRowHeight="15"/>
  <cols>
    <col min="1" max="1" width="8.85546875" style="9"/>
    <col min="3" max="3" width="12.7109375" bestFit="1" customWidth="1"/>
    <col min="4" max="4" width="4" customWidth="1"/>
    <col min="5" max="5" width="7.85546875" bestFit="1" customWidth="1"/>
  </cols>
  <sheetData>
    <row r="1" spans="1:5" ht="15.75" thickBot="1">
      <c r="A1" s="9" t="s">
        <v>17</v>
      </c>
      <c r="B1" t="s">
        <v>18</v>
      </c>
      <c r="C1" t="s">
        <v>19</v>
      </c>
    </row>
    <row r="2" spans="1:5" ht="15.75" thickBot="1">
      <c r="A2" s="9">
        <v>1</v>
      </c>
      <c r="B2">
        <v>3569.7779708213998</v>
      </c>
      <c r="C2">
        <f t="shared" ref="C2:C33" si="0">B3-B2</f>
        <v>147.49052827926016</v>
      </c>
      <c r="E2" s="11"/>
    </row>
    <row r="3" spans="1:5" ht="15.75" thickBot="1">
      <c r="A3" s="9">
        <v>2</v>
      </c>
      <c r="B3">
        <v>3717.2684991006599</v>
      </c>
      <c r="C3">
        <f t="shared" si="0"/>
        <v>82.700920658180166</v>
      </c>
      <c r="E3" s="11"/>
    </row>
    <row r="4" spans="1:5" ht="15.75" thickBot="1">
      <c r="A4" s="9">
        <v>3</v>
      </c>
      <c r="B4">
        <v>3799.9694197588401</v>
      </c>
      <c r="C4">
        <f t="shared" si="0"/>
        <v>74.253787222709889</v>
      </c>
      <c r="E4" s="11"/>
    </row>
    <row r="5" spans="1:5" ht="15.75" thickBot="1">
      <c r="A5" s="9">
        <v>4</v>
      </c>
      <c r="B5">
        <v>3874.22320698155</v>
      </c>
      <c r="C5">
        <f t="shared" si="0"/>
        <v>87.117537805610027</v>
      </c>
      <c r="E5" s="11"/>
    </row>
    <row r="6" spans="1:5" ht="15.75" thickBot="1">
      <c r="A6" s="9">
        <v>5</v>
      </c>
      <c r="B6">
        <v>3961.34074478716</v>
      </c>
      <c r="C6">
        <f t="shared" si="0"/>
        <v>133.34605289454021</v>
      </c>
      <c r="E6" s="11"/>
    </row>
    <row r="7" spans="1:5" ht="15.75" thickBot="1">
      <c r="A7" s="9">
        <v>6</v>
      </c>
      <c r="B7">
        <v>4094.6867976817002</v>
      </c>
      <c r="C7">
        <f t="shared" si="0"/>
        <v>116.31994670575023</v>
      </c>
      <c r="E7" s="11"/>
    </row>
    <row r="8" spans="1:5" ht="15.75" thickBot="1">
      <c r="A8" s="9">
        <v>7</v>
      </c>
      <c r="B8">
        <v>4211.0067443874505</v>
      </c>
      <c r="C8">
        <f t="shared" si="0"/>
        <v>83.765052294979796</v>
      </c>
      <c r="E8" s="11"/>
    </row>
    <row r="9" spans="1:5" ht="15.75" thickBot="1">
      <c r="A9" s="9">
        <v>8</v>
      </c>
      <c r="B9">
        <v>4294.7717966824302</v>
      </c>
      <c r="C9">
        <f t="shared" si="0"/>
        <v>101.43152088469014</v>
      </c>
      <c r="E9" s="11"/>
    </row>
    <row r="10" spans="1:5" ht="15.75" thickBot="1">
      <c r="A10" s="9">
        <v>9</v>
      </c>
      <c r="B10">
        <v>4396.2033175671204</v>
      </c>
      <c r="C10">
        <f t="shared" si="0"/>
        <v>178.00191326360982</v>
      </c>
      <c r="E10" s="11"/>
    </row>
    <row r="11" spans="1:5" ht="15.75" thickBot="1">
      <c r="A11" s="9">
        <v>10</v>
      </c>
      <c r="B11">
        <v>4574.2052308307302</v>
      </c>
      <c r="C11">
        <f t="shared" si="0"/>
        <v>111.82799280526979</v>
      </c>
      <c r="E11" s="11"/>
    </row>
    <row r="12" spans="1:5" ht="15.75" thickBot="1">
      <c r="A12" s="9">
        <v>11</v>
      </c>
      <c r="B12">
        <v>4686.033223636</v>
      </c>
      <c r="C12">
        <f t="shared" si="0"/>
        <v>68.942546132840107</v>
      </c>
      <c r="E12" s="11"/>
    </row>
    <row r="13" spans="1:5" ht="15.75" thickBot="1">
      <c r="A13" s="9">
        <v>12</v>
      </c>
      <c r="B13">
        <v>4754.9757697688401</v>
      </c>
      <c r="C13">
        <f t="shared" si="0"/>
        <v>10.066873625999506</v>
      </c>
      <c r="E13" s="11"/>
    </row>
    <row r="14" spans="1:5" ht="15.75" thickBot="1">
      <c r="A14" s="9">
        <v>13</v>
      </c>
      <c r="B14">
        <v>4765.0426433948396</v>
      </c>
      <c r="C14">
        <f t="shared" si="0"/>
        <v>-16.395160882019809</v>
      </c>
      <c r="E14" s="11"/>
    </row>
    <row r="15" spans="1:5" ht="15.75" thickBot="1">
      <c r="A15" s="9">
        <v>14</v>
      </c>
      <c r="B15">
        <v>4748.6474825128198</v>
      </c>
      <c r="C15">
        <f t="shared" si="0"/>
        <v>15.622959163280029</v>
      </c>
      <c r="E15" s="11"/>
    </row>
    <row r="16" spans="1:5" ht="15.75" thickBot="1">
      <c r="A16" s="9">
        <v>15</v>
      </c>
      <c r="B16">
        <v>4764.2704416760998</v>
      </c>
      <c r="C16">
        <f t="shared" si="0"/>
        <v>1.6009060022697668</v>
      </c>
      <c r="E16" s="11"/>
    </row>
    <row r="17" spans="1:5" ht="15.75" thickBot="1">
      <c r="A17" s="9">
        <v>16</v>
      </c>
      <c r="B17">
        <v>4765.8713476783696</v>
      </c>
      <c r="C17">
        <f t="shared" si="0"/>
        <v>23.778162680700007</v>
      </c>
      <c r="E17" s="11"/>
    </row>
    <row r="18" spans="1:5" ht="15.75" thickBot="1">
      <c r="A18" s="9">
        <v>17</v>
      </c>
      <c r="B18">
        <v>4789.6495103590696</v>
      </c>
      <c r="C18">
        <f t="shared" si="0"/>
        <v>105.18894144294063</v>
      </c>
      <c r="E18" s="11"/>
    </row>
    <row r="19" spans="1:5" ht="15.75" thickBot="1">
      <c r="A19" s="9">
        <v>18</v>
      </c>
      <c r="B19">
        <v>4894.8384518020102</v>
      </c>
      <c r="C19">
        <f t="shared" si="0"/>
        <v>200.33926054226959</v>
      </c>
      <c r="E19" s="11"/>
    </row>
    <row r="20" spans="1:5" ht="15.75" thickBot="1">
      <c r="A20" s="9">
        <v>19</v>
      </c>
      <c r="B20">
        <v>5095.1777123442798</v>
      </c>
      <c r="C20">
        <f t="shared" si="0"/>
        <v>31.528431150490178</v>
      </c>
      <c r="E20" s="11"/>
    </row>
    <row r="21" spans="1:5" ht="15.75" thickBot="1">
      <c r="A21" s="9">
        <v>20</v>
      </c>
      <c r="B21">
        <v>5126.70614349477</v>
      </c>
      <c r="C21">
        <f t="shared" si="0"/>
        <v>-4.7462154420099978</v>
      </c>
      <c r="E21" s="11"/>
    </row>
    <row r="22" spans="1:5" ht="15.75" thickBot="1">
      <c r="A22" s="9">
        <v>21</v>
      </c>
      <c r="B22">
        <v>5121.95992805276</v>
      </c>
      <c r="C22">
        <f t="shared" si="0"/>
        <v>-79.34843514755994</v>
      </c>
      <c r="E22" s="11"/>
    </row>
    <row r="23" spans="1:5" ht="15.75" thickBot="1">
      <c r="A23" s="9">
        <v>22</v>
      </c>
      <c r="B23">
        <v>5042.6114929052001</v>
      </c>
      <c r="C23">
        <f t="shared" si="0"/>
        <v>-136.55728199320038</v>
      </c>
      <c r="E23" s="11"/>
    </row>
    <row r="24" spans="1:5" ht="15.75" thickBot="1">
      <c r="A24" s="9">
        <v>23</v>
      </c>
      <c r="B24">
        <v>4906.0542109119997</v>
      </c>
      <c r="C24">
        <f t="shared" si="0"/>
        <v>-167.48301911930957</v>
      </c>
      <c r="E24" s="11"/>
    </row>
    <row r="25" spans="1:5" ht="15.75" thickBot="1">
      <c r="A25" s="9">
        <v>24</v>
      </c>
      <c r="B25">
        <v>4738.5711917926901</v>
      </c>
      <c r="C25">
        <f t="shared" si="0"/>
        <v>30.812731996529692</v>
      </c>
      <c r="E25" s="11"/>
    </row>
    <row r="26" spans="1:5" ht="15.75" thickBot="1">
      <c r="A26" s="9">
        <v>25</v>
      </c>
      <c r="B26">
        <v>4769.3839237892198</v>
      </c>
      <c r="C26">
        <f t="shared" si="0"/>
        <v>-88.209920724800213</v>
      </c>
      <c r="E26" s="11"/>
    </row>
    <row r="27" spans="1:5" ht="15.75" thickBot="1">
      <c r="A27" s="9">
        <v>26</v>
      </c>
      <c r="B27">
        <v>4681.1740030644196</v>
      </c>
      <c r="C27">
        <f t="shared" si="0"/>
        <v>-44.94779028711946</v>
      </c>
      <c r="E27" s="11"/>
    </row>
    <row r="28" spans="1:5" ht="15.75" thickBot="1">
      <c r="A28" s="9">
        <v>27</v>
      </c>
      <c r="B28">
        <v>4636.2262127773001</v>
      </c>
      <c r="C28">
        <f t="shared" si="0"/>
        <v>-11.761950569590226</v>
      </c>
      <c r="E28" s="11"/>
    </row>
    <row r="29" spans="1:5" ht="15.75" thickBot="1">
      <c r="A29" s="9">
        <v>28</v>
      </c>
      <c r="B29">
        <v>4624.4642622077099</v>
      </c>
      <c r="C29">
        <f t="shared" si="0"/>
        <v>19.314460062630133</v>
      </c>
      <c r="E29" s="11"/>
    </row>
    <row r="30" spans="1:5" ht="15.75" thickBot="1">
      <c r="A30" s="9">
        <v>29</v>
      </c>
      <c r="B30">
        <v>4643.77872227034</v>
      </c>
      <c r="C30">
        <f t="shared" si="0"/>
        <v>147.7259556325298</v>
      </c>
      <c r="E30" s="11"/>
    </row>
    <row r="31" spans="1:5" ht="15.75" thickBot="1">
      <c r="A31" s="9">
        <v>30</v>
      </c>
      <c r="B31">
        <v>4791.5046779028698</v>
      </c>
      <c r="C31">
        <f t="shared" si="0"/>
        <v>234.75873959097044</v>
      </c>
      <c r="E31" s="11"/>
    </row>
    <row r="32" spans="1:5" ht="15.75" thickBot="1">
      <c r="A32" s="9">
        <v>31</v>
      </c>
      <c r="B32">
        <v>5026.2634174938403</v>
      </c>
      <c r="C32">
        <f t="shared" si="0"/>
        <v>126.75408700285971</v>
      </c>
      <c r="E32" s="11"/>
    </row>
    <row r="33" spans="1:5" ht="15.75" thickBot="1">
      <c r="A33" s="9">
        <v>32</v>
      </c>
      <c r="B33">
        <v>5153.0175044967</v>
      </c>
      <c r="C33">
        <f t="shared" si="0"/>
        <v>88.332342948509904</v>
      </c>
      <c r="E33" s="11"/>
    </row>
    <row r="34" spans="1:5" ht="15.75" thickBot="1">
      <c r="A34" s="9">
        <v>33</v>
      </c>
      <c r="B34">
        <v>5241.3498474452099</v>
      </c>
      <c r="C34">
        <f t="shared" ref="C34:C65" si="1">B35-B34</f>
        <v>83.840389048030374</v>
      </c>
      <c r="E34" s="11"/>
    </row>
    <row r="35" spans="1:5" ht="15.75" thickBot="1">
      <c r="A35" s="9">
        <v>34</v>
      </c>
      <c r="B35">
        <v>5325.1902364932403</v>
      </c>
      <c r="C35">
        <f t="shared" si="1"/>
        <v>41.011444940379988</v>
      </c>
      <c r="E35" s="11"/>
    </row>
    <row r="36" spans="1:5" ht="15.75" thickBot="1">
      <c r="A36" s="9">
        <v>35</v>
      </c>
      <c r="B36">
        <v>5366.2016814336203</v>
      </c>
      <c r="C36">
        <f t="shared" si="1"/>
        <v>-26.584456731729915</v>
      </c>
      <c r="E36" s="11"/>
    </row>
    <row r="37" spans="1:5" ht="15.75" thickBot="1">
      <c r="A37" s="9">
        <v>36</v>
      </c>
      <c r="B37">
        <v>5339.6172247018903</v>
      </c>
      <c r="C37">
        <f t="shared" si="1"/>
        <v>-83.972228365870251</v>
      </c>
      <c r="E37" s="11"/>
    </row>
    <row r="38" spans="1:5" ht="15.75" thickBot="1">
      <c r="A38" s="9">
        <v>37</v>
      </c>
      <c r="B38">
        <v>5255.6449963360201</v>
      </c>
      <c r="C38">
        <f t="shared" si="1"/>
        <v>-73.613424821800436</v>
      </c>
      <c r="E38" s="11"/>
    </row>
    <row r="39" spans="1:5" ht="15.75" thickBot="1">
      <c r="A39" s="9">
        <v>38</v>
      </c>
      <c r="B39">
        <v>5182.0315715142196</v>
      </c>
      <c r="C39">
        <f t="shared" si="1"/>
        <v>-14.813089068009504</v>
      </c>
      <c r="E39" s="11"/>
    </row>
    <row r="40" spans="1:5" ht="15.75" thickBot="1">
      <c r="A40" s="9">
        <v>39</v>
      </c>
      <c r="B40">
        <v>5167.2184824462101</v>
      </c>
      <c r="C40">
        <f t="shared" si="1"/>
        <v>10.208130037969568</v>
      </c>
      <c r="E40" s="11"/>
    </row>
    <row r="41" spans="1:5" ht="15.75" thickBot="1">
      <c r="A41" s="9">
        <v>40</v>
      </c>
      <c r="B41">
        <v>5177.4266124841797</v>
      </c>
      <c r="C41">
        <f t="shared" si="1"/>
        <v>73.368580374390149</v>
      </c>
      <c r="E41" s="11"/>
    </row>
    <row r="42" spans="1:5" ht="15.75" thickBot="1">
      <c r="A42" s="9">
        <v>41</v>
      </c>
      <c r="B42">
        <v>5250.7951928585699</v>
      </c>
      <c r="C42">
        <f t="shared" si="1"/>
        <v>158.91346346013052</v>
      </c>
      <c r="E42" s="11"/>
    </row>
    <row r="43" spans="1:5" ht="15.75" thickBot="1">
      <c r="A43" s="9">
        <v>42</v>
      </c>
      <c r="B43">
        <v>5409.7086563187004</v>
      </c>
      <c r="C43">
        <f t="shared" si="1"/>
        <v>234.87174472053994</v>
      </c>
      <c r="E43" s="11"/>
    </row>
    <row r="44" spans="1:5" ht="15.75" thickBot="1">
      <c r="A44" s="9">
        <v>43</v>
      </c>
      <c r="B44">
        <v>5644.5804010392403</v>
      </c>
      <c r="C44">
        <f t="shared" si="1"/>
        <v>55.419598960759686</v>
      </c>
      <c r="E44" s="11"/>
    </row>
    <row r="45" spans="1:5" ht="15.75" thickBot="1">
      <c r="A45" s="9">
        <v>44</v>
      </c>
      <c r="B45">
        <v>5700</v>
      </c>
      <c r="C45">
        <f t="shared" si="1"/>
        <v>-10.377637732330186</v>
      </c>
      <c r="E45" s="11"/>
    </row>
    <row r="46" spans="1:5" ht="15.75" thickBot="1">
      <c r="A46" s="9">
        <v>45</v>
      </c>
      <c r="B46">
        <v>5689.6223622676698</v>
      </c>
      <c r="C46">
        <f t="shared" si="1"/>
        <v>-87.456553194319895</v>
      </c>
      <c r="E46" s="11"/>
    </row>
    <row r="47" spans="1:5" ht="15.75" thickBot="1">
      <c r="A47" s="9">
        <v>46</v>
      </c>
      <c r="B47">
        <v>5602.1658090733499</v>
      </c>
      <c r="C47">
        <f t="shared" si="1"/>
        <v>-185.43200053295004</v>
      </c>
      <c r="E47" s="11"/>
    </row>
    <row r="48" spans="1:5" ht="15.75" thickBot="1">
      <c r="A48" s="9">
        <v>47</v>
      </c>
      <c r="B48">
        <v>5416.7338085403999</v>
      </c>
      <c r="C48">
        <f t="shared" si="1"/>
        <v>-198.02265538605025</v>
      </c>
      <c r="E48" s="11"/>
    </row>
    <row r="49" spans="1:5" ht="15.75" thickBot="1">
      <c r="A49" s="9">
        <v>48</v>
      </c>
      <c r="B49">
        <v>5218.7111531543496</v>
      </c>
      <c r="C49">
        <f t="shared" si="1"/>
        <v>-383.93492771966976</v>
      </c>
      <c r="E49" s="11"/>
    </row>
    <row r="50" spans="1:5" ht="15.75" thickBot="1">
      <c r="A50" s="9">
        <v>49</v>
      </c>
      <c r="B50">
        <v>4834.7762254346799</v>
      </c>
      <c r="C50">
        <f t="shared" si="1"/>
        <v>-98.30504563320028</v>
      </c>
      <c r="E50" s="11"/>
    </row>
    <row r="51" spans="1:5" ht="15.75" thickBot="1">
      <c r="A51" s="9">
        <v>50</v>
      </c>
      <c r="B51">
        <v>4736.4711798014796</v>
      </c>
      <c r="C51">
        <f t="shared" si="1"/>
        <v>-52.86756645126934</v>
      </c>
      <c r="E51" s="11"/>
    </row>
    <row r="52" spans="1:5" ht="15.75" thickBot="1">
      <c r="A52" s="9">
        <v>51</v>
      </c>
      <c r="B52">
        <v>4683.6036133502103</v>
      </c>
      <c r="C52">
        <f t="shared" si="1"/>
        <v>-17.826559189929867</v>
      </c>
      <c r="E52" s="11"/>
    </row>
    <row r="53" spans="1:5" ht="15.75" thickBot="1">
      <c r="A53" s="9">
        <v>52</v>
      </c>
      <c r="B53">
        <v>4665.7770541602804</v>
      </c>
      <c r="C53">
        <f t="shared" si="1"/>
        <v>47.236144160950062</v>
      </c>
      <c r="E53" s="11"/>
    </row>
    <row r="54" spans="1:5" ht="15.75" thickBot="1">
      <c r="A54" s="9">
        <v>53</v>
      </c>
      <c r="B54">
        <v>4713.0131983212304</v>
      </c>
      <c r="C54">
        <f t="shared" si="1"/>
        <v>174.47050296448924</v>
      </c>
      <c r="E54" s="11"/>
    </row>
    <row r="55" spans="1:5" ht="15.75" thickBot="1">
      <c r="A55" s="9">
        <v>54</v>
      </c>
      <c r="B55">
        <v>4887.4837012857197</v>
      </c>
      <c r="C55">
        <f t="shared" si="1"/>
        <v>278.62356405303035</v>
      </c>
      <c r="E55" s="11"/>
    </row>
    <row r="56" spans="1:5" ht="15.75" thickBot="1">
      <c r="A56" s="9">
        <v>55</v>
      </c>
      <c r="B56">
        <v>5166.10726533875</v>
      </c>
      <c r="C56">
        <f t="shared" si="1"/>
        <v>78.642153087739644</v>
      </c>
      <c r="E56" s="11"/>
    </row>
    <row r="57" spans="1:5" ht="15.75" thickBot="1">
      <c r="A57" s="9">
        <v>56</v>
      </c>
      <c r="B57">
        <v>5244.7494184264897</v>
      </c>
      <c r="C57">
        <f t="shared" si="1"/>
        <v>-62.039816134839384</v>
      </c>
      <c r="E57" s="11"/>
    </row>
    <row r="58" spans="1:5" ht="15.75" thickBot="1">
      <c r="A58" s="9">
        <v>57</v>
      </c>
      <c r="B58">
        <v>5182.7096022916503</v>
      </c>
      <c r="C58">
        <f t="shared" si="1"/>
        <v>-165.88211311704072</v>
      </c>
      <c r="E58" s="11"/>
    </row>
    <row r="59" spans="1:5" ht="15.75" thickBot="1">
      <c r="A59" s="9">
        <v>58</v>
      </c>
      <c r="B59">
        <v>5016.8274891746096</v>
      </c>
      <c r="C59">
        <f t="shared" si="1"/>
        <v>-235.56860968622914</v>
      </c>
      <c r="E59" s="11"/>
    </row>
    <row r="60" spans="1:5" ht="15.75" thickBot="1">
      <c r="A60" s="9">
        <v>59</v>
      </c>
      <c r="B60">
        <v>4781.2588794883804</v>
      </c>
      <c r="C60">
        <f t="shared" si="1"/>
        <v>-275.62892811938036</v>
      </c>
      <c r="E60" s="11"/>
    </row>
    <row r="61" spans="1:5" ht="15.75" thickBot="1">
      <c r="A61" s="9">
        <v>60</v>
      </c>
      <c r="B61">
        <v>4505.6299513690001</v>
      </c>
      <c r="C61">
        <f t="shared" si="1"/>
        <v>-294.54787022849996</v>
      </c>
      <c r="E61" s="11"/>
    </row>
    <row r="62" spans="1:5" ht="15.75" thickBot="1">
      <c r="A62" s="9">
        <v>61</v>
      </c>
      <c r="B62">
        <v>4211.0820811405001</v>
      </c>
      <c r="C62">
        <f t="shared" si="1"/>
        <v>-261.67279461728003</v>
      </c>
      <c r="E62" s="11"/>
    </row>
    <row r="63" spans="1:5" ht="15.75" thickBot="1">
      <c r="A63" s="9">
        <v>62</v>
      </c>
      <c r="B63">
        <v>3949.4092865232201</v>
      </c>
      <c r="C63">
        <f t="shared" si="1"/>
        <v>-235.82287122777007</v>
      </c>
      <c r="E63" s="11"/>
    </row>
    <row r="64" spans="1:5" ht="15.75" thickBot="1">
      <c r="A64" s="9">
        <v>63</v>
      </c>
      <c r="B64">
        <v>3713.58641529545</v>
      </c>
      <c r="C64">
        <f t="shared" si="1"/>
        <v>-170.93909266538003</v>
      </c>
      <c r="E64" s="11"/>
    </row>
    <row r="65" spans="1:5" ht="15.75" thickBot="1">
      <c r="A65" s="9">
        <v>64</v>
      </c>
      <c r="B65">
        <v>3542.64732263007</v>
      </c>
      <c r="C65">
        <f t="shared" si="1"/>
        <v>-58.979260542269913</v>
      </c>
      <c r="E65" s="11"/>
    </row>
    <row r="66" spans="1:5" ht="15.75" thickBot="1">
      <c r="A66" s="9">
        <v>65</v>
      </c>
      <c r="B66">
        <v>3483.6680620878001</v>
      </c>
      <c r="C66">
        <f t="shared" ref="C66:C97" si="2">B67-B66</f>
        <v>172.13506362000999</v>
      </c>
      <c r="E66" s="11"/>
    </row>
    <row r="67" spans="1:5" ht="15.75" thickBot="1">
      <c r="A67" s="9">
        <v>66</v>
      </c>
      <c r="B67">
        <v>3655.8031257078101</v>
      </c>
      <c r="C67">
        <f t="shared" si="2"/>
        <v>423.68448204649985</v>
      </c>
      <c r="E67" s="11"/>
    </row>
    <row r="68" spans="1:5" ht="15.75" thickBot="1">
      <c r="A68" s="9">
        <v>67</v>
      </c>
      <c r="B68">
        <v>4079.4876077543099</v>
      </c>
      <c r="C68">
        <f t="shared" si="2"/>
        <v>200.24508960096</v>
      </c>
      <c r="E68" s="11"/>
    </row>
    <row r="69" spans="1:5" ht="15.75" thickBot="1">
      <c r="A69" s="9">
        <v>68</v>
      </c>
      <c r="B69">
        <v>4279.7326973552699</v>
      </c>
      <c r="C69">
        <f t="shared" si="2"/>
        <v>158.34843781227028</v>
      </c>
      <c r="E69" s="11"/>
    </row>
    <row r="70" spans="1:5" ht="15.75" thickBot="1">
      <c r="A70" s="9">
        <v>69</v>
      </c>
      <c r="B70">
        <v>4438.0811351675402</v>
      </c>
      <c r="C70">
        <f t="shared" si="2"/>
        <v>85.817978815539391</v>
      </c>
      <c r="E70" s="11"/>
    </row>
    <row r="71" spans="1:5" ht="15.75" thickBot="1">
      <c r="A71" s="9">
        <v>70</v>
      </c>
      <c r="B71">
        <v>4523.8991139830796</v>
      </c>
      <c r="C71">
        <f t="shared" si="2"/>
        <v>-53.73393911131916</v>
      </c>
      <c r="E71" s="11"/>
    </row>
    <row r="72" spans="1:5" ht="15.75" thickBot="1">
      <c r="A72" s="9">
        <v>71</v>
      </c>
      <c r="B72">
        <v>4470.1651748717604</v>
      </c>
      <c r="C72">
        <f t="shared" si="2"/>
        <v>-103.67278928785072</v>
      </c>
      <c r="E72" s="11"/>
    </row>
    <row r="73" spans="1:5" ht="15.75" thickBot="1">
      <c r="A73" s="9">
        <v>72</v>
      </c>
      <c r="B73">
        <v>4366.4923855839097</v>
      </c>
      <c r="C73">
        <f t="shared" si="2"/>
        <v>-12.957921524219273</v>
      </c>
      <c r="E73" s="11"/>
    </row>
    <row r="74" spans="1:5" ht="15.75" thickBot="1">
      <c r="A74" s="9">
        <v>73</v>
      </c>
      <c r="B74">
        <v>4353.5344640596904</v>
      </c>
      <c r="C74">
        <f t="shared" si="2"/>
        <v>-18.881273732600675</v>
      </c>
      <c r="E74" s="11"/>
    </row>
    <row r="75" spans="1:5" ht="15.75" thickBot="1">
      <c r="A75" s="9">
        <v>74</v>
      </c>
      <c r="B75">
        <v>4334.6531903270898</v>
      </c>
      <c r="C75">
        <f t="shared" si="2"/>
        <v>11.394683898480253</v>
      </c>
      <c r="E75" s="11"/>
    </row>
    <row r="76" spans="1:5" ht="15.75" thickBot="1">
      <c r="A76" s="9">
        <v>75</v>
      </c>
      <c r="B76">
        <v>4346.04787422557</v>
      </c>
      <c r="C76">
        <f t="shared" si="2"/>
        <v>42.640602225030307</v>
      </c>
      <c r="E76" s="11"/>
    </row>
    <row r="77" spans="1:5" ht="15.75" thickBot="1">
      <c r="A77" s="9">
        <v>76</v>
      </c>
      <c r="B77">
        <v>4388.6884764506003</v>
      </c>
      <c r="C77">
        <f t="shared" si="2"/>
        <v>93.040890013990065</v>
      </c>
      <c r="E77" s="11"/>
    </row>
    <row r="78" spans="1:5" ht="15.75" thickBot="1">
      <c r="A78" s="9">
        <v>77</v>
      </c>
      <c r="B78">
        <v>4481.7293664645904</v>
      </c>
      <c r="C78">
        <f t="shared" si="2"/>
        <v>209.75635467323991</v>
      </c>
      <c r="E78" s="11"/>
    </row>
    <row r="79" spans="1:5" ht="15.75" thickBot="1">
      <c r="A79" s="9">
        <v>78</v>
      </c>
      <c r="B79">
        <v>4691.4857211378303</v>
      </c>
      <c r="C79">
        <f t="shared" si="2"/>
        <v>314.39910465658977</v>
      </c>
      <c r="E79" s="11"/>
    </row>
    <row r="80" spans="1:5" ht="15.75" thickBot="1">
      <c r="A80" s="9">
        <v>79</v>
      </c>
      <c r="B80">
        <v>5005.8848257944201</v>
      </c>
      <c r="C80">
        <f t="shared" si="2"/>
        <v>106.0176457264597</v>
      </c>
      <c r="E80" s="11"/>
    </row>
    <row r="81" spans="1:5" ht="15.75" thickBot="1">
      <c r="A81" s="9">
        <v>80</v>
      </c>
      <c r="B81">
        <v>5111.9024715208798</v>
      </c>
      <c r="C81">
        <f t="shared" si="2"/>
        <v>-187.91811338350999</v>
      </c>
      <c r="E81" s="11"/>
    </row>
    <row r="82" spans="1:5" ht="15.75" thickBot="1">
      <c r="A82" s="9">
        <v>81</v>
      </c>
      <c r="B82">
        <v>4923.9843581373698</v>
      </c>
      <c r="C82">
        <f t="shared" si="2"/>
        <v>-386.01610552261991</v>
      </c>
      <c r="E82" s="11"/>
    </row>
    <row r="83" spans="1:5" ht="15.75" thickBot="1">
      <c r="A83" s="9">
        <v>82</v>
      </c>
      <c r="B83">
        <v>4537.9682526147499</v>
      </c>
      <c r="C83">
        <f t="shared" si="2"/>
        <v>-440.88009592964954</v>
      </c>
      <c r="E83" s="11"/>
    </row>
    <row r="84" spans="1:5" ht="15.75" thickBot="1">
      <c r="A84" s="9">
        <v>83</v>
      </c>
      <c r="B84">
        <v>4097.0881566851003</v>
      </c>
      <c r="C84">
        <f t="shared" si="2"/>
        <v>-406.42294850443022</v>
      </c>
      <c r="E84" s="11"/>
    </row>
    <row r="85" spans="1:5" ht="15.75" thickBot="1">
      <c r="A85" s="9">
        <v>84</v>
      </c>
      <c r="B85">
        <v>3690.6652081806701</v>
      </c>
      <c r="C85">
        <f t="shared" si="2"/>
        <v>-313.09954566651004</v>
      </c>
      <c r="E85" s="11"/>
    </row>
    <row r="86" spans="1:5" ht="15.75" thickBot="1">
      <c r="A86" s="9">
        <v>85</v>
      </c>
      <c r="B86">
        <v>3377.5656625141601</v>
      </c>
      <c r="C86">
        <f t="shared" si="2"/>
        <v>-223.54298048098008</v>
      </c>
      <c r="E86" s="11"/>
    </row>
    <row r="87" spans="1:5" ht="15.75" thickBot="1">
      <c r="A87" s="9">
        <v>86</v>
      </c>
      <c r="B87">
        <v>3154.02268203318</v>
      </c>
      <c r="C87">
        <f t="shared" si="2"/>
        <v>-162.73680367731004</v>
      </c>
      <c r="E87" s="11"/>
    </row>
    <row r="88" spans="1:5" ht="15.75" thickBot="1">
      <c r="A88" s="9">
        <v>87</v>
      </c>
      <c r="B88">
        <v>2991.28587835587</v>
      </c>
      <c r="C88">
        <f t="shared" si="2"/>
        <v>-80.742165078940161</v>
      </c>
      <c r="E88" s="11"/>
    </row>
    <row r="89" spans="1:5" ht="15.75" thickBot="1">
      <c r="A89" s="9">
        <v>88</v>
      </c>
      <c r="B89">
        <v>2910.5437132769298</v>
      </c>
      <c r="C89">
        <f t="shared" si="2"/>
        <v>3.7856718406501386</v>
      </c>
      <c r="E89" s="11"/>
    </row>
    <row r="90" spans="1:5" ht="15.75" thickBot="1">
      <c r="A90" s="9">
        <v>89</v>
      </c>
      <c r="B90">
        <v>2914.3293851175799</v>
      </c>
      <c r="C90">
        <f t="shared" si="2"/>
        <v>132.81869562321026</v>
      </c>
      <c r="E90" s="11"/>
    </row>
    <row r="91" spans="1:5" ht="15.75" thickBot="1">
      <c r="A91" s="9">
        <v>90</v>
      </c>
      <c r="B91">
        <v>3047.1480807407902</v>
      </c>
      <c r="C91">
        <f t="shared" si="2"/>
        <v>309.78472853240964</v>
      </c>
      <c r="E91" s="11"/>
    </row>
    <row r="92" spans="1:5" ht="15.75" thickBot="1">
      <c r="A92" s="9">
        <v>91</v>
      </c>
      <c r="B92">
        <v>3356.9328092731998</v>
      </c>
      <c r="C92">
        <f t="shared" si="2"/>
        <v>121.68769036040021</v>
      </c>
      <c r="E92" s="11"/>
    </row>
    <row r="93" spans="1:5" ht="15.75" thickBot="1">
      <c r="A93" s="9">
        <v>92</v>
      </c>
      <c r="B93">
        <v>3478.6204996336</v>
      </c>
      <c r="C93">
        <f t="shared" si="2"/>
        <v>73.114318832860135</v>
      </c>
      <c r="E93" s="11"/>
    </row>
    <row r="94" spans="1:5" ht="15.75" thickBot="1">
      <c r="A94" s="9">
        <v>93</v>
      </c>
      <c r="B94">
        <v>3551.7348184664602</v>
      </c>
      <c r="C94">
        <f t="shared" si="2"/>
        <v>-0.29192991806030477</v>
      </c>
      <c r="E94" s="11"/>
    </row>
    <row r="95" spans="1:5" ht="15.75" thickBot="1">
      <c r="A95" s="9">
        <v>94</v>
      </c>
      <c r="B95">
        <v>3551.4428885483999</v>
      </c>
      <c r="C95">
        <f t="shared" si="2"/>
        <v>-81.448447138770007</v>
      </c>
      <c r="E95" s="11"/>
    </row>
    <row r="96" spans="1:5" ht="15.75" thickBot="1">
      <c r="A96" s="9">
        <v>95</v>
      </c>
      <c r="B96">
        <v>3469.9944414096299</v>
      </c>
      <c r="C96">
        <f t="shared" si="2"/>
        <v>-121.95136899606996</v>
      </c>
      <c r="E96" s="11"/>
    </row>
    <row r="97" spans="1:5" ht="15.75" thickBot="1">
      <c r="A97" s="9">
        <v>96</v>
      </c>
      <c r="B97">
        <v>3348.0430724135599</v>
      </c>
      <c r="C97">
        <f t="shared" si="2"/>
        <v>-100.13196189460996</v>
      </c>
      <c r="E97" s="11"/>
    </row>
    <row r="98" spans="1:5" ht="15.75" thickBot="1">
      <c r="A98" s="9">
        <v>97</v>
      </c>
      <c r="B98">
        <v>3247.91111051895</v>
      </c>
      <c r="C98">
        <f t="shared" ref="C98:C129" si="3">B99-B98</f>
        <v>-54.685065618539738</v>
      </c>
      <c r="E98" s="11"/>
    </row>
    <row r="99" spans="1:5" ht="15.75" thickBot="1">
      <c r="A99" s="9">
        <v>98</v>
      </c>
      <c r="B99">
        <v>3193.2260449004102</v>
      </c>
      <c r="C99">
        <f t="shared" si="3"/>
        <v>4.6426274065697726</v>
      </c>
      <c r="E99" s="11"/>
    </row>
    <row r="100" spans="1:5" ht="15.75" thickBot="1">
      <c r="A100" s="9">
        <v>99</v>
      </c>
      <c r="B100">
        <v>3197.86867230698</v>
      </c>
      <c r="C100">
        <f t="shared" si="3"/>
        <v>26.725713143689973</v>
      </c>
      <c r="E100" s="11"/>
    </row>
    <row r="101" spans="1:5" ht="15.75" thickBot="1">
      <c r="A101" s="9">
        <v>100</v>
      </c>
      <c r="B101">
        <v>3224.59438545067</v>
      </c>
      <c r="C101">
        <f t="shared" si="3"/>
        <v>67.718323895810045</v>
      </c>
      <c r="E101" s="11"/>
    </row>
    <row r="102" spans="1:5" ht="15.75" thickBot="1">
      <c r="A102" s="9">
        <v>101</v>
      </c>
      <c r="B102">
        <v>3292.31270934648</v>
      </c>
      <c r="C102">
        <f t="shared" si="3"/>
        <v>168.81082939177986</v>
      </c>
      <c r="E102" s="11"/>
    </row>
    <row r="103" spans="1:5" ht="15.75" thickBot="1">
      <c r="A103" s="9">
        <v>102</v>
      </c>
      <c r="B103">
        <v>3461.1235387382599</v>
      </c>
      <c r="C103">
        <f t="shared" si="3"/>
        <v>265.78806475251031</v>
      </c>
      <c r="E103" s="11"/>
    </row>
    <row r="104" spans="1:5" ht="15.75" thickBot="1">
      <c r="A104" s="9">
        <v>103</v>
      </c>
      <c r="B104">
        <v>3726.9116034907702</v>
      </c>
      <c r="C104">
        <f t="shared" si="3"/>
        <v>112.63786290053986</v>
      </c>
      <c r="E104" s="11"/>
    </row>
    <row r="105" spans="1:5" ht="15.75" thickBot="1">
      <c r="A105" s="9">
        <v>104</v>
      </c>
      <c r="B105">
        <v>3839.54946639131</v>
      </c>
      <c r="C105">
        <f t="shared" si="3"/>
        <v>-75.506260742120048</v>
      </c>
      <c r="E105" s="11"/>
    </row>
    <row r="106" spans="1:5" ht="15.75" thickBot="1">
      <c r="A106" s="9">
        <v>105</v>
      </c>
      <c r="B106">
        <v>3764.04320564919</v>
      </c>
      <c r="C106">
        <f t="shared" si="3"/>
        <v>-142.78198121378</v>
      </c>
      <c r="E106" s="11"/>
    </row>
    <row r="107" spans="1:5" ht="15.75" thickBot="1">
      <c r="A107" s="9">
        <v>106</v>
      </c>
      <c r="B107">
        <v>3621.26122443541</v>
      </c>
      <c r="C107">
        <f t="shared" si="3"/>
        <v>-199.41638531743001</v>
      </c>
      <c r="E107" s="11"/>
    </row>
    <row r="108" spans="1:5" ht="15.75" thickBot="1">
      <c r="A108" s="9">
        <v>107</v>
      </c>
      <c r="B108">
        <v>3421.84483911798</v>
      </c>
      <c r="C108">
        <f t="shared" si="3"/>
        <v>-220.37883685296993</v>
      </c>
      <c r="E108" s="11"/>
    </row>
    <row r="109" spans="1:5" ht="15.75" thickBot="1">
      <c r="A109" s="9">
        <v>108</v>
      </c>
      <c r="B109">
        <v>3201.46600226501</v>
      </c>
      <c r="C109">
        <f t="shared" si="3"/>
        <v>-185.39433215642021</v>
      </c>
      <c r="E109" s="11"/>
    </row>
    <row r="110" spans="1:5" ht="15.75" thickBot="1">
      <c r="A110" s="9">
        <v>109</v>
      </c>
      <c r="B110">
        <v>3016.0716701085898</v>
      </c>
      <c r="C110">
        <f t="shared" si="3"/>
        <v>-141.44475384717998</v>
      </c>
      <c r="E110" s="11"/>
    </row>
    <row r="111" spans="1:5" ht="15.75" thickBot="1">
      <c r="A111" s="9">
        <v>110</v>
      </c>
      <c r="B111">
        <v>2874.6269162614099</v>
      </c>
      <c r="C111">
        <f t="shared" si="3"/>
        <v>-89.547148091399777</v>
      </c>
      <c r="E111" s="11"/>
    </row>
    <row r="112" spans="1:5" ht="15.75" thickBot="1">
      <c r="A112" s="9">
        <v>111</v>
      </c>
      <c r="B112">
        <v>2785.0797681700101</v>
      </c>
      <c r="C112">
        <f t="shared" si="3"/>
        <v>-66.729529012060084</v>
      </c>
      <c r="E112" s="11"/>
    </row>
    <row r="113" spans="1:5" ht="15.75" thickBot="1">
      <c r="A113" s="9">
        <v>112</v>
      </c>
      <c r="B113">
        <v>2718.35023915795</v>
      </c>
      <c r="C113">
        <f t="shared" si="3"/>
        <v>-12.788413829860019</v>
      </c>
      <c r="E113" s="11"/>
    </row>
    <row r="114" spans="1:5" ht="15.75" thickBot="1">
      <c r="A114" s="9">
        <v>113</v>
      </c>
      <c r="B114">
        <v>2705.56182532809</v>
      </c>
      <c r="C114">
        <f t="shared" si="3"/>
        <v>78.350223169679794</v>
      </c>
      <c r="E114" s="11"/>
    </row>
    <row r="115" spans="1:5" ht="15.75" thickBot="1">
      <c r="A115" s="9">
        <v>114</v>
      </c>
      <c r="B115">
        <v>2783.9120484977698</v>
      </c>
      <c r="C115">
        <f t="shared" si="3"/>
        <v>209.53034441409045</v>
      </c>
      <c r="E115" s="11"/>
    </row>
    <row r="116" spans="1:5" ht="15.75" thickBot="1">
      <c r="A116" s="9">
        <v>115</v>
      </c>
      <c r="B116">
        <v>2993.4423929118602</v>
      </c>
      <c r="C116">
        <f t="shared" si="3"/>
        <v>46.972465525289863</v>
      </c>
      <c r="E116" s="11"/>
    </row>
    <row r="117" spans="1:5" ht="15.75" thickBot="1">
      <c r="A117" s="9">
        <v>116</v>
      </c>
      <c r="B117">
        <v>3040.4148584371501</v>
      </c>
      <c r="C117">
        <f t="shared" si="3"/>
        <v>7.9009419758799595</v>
      </c>
      <c r="E117" s="11"/>
    </row>
    <row r="118" spans="1:5" ht="15.75" thickBot="1">
      <c r="A118" s="9">
        <v>117</v>
      </c>
      <c r="B118">
        <v>3048.31580041303</v>
      </c>
      <c r="C118">
        <f t="shared" si="3"/>
        <v>-6.8273932449501444</v>
      </c>
      <c r="E118" s="11"/>
    </row>
    <row r="119" spans="1:5" ht="15.75" thickBot="1">
      <c r="A119" s="9">
        <v>118</v>
      </c>
      <c r="B119">
        <v>3041.4884071680799</v>
      </c>
      <c r="C119">
        <f t="shared" si="3"/>
        <v>-49.854096329359891</v>
      </c>
      <c r="E119" s="11"/>
    </row>
    <row r="120" spans="1:5" ht="15.75" thickBot="1">
      <c r="A120" s="9">
        <v>119</v>
      </c>
      <c r="B120">
        <v>2991.63431083872</v>
      </c>
      <c r="C120">
        <f t="shared" si="3"/>
        <v>-79.178927453200231</v>
      </c>
      <c r="E120" s="11"/>
    </row>
    <row r="121" spans="1:5" ht="15.75" thickBot="1">
      <c r="A121" s="9">
        <v>120</v>
      </c>
      <c r="B121">
        <v>2912.4553833855198</v>
      </c>
      <c r="C121">
        <f t="shared" si="3"/>
        <v>-92.956136166809756</v>
      </c>
      <c r="E121" s="11"/>
    </row>
    <row r="122" spans="1:5" ht="15.75" thickBot="1">
      <c r="A122" s="9">
        <v>121</v>
      </c>
      <c r="B122">
        <v>2819.49924721871</v>
      </c>
      <c r="C122">
        <f t="shared" si="3"/>
        <v>-46.021339018060189</v>
      </c>
      <c r="E122" s="11"/>
    </row>
    <row r="123" spans="1:5" ht="15.75" thickBot="1">
      <c r="A123" s="9">
        <v>122</v>
      </c>
      <c r="B123">
        <v>2773.4779082006498</v>
      </c>
      <c r="C123">
        <f t="shared" si="3"/>
        <v>-14.766003597359941</v>
      </c>
      <c r="E123" s="11"/>
    </row>
    <row r="124" spans="1:5" ht="15.75" thickBot="1">
      <c r="A124" s="9">
        <v>123</v>
      </c>
      <c r="B124">
        <v>2758.7119046032899</v>
      </c>
      <c r="C124">
        <f t="shared" si="3"/>
        <v>17.365121577510308</v>
      </c>
      <c r="E124" s="11"/>
    </row>
    <row r="125" spans="1:5" ht="15.75" thickBot="1">
      <c r="A125" s="9">
        <v>124</v>
      </c>
      <c r="B125">
        <v>2776.0770261808002</v>
      </c>
      <c r="C125">
        <f t="shared" si="3"/>
        <v>50.861725401369767</v>
      </c>
      <c r="E125" s="11"/>
    </row>
    <row r="126" spans="1:5" ht="15.75" thickBot="1">
      <c r="A126" s="9">
        <v>125</v>
      </c>
      <c r="B126">
        <v>2826.93875158217</v>
      </c>
      <c r="C126">
        <f t="shared" si="3"/>
        <v>92.070929318500021</v>
      </c>
      <c r="E126" s="11"/>
    </row>
    <row r="127" spans="1:5" ht="15.75" thickBot="1">
      <c r="A127" s="9">
        <v>126</v>
      </c>
      <c r="B127">
        <v>2919.00968090067</v>
      </c>
      <c r="C127">
        <f t="shared" si="3"/>
        <v>124.78591432948997</v>
      </c>
      <c r="E127" s="11"/>
    </row>
    <row r="128" spans="1:5" ht="15.75" thickBot="1">
      <c r="A128" s="9">
        <v>127</v>
      </c>
      <c r="B128">
        <v>3043.79559523016</v>
      </c>
      <c r="C128">
        <f t="shared" si="3"/>
        <v>101.82703883819022</v>
      </c>
      <c r="E128" s="11"/>
    </row>
    <row r="129" spans="1:5" ht="15.75" thickBot="1">
      <c r="A129" s="9">
        <v>128</v>
      </c>
      <c r="B129">
        <v>3145.6226340683502</v>
      </c>
      <c r="C129">
        <f t="shared" si="3"/>
        <v>12.788413829860019</v>
      </c>
      <c r="E129" s="11"/>
    </row>
    <row r="130" spans="1:5" ht="15.75" thickBot="1">
      <c r="A130" s="9">
        <v>129</v>
      </c>
      <c r="B130">
        <v>3158.4110478982102</v>
      </c>
      <c r="C130">
        <f t="shared" ref="C130:C161" si="4">B131-B130</f>
        <v>-120.88723735927033</v>
      </c>
      <c r="E130" s="11"/>
    </row>
    <row r="131" spans="1:5" ht="15.75" thickBot="1">
      <c r="A131" s="9">
        <v>130</v>
      </c>
      <c r="B131">
        <v>3037.5238105389399</v>
      </c>
      <c r="C131">
        <f t="shared" si="4"/>
        <v>-169.04625674505996</v>
      </c>
      <c r="E131" s="11"/>
    </row>
    <row r="132" spans="1:5" ht="15.75" thickBot="1">
      <c r="A132" s="9">
        <v>131</v>
      </c>
      <c r="B132">
        <v>2868.4775537938799</v>
      </c>
      <c r="C132">
        <f t="shared" si="4"/>
        <v>-133.6662340949897</v>
      </c>
      <c r="E132" s="11"/>
    </row>
    <row r="133" spans="1:5" ht="15.75" thickBot="1">
      <c r="A133" s="9">
        <v>132</v>
      </c>
      <c r="B133">
        <v>2734.8113196988902</v>
      </c>
      <c r="C133">
        <f t="shared" si="4"/>
        <v>-91.063300246490144</v>
      </c>
      <c r="E133" s="11"/>
    </row>
    <row r="134" spans="1:5" ht="15.75" thickBot="1">
      <c r="A134" s="9">
        <v>133</v>
      </c>
      <c r="B134">
        <v>2643.7480194524001</v>
      </c>
      <c r="C134">
        <f t="shared" si="4"/>
        <v>-52.095364732530015</v>
      </c>
      <c r="E134" s="11"/>
    </row>
    <row r="135" spans="1:5" ht="15.75" thickBot="1">
      <c r="A135" s="9">
        <v>134</v>
      </c>
      <c r="B135">
        <v>2591.65265471987</v>
      </c>
      <c r="C135">
        <f t="shared" si="4"/>
        <v>-41.435214176270165</v>
      </c>
      <c r="E135" s="11"/>
    </row>
    <row r="136" spans="1:5" ht="15.75" thickBot="1">
      <c r="A136" s="9">
        <v>135</v>
      </c>
      <c r="B136">
        <v>2550.2174405435999</v>
      </c>
      <c r="C136">
        <f t="shared" si="4"/>
        <v>-26.00059689560976</v>
      </c>
      <c r="E136" s="11"/>
    </row>
    <row r="137" spans="1:5" ht="15.75" thickBot="1">
      <c r="A137" s="9">
        <v>136</v>
      </c>
      <c r="B137">
        <v>2524.2168436479901</v>
      </c>
      <c r="C137">
        <f t="shared" si="4"/>
        <v>-6.7991419625600429</v>
      </c>
      <c r="E137" s="11"/>
    </row>
    <row r="138" spans="1:5" ht="15.75" thickBot="1">
      <c r="A138" s="9">
        <v>137</v>
      </c>
      <c r="B138">
        <v>2517.4177016854301</v>
      </c>
      <c r="C138">
        <f t="shared" si="4"/>
        <v>35.926214109650118</v>
      </c>
      <c r="E138" s="11"/>
    </row>
    <row r="139" spans="1:5" ht="15.75" thickBot="1">
      <c r="A139" s="9">
        <v>138</v>
      </c>
      <c r="B139">
        <v>2553.3439157950802</v>
      </c>
      <c r="C139">
        <f t="shared" si="4"/>
        <v>172.9731849976697</v>
      </c>
      <c r="E139" s="11"/>
    </row>
    <row r="140" spans="1:5" ht="15.75" thickBot="1">
      <c r="A140" s="9">
        <v>139</v>
      </c>
      <c r="B140">
        <v>2726.3171007927499</v>
      </c>
      <c r="C140">
        <f t="shared" si="4"/>
        <v>11.856121510890262</v>
      </c>
      <c r="E140" s="11"/>
    </row>
    <row r="141" spans="1:5" ht="15.75" thickBot="1">
      <c r="A141" s="9">
        <v>140</v>
      </c>
      <c r="B141">
        <v>2738.1732223036402</v>
      </c>
      <c r="C141">
        <f t="shared" si="4"/>
        <v>-39.024438078740332</v>
      </c>
      <c r="E141" s="11"/>
    </row>
    <row r="142" spans="1:5" ht="15.75" thickBot="1">
      <c r="A142" s="9">
        <v>141</v>
      </c>
      <c r="B142">
        <v>2699.1487842248998</v>
      </c>
      <c r="C142">
        <f t="shared" si="4"/>
        <v>-49.279653587369921</v>
      </c>
      <c r="E142" s="11"/>
    </row>
    <row r="143" spans="1:5" ht="15.75" thickBot="1">
      <c r="A143" s="9">
        <v>142</v>
      </c>
      <c r="B143">
        <v>2649.8691306375299</v>
      </c>
      <c r="C143">
        <f t="shared" si="4"/>
        <v>-69.77125041636009</v>
      </c>
      <c r="E143" s="11"/>
    </row>
    <row r="144" spans="1:5" ht="15.75" thickBot="1">
      <c r="A144" s="9">
        <v>143</v>
      </c>
      <c r="B144">
        <v>2580.0978802211698</v>
      </c>
      <c r="C144">
        <f t="shared" si="4"/>
        <v>-108.31541669442004</v>
      </c>
      <c r="E144" s="11"/>
    </row>
    <row r="145" spans="1:5" ht="15.75" thickBot="1">
      <c r="A145" s="9">
        <v>144</v>
      </c>
      <c r="B145">
        <v>2471.7824635267498</v>
      </c>
      <c r="C145">
        <f t="shared" si="4"/>
        <v>-117.67600826060971</v>
      </c>
      <c r="E145" s="11"/>
    </row>
    <row r="146" spans="1:5" ht="15.75" thickBot="1">
      <c r="A146" s="9">
        <v>145</v>
      </c>
      <c r="B146">
        <v>2354.1064552661401</v>
      </c>
      <c r="C146">
        <f t="shared" si="4"/>
        <v>-93.502327626410079</v>
      </c>
      <c r="E146" s="11"/>
    </row>
    <row r="147" spans="1:5" ht="15.75" thickBot="1">
      <c r="A147" s="9">
        <v>146</v>
      </c>
      <c r="B147">
        <v>2260.60412763973</v>
      </c>
      <c r="C147">
        <f t="shared" si="4"/>
        <v>-61.201694757180121</v>
      </c>
      <c r="E147" s="11"/>
    </row>
    <row r="148" spans="1:5" ht="15.75" thickBot="1">
      <c r="A148" s="9">
        <v>147</v>
      </c>
      <c r="B148">
        <v>2199.4024328825499</v>
      </c>
      <c r="C148">
        <f t="shared" si="4"/>
        <v>-33.402432882549874</v>
      </c>
      <c r="E148" s="11"/>
    </row>
    <row r="149" spans="1:5" ht="15.75" thickBot="1">
      <c r="A149" s="9">
        <v>148</v>
      </c>
      <c r="B149">
        <v>2166</v>
      </c>
      <c r="C149">
        <f t="shared" si="4"/>
        <v>4.1152701352298209</v>
      </c>
      <c r="E149" s="11"/>
    </row>
    <row r="150" spans="1:5" ht="15.75" thickBot="1">
      <c r="A150" s="9">
        <v>149</v>
      </c>
      <c r="B150">
        <v>2170.1152701352298</v>
      </c>
      <c r="C150">
        <f t="shared" si="4"/>
        <v>49.562166411300041</v>
      </c>
      <c r="E150" s="11"/>
    </row>
    <row r="151" spans="1:5" ht="15.75" thickBot="1">
      <c r="A151" s="9">
        <v>150</v>
      </c>
      <c r="B151">
        <v>2219.6774365465299</v>
      </c>
      <c r="C151">
        <f t="shared" si="4"/>
        <v>73.613424821799981</v>
      </c>
      <c r="E151" s="11"/>
    </row>
    <row r="152" spans="1:5" ht="15.75" thickBot="1">
      <c r="A152" s="9">
        <v>151</v>
      </c>
      <c r="B152">
        <v>2293.2908613683298</v>
      </c>
      <c r="C152">
        <f t="shared" si="4"/>
        <v>41.896651788690178</v>
      </c>
      <c r="E152" s="11"/>
    </row>
    <row r="153" spans="1:5" ht="15.75" thickBot="1">
      <c r="A153" s="9">
        <v>152</v>
      </c>
      <c r="B153">
        <v>2335.18751315702</v>
      </c>
      <c r="C153">
        <f t="shared" si="4"/>
        <v>55.01466391312988</v>
      </c>
      <c r="E153" s="11"/>
    </row>
    <row r="154" spans="1:5" ht="15.75" thickBot="1">
      <c r="A154" s="9">
        <v>153</v>
      </c>
      <c r="B154">
        <v>2390.2021770701499</v>
      </c>
      <c r="C154">
        <f t="shared" si="4"/>
        <v>58.781501565520102</v>
      </c>
      <c r="E154" s="11"/>
    </row>
    <row r="155" spans="1:5" ht="15.75" thickBot="1">
      <c r="A155" s="9">
        <v>154</v>
      </c>
      <c r="B155">
        <v>2448.98367863567</v>
      </c>
      <c r="C155">
        <f t="shared" si="4"/>
        <v>19.531053227629855</v>
      </c>
      <c r="E155" s="11"/>
    </row>
    <row r="156" spans="1:5" ht="15.75" thickBot="1">
      <c r="A156" s="9">
        <v>155</v>
      </c>
      <c r="B156">
        <v>2468.5147318632999</v>
      </c>
      <c r="C156">
        <f t="shared" si="4"/>
        <v>20.190249816800133</v>
      </c>
      <c r="E156" s="11"/>
    </row>
    <row r="157" spans="1:5" ht="15.75" thickBot="1">
      <c r="A157" s="9">
        <v>156</v>
      </c>
      <c r="B157">
        <v>2488.7049816801</v>
      </c>
      <c r="C157">
        <f t="shared" si="4"/>
        <v>16.282155752449853</v>
      </c>
      <c r="E157" s="11"/>
    </row>
    <row r="158" spans="1:5" ht="15.75" thickBot="1">
      <c r="A158" s="9">
        <v>157</v>
      </c>
      <c r="B158">
        <v>2504.9871374325498</v>
      </c>
      <c r="C158">
        <f t="shared" si="4"/>
        <v>22.648111384979984</v>
      </c>
      <c r="E158" s="11"/>
    </row>
    <row r="159" spans="1:5" ht="15.75" thickBot="1">
      <c r="A159" s="9">
        <v>158</v>
      </c>
      <c r="B159">
        <v>2527.6352488175298</v>
      </c>
      <c r="C159">
        <f t="shared" si="4"/>
        <v>0.52735727133995169</v>
      </c>
      <c r="E159" s="11"/>
    </row>
    <row r="160" spans="1:5" ht="15.75" thickBot="1">
      <c r="A160" s="9">
        <v>159</v>
      </c>
      <c r="B160">
        <v>2528.1626060888698</v>
      </c>
      <c r="C160">
        <f t="shared" si="4"/>
        <v>8.2870428352503041</v>
      </c>
      <c r="E160" s="11"/>
    </row>
    <row r="161" spans="1:5" ht="15.75" thickBot="1">
      <c r="A161" s="9">
        <v>160</v>
      </c>
      <c r="B161">
        <v>2536.4496489241201</v>
      </c>
      <c r="C161">
        <f t="shared" si="4"/>
        <v>9.1251642129100219</v>
      </c>
      <c r="E161" s="11"/>
    </row>
    <row r="162" spans="1:5" ht="15.75" thickBot="1">
      <c r="A162" s="9">
        <v>161</v>
      </c>
      <c r="B162">
        <v>2545.5748131370301</v>
      </c>
      <c r="C162">
        <f t="shared" ref="C162:C193" si="5">B163-B162</f>
        <v>64.99678369195999</v>
      </c>
      <c r="E162" s="11"/>
    </row>
    <row r="163" spans="1:5" ht="15.75" thickBot="1">
      <c r="A163" s="9">
        <v>162</v>
      </c>
      <c r="B163">
        <v>2610.5715968289901</v>
      </c>
      <c r="C163">
        <f t="shared" si="5"/>
        <v>170.48707214708975</v>
      </c>
      <c r="E163" s="11"/>
    </row>
    <row r="164" spans="1:5" ht="15.75" thickBot="1">
      <c r="A164" s="9">
        <v>163</v>
      </c>
      <c r="B164">
        <v>2781.0586689760798</v>
      </c>
      <c r="C164">
        <f t="shared" si="5"/>
        <v>29.447253347550031</v>
      </c>
      <c r="E164" s="11"/>
    </row>
    <row r="165" spans="1:5" ht="15.75" thickBot="1">
      <c r="A165" s="9">
        <v>164</v>
      </c>
      <c r="B165">
        <v>2810.5059223236299</v>
      </c>
      <c r="C165">
        <f t="shared" si="5"/>
        <v>-37.367029511689907</v>
      </c>
      <c r="E165" s="11"/>
    </row>
    <row r="166" spans="1:5" ht="15.75" thickBot="1">
      <c r="A166" s="9">
        <v>165</v>
      </c>
      <c r="B166">
        <v>2773.13889281194</v>
      </c>
      <c r="C166">
        <f t="shared" si="5"/>
        <v>-89.697821597500024</v>
      </c>
      <c r="E166" s="11"/>
    </row>
    <row r="167" spans="1:5" ht="15.75" thickBot="1">
      <c r="A167" s="9">
        <v>166</v>
      </c>
      <c r="B167">
        <v>2683.4410712144399</v>
      </c>
      <c r="C167">
        <f t="shared" si="5"/>
        <v>-143.32817267336986</v>
      </c>
      <c r="E167" s="11"/>
    </row>
    <row r="168" spans="1:5" ht="15.75" thickBot="1">
      <c r="A168" s="9">
        <v>167</v>
      </c>
      <c r="B168">
        <v>2540.1128985410701</v>
      </c>
      <c r="C168">
        <f t="shared" si="5"/>
        <v>-182.08893211645</v>
      </c>
      <c r="E168" s="11"/>
    </row>
    <row r="169" spans="1:5" ht="15.75" thickBot="1">
      <c r="A169" s="9">
        <v>168</v>
      </c>
      <c r="B169">
        <v>2358.0239664246201</v>
      </c>
      <c r="E169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A145" workbookViewId="0">
      <selection activeCell="A2" sqref="A2:D180"/>
    </sheetView>
  </sheetViews>
  <sheetFormatPr defaultRowHeight="15"/>
  <cols>
    <col min="1" max="1" width="7.28515625" style="1" customWidth="1"/>
    <col min="2" max="2" width="9.42578125" style="1" customWidth="1"/>
    <col min="3" max="3" width="9.7109375" style="1" customWidth="1"/>
    <col min="4" max="4" width="13.425781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</v>
      </c>
      <c r="C2" s="1">
        <v>9.9900000000000003E-2</v>
      </c>
      <c r="D2" s="1">
        <v>175</v>
      </c>
    </row>
    <row r="3" spans="1:4">
      <c r="A3" s="1">
        <v>1</v>
      </c>
      <c r="B3" s="1">
        <v>3</v>
      </c>
      <c r="C3" s="1">
        <v>4.24E-2</v>
      </c>
      <c r="D3" s="1">
        <v>175</v>
      </c>
    </row>
    <row r="4" spans="1:4">
      <c r="A4" s="1">
        <v>4</v>
      </c>
      <c r="B4" s="1">
        <v>5</v>
      </c>
      <c r="C4" s="1">
        <v>7.9799999999999992E-3</v>
      </c>
      <c r="D4" s="1">
        <v>500</v>
      </c>
    </row>
    <row r="5" spans="1:4">
      <c r="A5" s="1">
        <v>3</v>
      </c>
      <c r="B5" s="1">
        <v>5</v>
      </c>
      <c r="C5" s="1">
        <v>0.108</v>
      </c>
      <c r="D5" s="1">
        <v>175</v>
      </c>
    </row>
    <row r="6" spans="1:4">
      <c r="A6" s="1">
        <v>5</v>
      </c>
      <c r="B6" s="1">
        <v>6</v>
      </c>
      <c r="C6" s="1">
        <v>5.3999999999999999E-2</v>
      </c>
      <c r="D6" s="1">
        <v>175</v>
      </c>
    </row>
    <row r="7" spans="1:4">
      <c r="A7" s="1">
        <v>6</v>
      </c>
      <c r="B7" s="1">
        <v>7</v>
      </c>
      <c r="C7" s="1">
        <v>2.0799999999999999E-2</v>
      </c>
      <c r="D7" s="1">
        <v>175</v>
      </c>
    </row>
    <row r="8" spans="1:4">
      <c r="A8" s="1">
        <v>8</v>
      </c>
      <c r="B8" s="1">
        <v>9</v>
      </c>
      <c r="C8" s="1">
        <v>3.0499999999999999E-2</v>
      </c>
      <c r="D8" s="1">
        <v>500</v>
      </c>
    </row>
    <row r="9" spans="1:4">
      <c r="A9" s="1">
        <v>8</v>
      </c>
      <c r="B9" s="1">
        <v>5</v>
      </c>
      <c r="C9" s="1">
        <v>2.6700000000000002E-2</v>
      </c>
      <c r="D9" s="1">
        <v>500</v>
      </c>
    </row>
    <row r="10" spans="1:4">
      <c r="A10" s="1">
        <v>9</v>
      </c>
      <c r="B10" s="1">
        <v>10</v>
      </c>
      <c r="C10" s="1">
        <v>3.2199999999999999E-2</v>
      </c>
      <c r="D10" s="1">
        <v>500</v>
      </c>
    </row>
    <row r="11" spans="1:4">
      <c r="A11" s="1">
        <v>4</v>
      </c>
      <c r="B11" s="1">
        <v>11</v>
      </c>
      <c r="C11" s="1">
        <v>6.88E-2</v>
      </c>
      <c r="D11" s="1">
        <v>175</v>
      </c>
    </row>
    <row r="12" spans="1:4">
      <c r="A12" s="1">
        <v>5</v>
      </c>
      <c r="B12" s="1">
        <v>11</v>
      </c>
      <c r="C12" s="1">
        <v>6.8199999999999997E-2</v>
      </c>
      <c r="D12" s="1">
        <v>175</v>
      </c>
    </row>
    <row r="13" spans="1:4">
      <c r="A13" s="1">
        <v>11</v>
      </c>
      <c r="B13" s="1">
        <v>12</v>
      </c>
      <c r="C13" s="1">
        <v>1.9599999999999999E-2</v>
      </c>
      <c r="D13" s="1">
        <v>175</v>
      </c>
    </row>
    <row r="14" spans="1:4">
      <c r="A14" s="1">
        <v>2</v>
      </c>
      <c r="B14" s="1">
        <v>12</v>
      </c>
      <c r="C14" s="1">
        <v>6.1600000000000002E-2</v>
      </c>
      <c r="D14" s="1">
        <v>175</v>
      </c>
    </row>
    <row r="15" spans="1:4">
      <c r="A15" s="1">
        <v>3</v>
      </c>
      <c r="B15" s="1">
        <v>12</v>
      </c>
      <c r="C15" s="1">
        <v>0.16</v>
      </c>
      <c r="D15" s="1">
        <v>175</v>
      </c>
    </row>
    <row r="16" spans="1:4">
      <c r="A16" s="1">
        <v>7</v>
      </c>
      <c r="B16" s="1">
        <v>12</v>
      </c>
      <c r="C16" s="1">
        <v>3.4000000000000002E-2</v>
      </c>
      <c r="D16" s="1">
        <v>175</v>
      </c>
    </row>
    <row r="17" spans="1:4">
      <c r="A17" s="1">
        <v>11</v>
      </c>
      <c r="B17" s="1">
        <v>13</v>
      </c>
      <c r="C17" s="1">
        <v>7.3099999999999998E-2</v>
      </c>
      <c r="D17" s="1">
        <v>175</v>
      </c>
    </row>
    <row r="18" spans="1:4">
      <c r="A18" s="1">
        <v>12</v>
      </c>
      <c r="B18" s="1">
        <v>14</v>
      </c>
      <c r="C18" s="1">
        <v>7.0699999999999999E-2</v>
      </c>
      <c r="D18" s="1">
        <v>175</v>
      </c>
    </row>
    <row r="19" spans="1:4">
      <c r="A19" s="1">
        <v>13</v>
      </c>
      <c r="B19" s="1">
        <v>15</v>
      </c>
      <c r="C19" s="1">
        <v>0.24440000000000001</v>
      </c>
      <c r="D19" s="1">
        <v>175</v>
      </c>
    </row>
    <row r="20" spans="1:4">
      <c r="A20" s="1">
        <v>14</v>
      </c>
      <c r="B20" s="1">
        <v>15</v>
      </c>
      <c r="C20" s="1">
        <v>0.19500000000000001</v>
      </c>
      <c r="D20" s="1">
        <v>175</v>
      </c>
    </row>
    <row r="21" spans="1:4">
      <c r="A21" s="1">
        <v>12</v>
      </c>
      <c r="B21" s="1">
        <v>16</v>
      </c>
      <c r="C21" s="1">
        <v>8.3400000000000002E-2</v>
      </c>
      <c r="D21" s="1">
        <v>175</v>
      </c>
    </row>
    <row r="22" spans="1:4">
      <c r="A22" s="1">
        <v>15</v>
      </c>
      <c r="B22" s="1">
        <v>17</v>
      </c>
      <c r="C22" s="1">
        <v>4.3700000000000003E-2</v>
      </c>
      <c r="D22" s="1">
        <v>500</v>
      </c>
    </row>
    <row r="23" spans="1:4">
      <c r="A23" s="1">
        <v>16</v>
      </c>
      <c r="B23" s="1">
        <v>17</v>
      </c>
      <c r="C23" s="1">
        <v>0.18010000000000001</v>
      </c>
      <c r="D23" s="1">
        <v>175</v>
      </c>
    </row>
    <row r="24" spans="1:4">
      <c r="A24" s="1">
        <v>17</v>
      </c>
      <c r="B24" s="1">
        <v>18</v>
      </c>
      <c r="C24" s="1">
        <v>5.0500000000000003E-2</v>
      </c>
      <c r="D24" s="1">
        <v>175</v>
      </c>
    </row>
    <row r="25" spans="1:4">
      <c r="A25" s="1">
        <v>18</v>
      </c>
      <c r="B25" s="1">
        <v>19</v>
      </c>
      <c r="C25" s="1">
        <v>4.9299999999999997E-2</v>
      </c>
      <c r="D25" s="1">
        <v>175</v>
      </c>
    </row>
    <row r="26" spans="1:4">
      <c r="A26" s="1">
        <v>19</v>
      </c>
      <c r="B26" s="1">
        <v>20</v>
      </c>
      <c r="C26" s="1">
        <v>0.11700000000000001</v>
      </c>
      <c r="D26" s="1">
        <v>175</v>
      </c>
    </row>
    <row r="27" spans="1:4">
      <c r="A27" s="1">
        <v>15</v>
      </c>
      <c r="B27" s="1">
        <v>19</v>
      </c>
      <c r="C27" s="1">
        <v>3.9399999999999998E-2</v>
      </c>
      <c r="D27" s="1">
        <v>175</v>
      </c>
    </row>
    <row r="28" spans="1:4">
      <c r="A28" s="1">
        <v>20</v>
      </c>
      <c r="B28" s="1">
        <v>21</v>
      </c>
      <c r="C28" s="1">
        <v>8.4900000000000003E-2</v>
      </c>
      <c r="D28" s="1">
        <v>175</v>
      </c>
    </row>
    <row r="29" spans="1:4">
      <c r="A29" s="1">
        <v>21</v>
      </c>
      <c r="B29" s="1">
        <v>22</v>
      </c>
      <c r="C29" s="1">
        <v>9.7000000000000003E-2</v>
      </c>
      <c r="D29" s="1">
        <v>175</v>
      </c>
    </row>
    <row r="30" spans="1:4">
      <c r="A30" s="1">
        <v>22</v>
      </c>
      <c r="B30" s="1">
        <v>23</v>
      </c>
      <c r="C30" s="1">
        <v>0.159</v>
      </c>
      <c r="D30" s="1">
        <v>175</v>
      </c>
    </row>
    <row r="31" spans="1:4">
      <c r="A31" s="1">
        <v>23</v>
      </c>
      <c r="B31" s="1">
        <v>24</v>
      </c>
      <c r="C31" s="1">
        <v>4.9200000000000001E-2</v>
      </c>
      <c r="D31" s="1">
        <v>175</v>
      </c>
    </row>
    <row r="32" spans="1:4">
      <c r="A32" s="1">
        <v>23</v>
      </c>
      <c r="B32" s="1">
        <v>25</v>
      </c>
      <c r="C32" s="1">
        <v>0.08</v>
      </c>
      <c r="D32" s="1">
        <v>500</v>
      </c>
    </row>
    <row r="33" spans="1:4">
      <c r="A33" s="1">
        <v>26</v>
      </c>
      <c r="B33" s="1">
        <v>25</v>
      </c>
      <c r="C33" s="1">
        <v>3.8199999999999998E-2</v>
      </c>
      <c r="D33" s="1">
        <v>500</v>
      </c>
    </row>
    <row r="34" spans="1:4">
      <c r="A34" s="1">
        <v>25</v>
      </c>
      <c r="B34" s="1">
        <v>27</v>
      </c>
      <c r="C34" s="1">
        <v>0.16300000000000001</v>
      </c>
      <c r="D34" s="1">
        <v>500</v>
      </c>
    </row>
    <row r="35" spans="1:4">
      <c r="A35" s="1">
        <v>27</v>
      </c>
      <c r="B35" s="1">
        <v>28</v>
      </c>
      <c r="C35" s="1">
        <v>8.5500000000000007E-2</v>
      </c>
      <c r="D35" s="1">
        <v>175</v>
      </c>
    </row>
    <row r="36" spans="1:4">
      <c r="A36" s="1">
        <v>28</v>
      </c>
      <c r="B36" s="1">
        <v>29</v>
      </c>
      <c r="C36" s="1">
        <v>9.4299999999999995E-2</v>
      </c>
      <c r="D36" s="1">
        <v>175</v>
      </c>
    </row>
    <row r="37" spans="1:4">
      <c r="A37" s="1">
        <v>30</v>
      </c>
      <c r="B37" s="1">
        <v>17</v>
      </c>
      <c r="C37" s="1">
        <v>3.8800000000000001E-2</v>
      </c>
      <c r="D37" s="1">
        <v>500</v>
      </c>
    </row>
    <row r="38" spans="1:4">
      <c r="A38" s="1">
        <v>8</v>
      </c>
      <c r="B38" s="1">
        <v>30</v>
      </c>
      <c r="C38" s="1">
        <v>5.04E-2</v>
      </c>
      <c r="D38" s="1">
        <v>175</v>
      </c>
    </row>
    <row r="39" spans="1:4">
      <c r="A39" s="1">
        <v>26</v>
      </c>
      <c r="B39" s="1">
        <v>30</v>
      </c>
      <c r="C39" s="1">
        <v>8.5999999999999993E-2</v>
      </c>
      <c r="D39" s="1">
        <v>500</v>
      </c>
    </row>
    <row r="40" spans="1:4">
      <c r="A40" s="1">
        <v>17</v>
      </c>
      <c r="B40" s="1">
        <v>31</v>
      </c>
      <c r="C40" s="1">
        <v>0.15629999999999999</v>
      </c>
      <c r="D40" s="1">
        <v>175</v>
      </c>
    </row>
    <row r="41" spans="1:4">
      <c r="A41" s="1">
        <v>29</v>
      </c>
      <c r="B41" s="1">
        <v>31</v>
      </c>
      <c r="C41" s="1">
        <v>3.3099999999999997E-2</v>
      </c>
      <c r="D41" s="1">
        <v>175</v>
      </c>
    </row>
    <row r="42" spans="1:4">
      <c r="A42" s="1">
        <v>23</v>
      </c>
      <c r="B42" s="1">
        <v>32</v>
      </c>
      <c r="C42" s="1">
        <v>0.1153</v>
      </c>
      <c r="D42" s="1">
        <v>140</v>
      </c>
    </row>
    <row r="43" spans="1:4">
      <c r="A43" s="1">
        <v>31</v>
      </c>
      <c r="B43" s="1">
        <v>32</v>
      </c>
      <c r="C43" s="1">
        <v>9.8500000000000004E-2</v>
      </c>
      <c r="D43" s="1">
        <v>175</v>
      </c>
    </row>
    <row r="44" spans="1:4">
      <c r="A44" s="1">
        <v>27</v>
      </c>
      <c r="B44" s="1">
        <v>32</v>
      </c>
      <c r="C44" s="1">
        <v>7.5499999999999998E-2</v>
      </c>
      <c r="D44" s="1">
        <v>175</v>
      </c>
    </row>
    <row r="45" spans="1:4">
      <c r="A45" s="1">
        <v>15</v>
      </c>
      <c r="B45" s="1">
        <v>33</v>
      </c>
      <c r="C45" s="1">
        <v>0.1244</v>
      </c>
      <c r="D45" s="1">
        <v>175</v>
      </c>
    </row>
    <row r="46" spans="1:4">
      <c r="A46" s="1">
        <v>19</v>
      </c>
      <c r="B46" s="1">
        <v>34</v>
      </c>
      <c r="C46" s="1">
        <v>0.247</v>
      </c>
      <c r="D46" s="1">
        <v>175</v>
      </c>
    </row>
    <row r="47" spans="1:4">
      <c r="A47" s="1">
        <v>35</v>
      </c>
      <c r="B47" s="1">
        <v>36</v>
      </c>
      <c r="C47" s="1">
        <v>1.0200000000000001E-2</v>
      </c>
      <c r="D47" s="1">
        <v>175</v>
      </c>
    </row>
    <row r="48" spans="1:4">
      <c r="A48" s="1">
        <v>35</v>
      </c>
      <c r="B48" s="1">
        <v>37</v>
      </c>
      <c r="C48" s="1">
        <v>4.9700000000000001E-2</v>
      </c>
      <c r="D48" s="1">
        <v>175</v>
      </c>
    </row>
    <row r="49" spans="1:4">
      <c r="A49" s="1">
        <v>33</v>
      </c>
      <c r="B49" s="1">
        <v>37</v>
      </c>
      <c r="C49" s="1">
        <v>0.14199999999999999</v>
      </c>
      <c r="D49" s="1">
        <v>175</v>
      </c>
    </row>
    <row r="50" spans="1:4">
      <c r="A50" s="1">
        <v>34</v>
      </c>
      <c r="B50" s="1">
        <v>36</v>
      </c>
      <c r="C50" s="1">
        <v>2.6800000000000001E-2</v>
      </c>
      <c r="D50" s="1">
        <v>175</v>
      </c>
    </row>
    <row r="51" spans="1:4">
      <c r="A51" s="1">
        <v>34</v>
      </c>
      <c r="B51" s="1">
        <v>37</v>
      </c>
      <c r="C51" s="1">
        <v>9.4000000000000004E-3</v>
      </c>
      <c r="D51" s="1">
        <v>500</v>
      </c>
    </row>
    <row r="52" spans="1:4">
      <c r="A52" s="1">
        <v>38</v>
      </c>
      <c r="B52" s="1">
        <v>37</v>
      </c>
      <c r="C52" s="1">
        <v>3.7499999999999999E-2</v>
      </c>
      <c r="D52" s="1">
        <v>500</v>
      </c>
    </row>
    <row r="53" spans="1:4">
      <c r="A53" s="1">
        <v>37</v>
      </c>
      <c r="B53" s="1">
        <v>39</v>
      </c>
      <c r="C53" s="1">
        <v>0.106</v>
      </c>
      <c r="D53" s="1">
        <v>175</v>
      </c>
    </row>
    <row r="54" spans="1:4">
      <c r="A54" s="1">
        <v>37</v>
      </c>
      <c r="B54" s="1">
        <v>40</v>
      </c>
      <c r="C54" s="1">
        <v>0.16800000000000001</v>
      </c>
      <c r="D54" s="1">
        <v>175</v>
      </c>
    </row>
    <row r="55" spans="1:4">
      <c r="A55" s="1">
        <v>30</v>
      </c>
      <c r="B55" s="1">
        <v>38</v>
      </c>
      <c r="C55" s="1">
        <v>5.3999999999999999E-2</v>
      </c>
      <c r="D55" s="1">
        <v>175</v>
      </c>
    </row>
    <row r="56" spans="1:4">
      <c r="A56" s="1">
        <v>39</v>
      </c>
      <c r="B56" s="1">
        <v>40</v>
      </c>
      <c r="C56" s="1">
        <v>6.0499999999999998E-2</v>
      </c>
      <c r="D56" s="1">
        <v>175</v>
      </c>
    </row>
    <row r="57" spans="1:4">
      <c r="A57" s="1">
        <v>40</v>
      </c>
      <c r="B57" s="1">
        <v>41</v>
      </c>
      <c r="C57" s="1">
        <v>4.87E-2</v>
      </c>
      <c r="D57" s="1">
        <v>175</v>
      </c>
    </row>
    <row r="58" spans="1:4">
      <c r="A58" s="1">
        <v>40</v>
      </c>
      <c r="B58" s="1">
        <v>42</v>
      </c>
      <c r="C58" s="1">
        <v>0.183</v>
      </c>
      <c r="D58" s="1">
        <v>175</v>
      </c>
    </row>
    <row r="59" spans="1:4">
      <c r="A59" s="1">
        <v>41</v>
      </c>
      <c r="B59" s="1">
        <v>42</v>
      </c>
      <c r="C59" s="1">
        <v>0.13500000000000001</v>
      </c>
      <c r="D59" s="1">
        <v>175</v>
      </c>
    </row>
    <row r="60" spans="1:4">
      <c r="A60" s="1">
        <v>43</v>
      </c>
      <c r="B60" s="1">
        <v>44</v>
      </c>
      <c r="C60" s="1">
        <v>0.24540000000000001</v>
      </c>
      <c r="D60" s="1">
        <v>175</v>
      </c>
    </row>
    <row r="61" spans="1:4">
      <c r="A61" s="1">
        <v>34</v>
      </c>
      <c r="B61" s="1">
        <v>43</v>
      </c>
      <c r="C61" s="1">
        <v>0.1681</v>
      </c>
      <c r="D61" s="1">
        <v>175</v>
      </c>
    </row>
    <row r="62" spans="1:4">
      <c r="A62" s="1">
        <v>44</v>
      </c>
      <c r="B62" s="1">
        <v>45</v>
      </c>
      <c r="C62" s="1">
        <v>9.01E-2</v>
      </c>
      <c r="D62" s="1">
        <v>175</v>
      </c>
    </row>
    <row r="63" spans="1:4">
      <c r="A63" s="1">
        <v>45</v>
      </c>
      <c r="B63" s="1">
        <v>46</v>
      </c>
      <c r="C63" s="1">
        <v>0.1356</v>
      </c>
      <c r="D63" s="1">
        <v>175</v>
      </c>
    </row>
    <row r="64" spans="1:4">
      <c r="A64" s="1">
        <v>46</v>
      </c>
      <c r="B64" s="1">
        <v>47</v>
      </c>
      <c r="C64" s="1">
        <v>0.127</v>
      </c>
      <c r="D64" s="1">
        <v>175</v>
      </c>
    </row>
    <row r="65" spans="1:4">
      <c r="A65" s="1">
        <v>46</v>
      </c>
      <c r="B65" s="1">
        <v>48</v>
      </c>
      <c r="C65" s="1">
        <v>0.189</v>
      </c>
      <c r="D65" s="1">
        <v>175</v>
      </c>
    </row>
    <row r="66" spans="1:4">
      <c r="A66" s="1">
        <v>47</v>
      </c>
      <c r="B66" s="1">
        <v>49</v>
      </c>
      <c r="C66" s="1">
        <v>6.25E-2</v>
      </c>
      <c r="D66" s="1">
        <v>175</v>
      </c>
    </row>
    <row r="67" spans="1:4">
      <c r="A67" s="1">
        <v>42</v>
      </c>
      <c r="B67" s="1">
        <v>49</v>
      </c>
      <c r="C67" s="1">
        <f>0.323/2</f>
        <v>0.1615</v>
      </c>
      <c r="D67" s="1">
        <f>175*2</f>
        <v>350</v>
      </c>
    </row>
    <row r="68" spans="1:4">
      <c r="A68" s="1">
        <v>45</v>
      </c>
      <c r="B68" s="1">
        <v>49</v>
      </c>
      <c r="C68" s="1">
        <v>0.186</v>
      </c>
      <c r="D68" s="1">
        <v>175</v>
      </c>
    </row>
    <row r="69" spans="1:4">
      <c r="A69" s="1">
        <v>48</v>
      </c>
      <c r="B69" s="1">
        <v>49</v>
      </c>
      <c r="C69" s="1">
        <v>5.0500000000000003E-2</v>
      </c>
      <c r="D69" s="1">
        <v>175</v>
      </c>
    </row>
    <row r="70" spans="1:4">
      <c r="A70" s="1">
        <v>49</v>
      </c>
      <c r="B70" s="1">
        <v>50</v>
      </c>
      <c r="C70" s="1">
        <v>7.5200000000000003E-2</v>
      </c>
      <c r="D70" s="1">
        <v>175</v>
      </c>
    </row>
    <row r="71" spans="1:4">
      <c r="A71" s="1">
        <v>49</v>
      </c>
      <c r="B71" s="1">
        <v>51</v>
      </c>
      <c r="C71" s="1">
        <v>0.13700000000000001</v>
      </c>
      <c r="D71" s="1">
        <v>175</v>
      </c>
    </row>
    <row r="72" spans="1:4">
      <c r="A72" s="1">
        <v>51</v>
      </c>
      <c r="B72" s="1">
        <v>52</v>
      </c>
      <c r="C72" s="1">
        <v>5.8799999999999998E-2</v>
      </c>
      <c r="D72" s="1">
        <v>175</v>
      </c>
    </row>
    <row r="73" spans="1:4">
      <c r="A73" s="1">
        <v>52</v>
      </c>
      <c r="B73" s="1">
        <v>53</v>
      </c>
      <c r="C73" s="1">
        <v>0.16350000000000001</v>
      </c>
      <c r="D73" s="1">
        <v>175</v>
      </c>
    </row>
    <row r="74" spans="1:4">
      <c r="A74" s="1">
        <v>53</v>
      </c>
      <c r="B74" s="1">
        <v>54</v>
      </c>
      <c r="C74" s="1">
        <v>0.122</v>
      </c>
      <c r="D74" s="1">
        <v>175</v>
      </c>
    </row>
    <row r="75" spans="1:4">
      <c r="A75" s="1">
        <v>49</v>
      </c>
      <c r="B75" s="1">
        <v>54</v>
      </c>
      <c r="C75" s="1">
        <f>0.289/2</f>
        <v>0.14449999999999999</v>
      </c>
      <c r="D75" s="1">
        <f>175*2</f>
        <v>350</v>
      </c>
    </row>
    <row r="76" spans="1:4">
      <c r="A76" s="1">
        <v>54</v>
      </c>
      <c r="B76" s="1">
        <v>55</v>
      </c>
      <c r="C76" s="1">
        <v>7.0699999999999999E-2</v>
      </c>
      <c r="D76" s="1">
        <v>175</v>
      </c>
    </row>
    <row r="77" spans="1:4">
      <c r="A77" s="1">
        <v>54</v>
      </c>
      <c r="B77" s="1">
        <v>56</v>
      </c>
      <c r="C77" s="1">
        <v>9.5499999999999995E-3</v>
      </c>
      <c r="D77" s="1">
        <v>175</v>
      </c>
    </row>
    <row r="78" spans="1:4">
      <c r="A78" s="1">
        <v>55</v>
      </c>
      <c r="B78" s="1">
        <v>56</v>
      </c>
      <c r="C78" s="1">
        <v>1.5100000000000001E-2</v>
      </c>
      <c r="D78" s="1">
        <v>175</v>
      </c>
    </row>
    <row r="79" spans="1:4">
      <c r="A79" s="1">
        <v>56</v>
      </c>
      <c r="B79" s="1">
        <v>57</v>
      </c>
      <c r="C79" s="1">
        <v>9.6600000000000005E-2</v>
      </c>
      <c r="D79" s="1">
        <v>175</v>
      </c>
    </row>
    <row r="80" spans="1:4">
      <c r="A80" s="1">
        <v>50</v>
      </c>
      <c r="B80" s="1">
        <v>57</v>
      </c>
      <c r="C80" s="1">
        <v>0.13400000000000001</v>
      </c>
      <c r="D80" s="1">
        <v>175</v>
      </c>
    </row>
    <row r="81" spans="1:4">
      <c r="A81" s="1">
        <v>56</v>
      </c>
      <c r="B81" s="1">
        <v>58</v>
      </c>
      <c r="C81" s="1">
        <v>9.6600000000000005E-2</v>
      </c>
      <c r="D81" s="1">
        <v>175</v>
      </c>
    </row>
    <row r="82" spans="1:4">
      <c r="A82" s="1">
        <v>51</v>
      </c>
      <c r="B82" s="1">
        <v>58</v>
      </c>
      <c r="C82" s="1">
        <v>7.1900000000000006E-2</v>
      </c>
      <c r="D82" s="1">
        <v>175</v>
      </c>
    </row>
    <row r="83" spans="1:4">
      <c r="A83" s="1">
        <v>54</v>
      </c>
      <c r="B83" s="1">
        <v>59</v>
      </c>
      <c r="C83" s="1">
        <v>0.2293</v>
      </c>
      <c r="D83" s="1">
        <v>175</v>
      </c>
    </row>
    <row r="84" spans="1:4">
      <c r="A84" s="1">
        <v>56</v>
      </c>
      <c r="B84" s="1">
        <v>59</v>
      </c>
      <c r="C84" s="1">
        <f>0.251/2</f>
        <v>0.1255</v>
      </c>
      <c r="D84" s="1">
        <f>175*2</f>
        <v>350</v>
      </c>
    </row>
    <row r="85" spans="1:4">
      <c r="A85" s="1">
        <v>55</v>
      </c>
      <c r="B85" s="1">
        <v>59</v>
      </c>
      <c r="C85" s="1">
        <v>0.21579999999999999</v>
      </c>
      <c r="D85" s="1">
        <v>175</v>
      </c>
    </row>
    <row r="86" spans="1:4">
      <c r="A86" s="1">
        <v>59</v>
      </c>
      <c r="B86" s="1">
        <v>60</v>
      </c>
      <c r="C86" s="1">
        <v>0.14499999999999999</v>
      </c>
      <c r="D86" s="1">
        <v>175</v>
      </c>
    </row>
    <row r="87" spans="1:4">
      <c r="A87" s="1">
        <v>59</v>
      </c>
      <c r="B87" s="1">
        <v>61</v>
      </c>
      <c r="C87" s="1">
        <v>0.15</v>
      </c>
      <c r="D87" s="1">
        <v>175</v>
      </c>
    </row>
    <row r="88" spans="1:4">
      <c r="A88" s="1">
        <v>60</v>
      </c>
      <c r="B88" s="1">
        <v>61</v>
      </c>
      <c r="C88" s="1">
        <v>1.35E-2</v>
      </c>
      <c r="D88" s="1">
        <v>500</v>
      </c>
    </row>
    <row r="89" spans="1:4">
      <c r="A89" s="1">
        <v>60</v>
      </c>
      <c r="B89" s="1">
        <v>62</v>
      </c>
      <c r="C89" s="1">
        <v>5.6099999999999997E-2</v>
      </c>
      <c r="D89" s="1">
        <v>175</v>
      </c>
    </row>
    <row r="90" spans="1:4">
      <c r="A90" s="1">
        <v>61</v>
      </c>
      <c r="B90" s="1">
        <v>62</v>
      </c>
      <c r="C90" s="1">
        <v>3.7600000000000001E-2</v>
      </c>
      <c r="D90" s="1">
        <v>175</v>
      </c>
    </row>
    <row r="91" spans="1:4">
      <c r="A91" s="1">
        <v>63</v>
      </c>
      <c r="B91" s="1">
        <v>59</v>
      </c>
      <c r="C91" s="1">
        <v>3.8600000000000002E-2</v>
      </c>
      <c r="D91" s="1">
        <v>500</v>
      </c>
    </row>
    <row r="92" spans="1:4">
      <c r="A92" s="1">
        <v>63</v>
      </c>
      <c r="B92" s="1">
        <v>64</v>
      </c>
      <c r="C92" s="1">
        <v>0.02</v>
      </c>
      <c r="D92" s="1">
        <v>500</v>
      </c>
    </row>
    <row r="93" spans="1:4">
      <c r="A93" s="1">
        <v>64</v>
      </c>
      <c r="B93" s="1">
        <v>61</v>
      </c>
      <c r="C93" s="1">
        <v>2.6800000000000001E-2</v>
      </c>
      <c r="D93" s="1">
        <v>500</v>
      </c>
    </row>
    <row r="94" spans="1:4">
      <c r="A94" s="1">
        <v>38</v>
      </c>
      <c r="B94" s="1">
        <v>65</v>
      </c>
      <c r="C94" s="1">
        <v>9.8599999999999993E-2</v>
      </c>
      <c r="D94" s="1">
        <v>500</v>
      </c>
    </row>
    <row r="95" spans="1:4">
      <c r="A95" s="1">
        <v>64</v>
      </c>
      <c r="B95" s="1">
        <v>65</v>
      </c>
      <c r="C95" s="1">
        <v>3.0200000000000001E-2</v>
      </c>
      <c r="D95" s="1">
        <v>500</v>
      </c>
    </row>
    <row r="96" spans="1:4">
      <c r="A96" s="1">
        <v>49</v>
      </c>
      <c r="B96" s="1">
        <v>66</v>
      </c>
      <c r="C96" s="1">
        <f>0.0919/2</f>
        <v>4.5949999999999998E-2</v>
      </c>
      <c r="D96" s="1">
        <f>500*2</f>
        <v>1000</v>
      </c>
    </row>
    <row r="97" spans="1:4">
      <c r="A97" s="1">
        <v>62</v>
      </c>
      <c r="B97" s="1">
        <v>66</v>
      </c>
      <c r="C97" s="1">
        <v>0.218</v>
      </c>
      <c r="D97" s="1">
        <v>175</v>
      </c>
    </row>
    <row r="98" spans="1:4">
      <c r="A98" s="1">
        <v>62</v>
      </c>
      <c r="B98" s="1">
        <v>67</v>
      </c>
      <c r="C98" s="1">
        <v>0.11700000000000001</v>
      </c>
      <c r="D98" s="1">
        <v>175</v>
      </c>
    </row>
    <row r="99" spans="1:4">
      <c r="A99" s="1">
        <v>65</v>
      </c>
      <c r="B99" s="1">
        <v>66</v>
      </c>
      <c r="C99" s="1">
        <v>3.6999999999999998E-2</v>
      </c>
      <c r="D99" s="1">
        <v>500</v>
      </c>
    </row>
    <row r="100" spans="1:4">
      <c r="A100" s="1">
        <v>66</v>
      </c>
      <c r="B100" s="1">
        <v>67</v>
      </c>
      <c r="C100" s="1">
        <v>0.10150000000000001</v>
      </c>
      <c r="D100" s="1">
        <v>175</v>
      </c>
    </row>
    <row r="101" spans="1:4">
      <c r="A101" s="1">
        <v>65</v>
      </c>
      <c r="B101" s="1">
        <v>68</v>
      </c>
      <c r="C101" s="1">
        <v>1.6E-2</v>
      </c>
      <c r="D101" s="1">
        <v>500</v>
      </c>
    </row>
    <row r="102" spans="1:4">
      <c r="A102" s="1">
        <v>47</v>
      </c>
      <c r="B102" s="1">
        <v>69</v>
      </c>
      <c r="C102" s="1">
        <v>0.27779999999999999</v>
      </c>
      <c r="D102" s="1">
        <v>175</v>
      </c>
    </row>
    <row r="103" spans="1:4">
      <c r="A103" s="1">
        <v>49</v>
      </c>
      <c r="B103" s="1">
        <v>69</v>
      </c>
      <c r="C103" s="1">
        <v>0.32400000000000001</v>
      </c>
      <c r="D103" s="1">
        <v>175</v>
      </c>
    </row>
    <row r="104" spans="1:4">
      <c r="A104" s="1">
        <v>68</v>
      </c>
      <c r="B104" s="1">
        <v>69</v>
      </c>
      <c r="C104" s="1">
        <v>3.6999999999999998E-2</v>
      </c>
      <c r="D104" s="1">
        <v>500</v>
      </c>
    </row>
    <row r="105" spans="1:4">
      <c r="A105" s="1">
        <v>69</v>
      </c>
      <c r="B105" s="1">
        <v>70</v>
      </c>
      <c r="C105" s="1">
        <v>0.127</v>
      </c>
      <c r="D105" s="1">
        <v>500</v>
      </c>
    </row>
    <row r="106" spans="1:4">
      <c r="A106" s="1">
        <v>24</v>
      </c>
      <c r="B106" s="1">
        <v>70</v>
      </c>
      <c r="C106" s="1">
        <v>0.41149999999999998</v>
      </c>
      <c r="D106" s="1">
        <v>175</v>
      </c>
    </row>
    <row r="107" spans="1:4">
      <c r="A107" s="1">
        <v>70</v>
      </c>
      <c r="B107" s="1">
        <v>71</v>
      </c>
      <c r="C107" s="1">
        <v>3.5499999999999997E-2</v>
      </c>
      <c r="D107" s="1">
        <v>175</v>
      </c>
    </row>
    <row r="108" spans="1:4">
      <c r="A108" s="1">
        <v>24</v>
      </c>
      <c r="B108" s="1">
        <v>72</v>
      </c>
      <c r="C108" s="1">
        <v>0.19600000000000001</v>
      </c>
      <c r="D108" s="1">
        <v>175</v>
      </c>
    </row>
    <row r="109" spans="1:4">
      <c r="A109" s="1">
        <v>71</v>
      </c>
      <c r="B109" s="1">
        <v>72</v>
      </c>
      <c r="C109" s="1">
        <v>0.18</v>
      </c>
      <c r="D109" s="1">
        <v>175</v>
      </c>
    </row>
    <row r="110" spans="1:4">
      <c r="A110" s="1">
        <v>71</v>
      </c>
      <c r="B110" s="1">
        <v>73</v>
      </c>
      <c r="C110" s="1">
        <v>4.5400000000000003E-2</v>
      </c>
      <c r="D110" s="1">
        <v>175</v>
      </c>
    </row>
    <row r="111" spans="1:4">
      <c r="A111" s="1">
        <v>70</v>
      </c>
      <c r="B111" s="1">
        <v>74</v>
      </c>
      <c r="C111" s="1">
        <v>0.1323</v>
      </c>
      <c r="D111" s="1">
        <v>175</v>
      </c>
    </row>
    <row r="112" spans="1:4">
      <c r="A112" s="1">
        <v>70</v>
      </c>
      <c r="B112" s="1">
        <v>75</v>
      </c>
      <c r="C112" s="1">
        <v>0.14099999999999999</v>
      </c>
      <c r="D112" s="1">
        <v>175</v>
      </c>
    </row>
    <row r="113" spans="1:4">
      <c r="A113" s="1">
        <v>69</v>
      </c>
      <c r="B113" s="1">
        <v>75</v>
      </c>
      <c r="C113" s="1">
        <v>0.122</v>
      </c>
      <c r="D113" s="1">
        <v>500</v>
      </c>
    </row>
    <row r="114" spans="1:4">
      <c r="A114" s="1">
        <v>74</v>
      </c>
      <c r="B114" s="1">
        <v>75</v>
      </c>
      <c r="C114" s="1">
        <v>4.0599999999999997E-2</v>
      </c>
      <c r="D114" s="1">
        <v>175</v>
      </c>
    </row>
    <row r="115" spans="1:4">
      <c r="A115" s="1">
        <v>76</v>
      </c>
      <c r="B115" s="1">
        <v>77</v>
      </c>
      <c r="C115" s="1">
        <v>0.14799999999999999</v>
      </c>
      <c r="D115" s="1">
        <v>175</v>
      </c>
    </row>
    <row r="116" spans="1:4">
      <c r="A116" s="1">
        <v>69</v>
      </c>
      <c r="B116" s="1">
        <v>77</v>
      </c>
      <c r="C116" s="1">
        <v>0.10100000000000001</v>
      </c>
      <c r="D116" s="1">
        <v>175</v>
      </c>
    </row>
    <row r="117" spans="1:4">
      <c r="A117" s="1">
        <v>75</v>
      </c>
      <c r="B117" s="1">
        <v>77</v>
      </c>
      <c r="C117" s="1">
        <v>0.19989999999999999</v>
      </c>
      <c r="D117" s="1">
        <v>175</v>
      </c>
    </row>
    <row r="118" spans="1:4">
      <c r="A118" s="1">
        <v>77</v>
      </c>
      <c r="B118" s="1">
        <v>78</v>
      </c>
      <c r="C118" s="1">
        <v>1.24E-2</v>
      </c>
      <c r="D118" s="1">
        <v>175</v>
      </c>
    </row>
    <row r="119" spans="1:4">
      <c r="A119" s="1">
        <v>78</v>
      </c>
      <c r="B119" s="1">
        <v>79</v>
      </c>
      <c r="C119" s="1">
        <v>2.4400000000000002E-2</v>
      </c>
      <c r="D119" s="1">
        <v>175</v>
      </c>
    </row>
    <row r="120" spans="1:4">
      <c r="A120" s="1">
        <v>77</v>
      </c>
      <c r="B120" s="1">
        <v>80</v>
      </c>
      <c r="C120" s="1">
        <f>0.0485/2</f>
        <v>2.4250000000000001E-2</v>
      </c>
      <c r="D120" s="1">
        <f>500*2</f>
        <v>1000</v>
      </c>
    </row>
    <row r="121" spans="1:4">
      <c r="A121" s="1">
        <v>79</v>
      </c>
      <c r="B121" s="1">
        <v>80</v>
      </c>
      <c r="C121" s="1">
        <v>7.0400000000000004E-2</v>
      </c>
      <c r="D121" s="1">
        <v>175</v>
      </c>
    </row>
    <row r="122" spans="1:4">
      <c r="A122" s="1">
        <v>68</v>
      </c>
      <c r="B122" s="1">
        <v>81</v>
      </c>
      <c r="C122" s="1">
        <v>2.0199999999999999E-2</v>
      </c>
      <c r="D122" s="1">
        <v>500</v>
      </c>
    </row>
    <row r="123" spans="1:4">
      <c r="A123" s="1">
        <v>81</v>
      </c>
      <c r="B123" s="1">
        <v>80</v>
      </c>
      <c r="C123" s="1">
        <v>3.6999999999999998E-2</v>
      </c>
      <c r="D123" s="1">
        <v>500</v>
      </c>
    </row>
    <row r="124" spans="1:4">
      <c r="A124" s="1">
        <v>77</v>
      </c>
      <c r="B124" s="1">
        <v>82</v>
      </c>
      <c r="C124" s="1">
        <v>8.5300000000000001E-2</v>
      </c>
      <c r="D124" s="1">
        <v>200</v>
      </c>
    </row>
    <row r="125" spans="1:4">
      <c r="A125" s="1">
        <v>82</v>
      </c>
      <c r="B125" s="1">
        <v>83</v>
      </c>
      <c r="C125" s="1">
        <v>3.6650000000000002E-2</v>
      </c>
      <c r="D125" s="1">
        <v>200</v>
      </c>
    </row>
    <row r="126" spans="1:4">
      <c r="A126" s="1">
        <v>83</v>
      </c>
      <c r="B126" s="1">
        <v>84</v>
      </c>
      <c r="C126" s="1">
        <v>0.13200000000000001</v>
      </c>
      <c r="D126" s="1">
        <v>175</v>
      </c>
    </row>
    <row r="127" spans="1:4">
      <c r="A127" s="1">
        <v>83</v>
      </c>
      <c r="B127" s="1">
        <v>85</v>
      </c>
      <c r="C127" s="1">
        <v>0.14799999999999999</v>
      </c>
      <c r="D127" s="1">
        <v>175</v>
      </c>
    </row>
    <row r="128" spans="1:4">
      <c r="A128" s="1">
        <v>84</v>
      </c>
      <c r="B128" s="1">
        <v>85</v>
      </c>
      <c r="C128" s="1">
        <v>6.4100000000000004E-2</v>
      </c>
      <c r="D128" s="1">
        <v>175</v>
      </c>
    </row>
    <row r="129" spans="1:4">
      <c r="A129" s="1">
        <v>85</v>
      </c>
      <c r="B129" s="1">
        <v>86</v>
      </c>
      <c r="C129" s="1">
        <v>0.123</v>
      </c>
      <c r="D129" s="1">
        <v>500</v>
      </c>
    </row>
    <row r="130" spans="1:4">
      <c r="A130" s="1">
        <v>86</v>
      </c>
      <c r="B130" s="1">
        <v>87</v>
      </c>
      <c r="C130" s="1">
        <v>0.2074</v>
      </c>
      <c r="D130" s="1">
        <v>500</v>
      </c>
    </row>
    <row r="131" spans="1:4">
      <c r="A131" s="1">
        <v>85</v>
      </c>
      <c r="B131" s="1">
        <v>88</v>
      </c>
      <c r="C131" s="1">
        <v>0.10199999999999999</v>
      </c>
      <c r="D131" s="1">
        <v>175</v>
      </c>
    </row>
    <row r="132" spans="1:4">
      <c r="A132" s="1">
        <v>85</v>
      </c>
      <c r="B132" s="1">
        <v>89</v>
      </c>
      <c r="C132" s="1">
        <v>0.17299999999999999</v>
      </c>
      <c r="D132" s="1">
        <v>175</v>
      </c>
    </row>
    <row r="133" spans="1:4">
      <c r="A133" s="1">
        <v>88</v>
      </c>
      <c r="B133" s="1">
        <v>89</v>
      </c>
      <c r="C133" s="1">
        <f>0.0712/2</f>
        <v>3.56E-2</v>
      </c>
      <c r="D133" s="1">
        <f>500*2</f>
        <v>1000</v>
      </c>
    </row>
    <row r="134" spans="1:4">
      <c r="A134" s="1">
        <v>89</v>
      </c>
      <c r="B134" s="1">
        <v>90</v>
      </c>
      <c r="C134" s="1">
        <v>9.9699999999999997E-2</v>
      </c>
      <c r="D134" s="1">
        <v>500</v>
      </c>
    </row>
    <row r="135" spans="1:4">
      <c r="A135" s="1">
        <v>90</v>
      </c>
      <c r="B135" s="1">
        <v>91</v>
      </c>
      <c r="C135" s="1">
        <v>8.3599999999999994E-2</v>
      </c>
      <c r="D135" s="1">
        <v>175</v>
      </c>
    </row>
    <row r="136" spans="1:4">
      <c r="A136" s="1">
        <v>89</v>
      </c>
      <c r="B136" s="1">
        <v>92</v>
      </c>
      <c r="C136" s="1">
        <f>0.0505/2</f>
        <v>2.5250000000000002E-2</v>
      </c>
      <c r="D136" s="1">
        <v>1000</v>
      </c>
    </row>
    <row r="137" spans="1:4">
      <c r="A137" s="1">
        <v>91</v>
      </c>
      <c r="B137" s="1">
        <v>92</v>
      </c>
      <c r="C137" s="1">
        <v>0.12720000000000001</v>
      </c>
      <c r="D137" s="1">
        <v>175</v>
      </c>
    </row>
    <row r="138" spans="1:4">
      <c r="A138" s="1">
        <v>92</v>
      </c>
      <c r="B138" s="1">
        <v>93</v>
      </c>
      <c r="C138" s="1">
        <v>8.48E-2</v>
      </c>
      <c r="D138" s="1">
        <v>175</v>
      </c>
    </row>
    <row r="139" spans="1:4">
      <c r="A139" s="1">
        <v>92</v>
      </c>
      <c r="B139" s="1">
        <v>94</v>
      </c>
      <c r="C139" s="1">
        <v>0.158</v>
      </c>
      <c r="D139" s="1">
        <v>175</v>
      </c>
    </row>
    <row r="140" spans="1:4">
      <c r="A140" s="1">
        <v>93</v>
      </c>
      <c r="B140" s="1">
        <v>94</v>
      </c>
      <c r="C140" s="1">
        <v>7.3200000000000001E-2</v>
      </c>
      <c r="D140" s="1">
        <v>175</v>
      </c>
    </row>
    <row r="141" spans="1:4">
      <c r="A141" s="1">
        <v>94</v>
      </c>
      <c r="B141" s="1">
        <v>95</v>
      </c>
      <c r="C141" s="1">
        <v>4.3400000000000001E-2</v>
      </c>
      <c r="D141" s="1">
        <v>175</v>
      </c>
    </row>
    <row r="142" spans="1:4">
      <c r="A142" s="1">
        <v>80</v>
      </c>
      <c r="B142" s="1">
        <v>96</v>
      </c>
      <c r="C142" s="1">
        <v>0.182</v>
      </c>
      <c r="D142" s="1">
        <v>175</v>
      </c>
    </row>
    <row r="143" spans="1:4">
      <c r="A143" s="1">
        <v>82</v>
      </c>
      <c r="B143" s="1">
        <v>96</v>
      </c>
      <c r="C143" s="1">
        <v>5.2999999999999999E-2</v>
      </c>
      <c r="D143" s="1">
        <v>175</v>
      </c>
    </row>
    <row r="144" spans="1:4">
      <c r="A144" s="1">
        <v>94</v>
      </c>
      <c r="B144" s="1">
        <v>96</v>
      </c>
      <c r="C144" s="1">
        <v>8.6900000000000005E-2</v>
      </c>
      <c r="D144" s="1">
        <v>175</v>
      </c>
    </row>
    <row r="145" spans="1:4">
      <c r="A145" s="1">
        <v>80</v>
      </c>
      <c r="B145" s="1">
        <v>97</v>
      </c>
      <c r="C145" s="1">
        <v>9.3399999999999997E-2</v>
      </c>
      <c r="D145" s="1">
        <v>175</v>
      </c>
    </row>
    <row r="146" spans="1:4">
      <c r="A146" s="1">
        <v>80</v>
      </c>
      <c r="B146" s="1">
        <v>98</v>
      </c>
      <c r="C146" s="1">
        <v>0.108</v>
      </c>
      <c r="D146" s="1">
        <v>175</v>
      </c>
    </row>
    <row r="147" spans="1:4">
      <c r="A147" s="1">
        <v>80</v>
      </c>
      <c r="B147" s="1">
        <v>99</v>
      </c>
      <c r="C147" s="1">
        <v>0.20599999999999999</v>
      </c>
      <c r="D147" s="1">
        <v>200</v>
      </c>
    </row>
    <row r="148" spans="1:4">
      <c r="A148" s="1">
        <v>92</v>
      </c>
      <c r="B148" s="1">
        <v>100</v>
      </c>
      <c r="C148" s="1">
        <v>0.29499999999999998</v>
      </c>
      <c r="D148" s="1">
        <v>175</v>
      </c>
    </row>
    <row r="149" spans="1:4">
      <c r="A149" s="1">
        <v>94</v>
      </c>
      <c r="B149" s="1">
        <v>100</v>
      </c>
      <c r="C149" s="1">
        <v>5.8000000000000003E-2</v>
      </c>
      <c r="D149" s="1">
        <v>175</v>
      </c>
    </row>
    <row r="150" spans="1:4">
      <c r="A150" s="1">
        <v>95</v>
      </c>
      <c r="B150" s="1">
        <v>96</v>
      </c>
      <c r="C150" s="1">
        <v>5.4699999999999999E-2</v>
      </c>
      <c r="D150" s="1">
        <v>175</v>
      </c>
    </row>
    <row r="151" spans="1:4">
      <c r="A151" s="1">
        <v>96</v>
      </c>
      <c r="B151" s="1">
        <v>97</v>
      </c>
      <c r="C151" s="1">
        <v>8.8499999999999995E-2</v>
      </c>
      <c r="D151" s="1">
        <v>175</v>
      </c>
    </row>
    <row r="152" spans="1:4">
      <c r="A152" s="1">
        <v>98</v>
      </c>
      <c r="B152" s="1">
        <v>100</v>
      </c>
      <c r="C152" s="1">
        <v>0.17899999999999999</v>
      </c>
      <c r="D152" s="1">
        <v>175</v>
      </c>
    </row>
    <row r="153" spans="1:4">
      <c r="A153" s="1">
        <v>99</v>
      </c>
      <c r="B153" s="1">
        <v>100</v>
      </c>
      <c r="C153" s="1">
        <v>8.1299999999999997E-2</v>
      </c>
      <c r="D153" s="1">
        <v>175</v>
      </c>
    </row>
    <row r="154" spans="1:4">
      <c r="A154" s="1">
        <v>100</v>
      </c>
      <c r="B154" s="1">
        <v>101</v>
      </c>
      <c r="C154" s="1">
        <v>0.12620000000000001</v>
      </c>
      <c r="D154" s="1">
        <v>175</v>
      </c>
    </row>
    <row r="155" spans="1:4">
      <c r="A155" s="1">
        <v>92</v>
      </c>
      <c r="B155" s="1">
        <v>102</v>
      </c>
      <c r="C155" s="1">
        <v>5.5899999999999998E-2</v>
      </c>
      <c r="D155" s="1">
        <v>175</v>
      </c>
    </row>
    <row r="156" spans="1:4">
      <c r="A156" s="1">
        <v>101</v>
      </c>
      <c r="B156" s="1">
        <v>102</v>
      </c>
      <c r="C156" s="1">
        <v>0.112</v>
      </c>
      <c r="D156" s="1">
        <v>175</v>
      </c>
    </row>
    <row r="157" spans="1:4">
      <c r="A157" s="1">
        <v>100</v>
      </c>
      <c r="B157" s="1">
        <v>103</v>
      </c>
      <c r="C157" s="1">
        <v>5.2499999999999998E-2</v>
      </c>
      <c r="D157" s="1">
        <v>500</v>
      </c>
    </row>
    <row r="158" spans="1:4">
      <c r="A158" s="1">
        <v>100</v>
      </c>
      <c r="B158" s="1">
        <v>104</v>
      </c>
      <c r="C158" s="1">
        <v>0.20399999999999999</v>
      </c>
      <c r="D158" s="1">
        <v>175</v>
      </c>
    </row>
    <row r="159" spans="1:4">
      <c r="A159" s="1">
        <v>103</v>
      </c>
      <c r="B159" s="1">
        <v>104</v>
      </c>
      <c r="C159" s="1">
        <v>0.15840000000000001</v>
      </c>
      <c r="D159" s="1">
        <v>175</v>
      </c>
    </row>
    <row r="160" spans="1:4">
      <c r="A160" s="1">
        <v>103</v>
      </c>
      <c r="B160" s="1">
        <v>105</v>
      </c>
      <c r="C160" s="1">
        <v>0.16250000000000001</v>
      </c>
      <c r="D160" s="1">
        <v>175</v>
      </c>
    </row>
    <row r="161" spans="1:4">
      <c r="A161" s="1">
        <v>100</v>
      </c>
      <c r="B161" s="1">
        <v>106</v>
      </c>
      <c r="C161" s="1">
        <v>0.22900000000000001</v>
      </c>
      <c r="D161" s="1">
        <v>175</v>
      </c>
    </row>
    <row r="162" spans="1:4">
      <c r="A162" s="1">
        <v>104</v>
      </c>
      <c r="B162" s="1">
        <v>105</v>
      </c>
      <c r="C162" s="1">
        <v>3.78E-2</v>
      </c>
      <c r="D162" s="1">
        <v>175</v>
      </c>
    </row>
    <row r="163" spans="1:4">
      <c r="A163" s="1">
        <v>105</v>
      </c>
      <c r="B163" s="1">
        <v>106</v>
      </c>
      <c r="C163" s="1">
        <v>5.4699999999999999E-2</v>
      </c>
      <c r="D163" s="1">
        <v>175</v>
      </c>
    </row>
    <row r="164" spans="1:4">
      <c r="A164" s="1">
        <v>105</v>
      </c>
      <c r="B164" s="1">
        <v>107</v>
      </c>
      <c r="C164" s="1">
        <v>0.183</v>
      </c>
      <c r="D164" s="1">
        <v>175</v>
      </c>
    </row>
    <row r="165" spans="1:4">
      <c r="A165" s="1">
        <v>105</v>
      </c>
      <c r="B165" s="1">
        <v>108</v>
      </c>
      <c r="C165" s="1">
        <v>7.0300000000000001E-2</v>
      </c>
      <c r="D165" s="1">
        <v>175</v>
      </c>
    </row>
    <row r="166" spans="1:4">
      <c r="A166" s="1">
        <v>106</v>
      </c>
      <c r="B166" s="1">
        <v>107</v>
      </c>
      <c r="C166" s="1">
        <v>0.183</v>
      </c>
      <c r="D166" s="1">
        <v>175</v>
      </c>
    </row>
    <row r="167" spans="1:4">
      <c r="A167" s="1">
        <v>108</v>
      </c>
      <c r="B167" s="1">
        <v>109</v>
      </c>
      <c r="C167" s="1">
        <v>2.8799999999999999E-2</v>
      </c>
      <c r="D167" s="1">
        <v>175</v>
      </c>
    </row>
    <row r="168" spans="1:4">
      <c r="A168" s="1">
        <v>103</v>
      </c>
      <c r="B168" s="1">
        <v>110</v>
      </c>
      <c r="C168" s="1">
        <v>0.18129999999999999</v>
      </c>
      <c r="D168" s="1">
        <v>175</v>
      </c>
    </row>
    <row r="169" spans="1:4">
      <c r="A169" s="1">
        <v>109</v>
      </c>
      <c r="B169" s="1">
        <v>110</v>
      </c>
      <c r="C169" s="1">
        <v>7.6200000000000004E-2</v>
      </c>
      <c r="D169" s="1">
        <v>175</v>
      </c>
    </row>
    <row r="170" spans="1:4">
      <c r="A170" s="1">
        <v>110</v>
      </c>
      <c r="B170" s="1">
        <v>111</v>
      </c>
      <c r="C170" s="1">
        <v>7.5499999999999998E-2</v>
      </c>
      <c r="D170" s="1">
        <v>175</v>
      </c>
    </row>
    <row r="171" spans="1:4">
      <c r="A171" s="1">
        <v>110</v>
      </c>
      <c r="B171" s="1">
        <v>112</v>
      </c>
      <c r="C171" s="1">
        <v>6.4000000000000001E-2</v>
      </c>
      <c r="D171" s="1">
        <v>175</v>
      </c>
    </row>
    <row r="172" spans="1:4">
      <c r="A172" s="1">
        <v>17</v>
      </c>
      <c r="B172" s="1">
        <v>113</v>
      </c>
      <c r="C172" s="1">
        <v>3.0099999999999998E-2</v>
      </c>
      <c r="D172" s="1">
        <v>175</v>
      </c>
    </row>
    <row r="173" spans="1:4">
      <c r="A173" s="1">
        <v>32</v>
      </c>
      <c r="B173" s="1">
        <v>113</v>
      </c>
      <c r="C173" s="1">
        <v>0.20300000000000001</v>
      </c>
      <c r="D173" s="1">
        <v>500</v>
      </c>
    </row>
    <row r="174" spans="1:4">
      <c r="A174" s="1">
        <v>32</v>
      </c>
      <c r="B174" s="1">
        <v>114</v>
      </c>
      <c r="C174" s="1">
        <v>6.1199999999999997E-2</v>
      </c>
      <c r="D174" s="1">
        <v>175</v>
      </c>
    </row>
    <row r="175" spans="1:4">
      <c r="A175" s="1">
        <v>27</v>
      </c>
      <c r="B175" s="1">
        <v>115</v>
      </c>
      <c r="C175" s="1">
        <v>7.4099999999999999E-2</v>
      </c>
      <c r="D175" s="1">
        <v>175</v>
      </c>
    </row>
    <row r="176" spans="1:4">
      <c r="A176" s="1">
        <v>114</v>
      </c>
      <c r="B176" s="1">
        <v>115</v>
      </c>
      <c r="C176" s="1">
        <v>1.04E-2</v>
      </c>
      <c r="D176" s="1">
        <v>175</v>
      </c>
    </row>
    <row r="177" spans="1:4">
      <c r="A177" s="1">
        <v>68</v>
      </c>
      <c r="B177" s="1">
        <v>116</v>
      </c>
      <c r="C177" s="1">
        <v>4.0499999999999998E-3</v>
      </c>
      <c r="D177" s="1">
        <v>500</v>
      </c>
    </row>
    <row r="178" spans="1:4">
      <c r="A178" s="1">
        <v>12</v>
      </c>
      <c r="B178" s="1">
        <v>117</v>
      </c>
      <c r="C178" s="1">
        <v>0.14000000000000001</v>
      </c>
      <c r="D178" s="1">
        <v>175</v>
      </c>
    </row>
    <row r="179" spans="1:4">
      <c r="A179" s="1">
        <v>75</v>
      </c>
      <c r="B179" s="1">
        <v>118</v>
      </c>
      <c r="C179" s="1">
        <v>4.8099999999999997E-2</v>
      </c>
      <c r="D179" s="1">
        <v>175</v>
      </c>
    </row>
    <row r="180" spans="1:4">
      <c r="A180" s="1">
        <v>76</v>
      </c>
      <c r="B180" s="1">
        <v>118</v>
      </c>
      <c r="C180" s="1">
        <v>5.4399999999999997E-2</v>
      </c>
      <c r="D180" s="1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GeneratingUnitData</vt:lpstr>
      <vt:lpstr>BranchData</vt:lpstr>
      <vt:lpstr>LoadDistribution</vt:lpstr>
      <vt:lpstr>HourlyLoad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2018-05-16T20:16:01Z</dcterms:modified>
</cp:coreProperties>
</file>