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J24" i="1" l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 l="1"/>
</calcChain>
</file>

<file path=xl/sharedStrings.xml><?xml version="1.0" encoding="utf-8"?>
<sst xmlns="http://schemas.openxmlformats.org/spreadsheetml/2006/main" count="125" uniqueCount="86">
  <si>
    <t>Deudor</t>
  </si>
  <si>
    <t>Correo</t>
  </si>
  <si>
    <t>CATEGORIA</t>
  </si>
  <si>
    <t>CUENTA</t>
  </si>
  <si>
    <t>PACIENTE</t>
  </si>
  <si>
    <t>CXC</t>
  </si>
  <si>
    <t>Ingreso</t>
  </si>
  <si>
    <t>Alta</t>
  </si>
  <si>
    <t>Direccion</t>
  </si>
  <si>
    <t>PINTO PEREZ CAROLINA ANDREA</t>
  </si>
  <si>
    <t>CECA Hospitalizado</t>
  </si>
  <si>
    <t>10033933-1</t>
  </si>
  <si>
    <t>altamat@gmail.com</t>
  </si>
  <si>
    <t>Rut_Paciente</t>
  </si>
  <si>
    <t>caro.pintop@gmail.com</t>
  </si>
  <si>
    <t>BARRIENTOS PAREDES LUIS CESAR</t>
  </si>
  <si>
    <t>lbpreceptor@gmail.com</t>
  </si>
  <si>
    <t>CECA Ambulatorio</t>
  </si>
  <si>
    <t>10666979-1</t>
  </si>
  <si>
    <t>ROJAS LLADA DAVID ALEXEI</t>
  </si>
  <si>
    <t>drojasll@eosan.cl</t>
  </si>
  <si>
    <t>20240111-2</t>
  </si>
  <si>
    <t>ROJAS RUBIO FELIPE DAVID</t>
  </si>
  <si>
    <t>RODRIGUEZ BRICENO CLAUDIO HERNAN</t>
  </si>
  <si>
    <t>claudiouc2000@yahoo.es</t>
  </si>
  <si>
    <t>21052359-6</t>
  </si>
  <si>
    <t>RODRIGUEZ CABRERA MAXIMILIANO</t>
  </si>
  <si>
    <t>AVENDANO RODRIGUEZ CAROLINA ANDREA</t>
  </si>
  <si>
    <t>carolina.aven.rodriguez@gmail.com</t>
  </si>
  <si>
    <t>16474533-3</t>
  </si>
  <si>
    <t>CABRERA RIVEROS ENRIQUE ALEJANDRO</t>
  </si>
  <si>
    <t>enriquecabrera@arquiet.cl</t>
  </si>
  <si>
    <t>3840367-2</t>
  </si>
  <si>
    <t>ALDUNATE SANTA MARIA PATRICIO JULIO</t>
  </si>
  <si>
    <t>santamariasa@vtr.net</t>
  </si>
  <si>
    <t>5540223-K</t>
  </si>
  <si>
    <t>GARCIA PAROT MARIA MAGDALENA</t>
  </si>
  <si>
    <t>CAVADA PARRA OLGA INES</t>
  </si>
  <si>
    <t>ocavada@cavada.cl</t>
  </si>
  <si>
    <t>4948010-5</t>
  </si>
  <si>
    <t>AHUMADA OJEDA ITALO SEGUNDO</t>
  </si>
  <si>
    <t>italosegundo@yahoo.es</t>
  </si>
  <si>
    <t>5567153-2</t>
  </si>
  <si>
    <t>DAGUER JIMENEZ WALTER ENRIQUE</t>
  </si>
  <si>
    <t>wdaguer@hotmail.com</t>
  </si>
  <si>
    <t>CECA C. PALIATIVOS</t>
  </si>
  <si>
    <t>6445600-8</t>
  </si>
  <si>
    <t>BARHAM ABU-MUHOR MARIA TERESA</t>
  </si>
  <si>
    <t>SANCHEZ SANCHEZ FRANCISCO ALFONSO</t>
  </si>
  <si>
    <t>francisco.sanchez1955@gmail.com</t>
  </si>
  <si>
    <t>18596029-3</t>
  </si>
  <si>
    <t>SANCHEZ CONTRERAS FABIAN ARIEL</t>
  </si>
  <si>
    <t>CORREA CAMPINO MARIA SOLEDAD</t>
  </si>
  <si>
    <t>solecoc@gmail.com</t>
  </si>
  <si>
    <t>7052430-9</t>
  </si>
  <si>
    <t>RUBILAR GUTIERREZ PATRICIA ALEJANDRA</t>
  </si>
  <si>
    <t>pattyrubilar@gmail.com</t>
  </si>
  <si>
    <t>7185106-0</t>
  </si>
  <si>
    <t>MEZA HERRERA LUZ PATRICIA</t>
  </si>
  <si>
    <t>pmezah@gmail.com</t>
  </si>
  <si>
    <t>7366183-8</t>
  </si>
  <si>
    <t>GUZMAN ANASTASSIOU MARIA EUGENIA DE LOURDES</t>
  </si>
  <si>
    <t>megaguzman55@gmail.com</t>
  </si>
  <si>
    <t>1955467-8</t>
  </si>
  <si>
    <t>ANASTASSIOU ALCAYAGA MARIA</t>
  </si>
  <si>
    <t>GARRIDO SALINAS CLAUDIO  ENRIQUE</t>
  </si>
  <si>
    <t>garridosalinasclaudio@gmail.com</t>
  </si>
  <si>
    <t>7913186-5</t>
  </si>
  <si>
    <t>JOFRE GALAZ MARIA DEL CARMEN</t>
  </si>
  <si>
    <t>marijofreg@gmail.com</t>
  </si>
  <si>
    <t>7936164-K</t>
  </si>
  <si>
    <t>MARTINEZ ALLENDES LUZ MARIA</t>
  </si>
  <si>
    <t>aajmartinez3078@gmail.com</t>
  </si>
  <si>
    <t>8108876-4</t>
  </si>
  <si>
    <t>GUTIERREZ SOTO AIDA DEL CARMEN</t>
  </si>
  <si>
    <t>luisllanosrivas@yahoo.es</t>
  </si>
  <si>
    <t>8406732-6</t>
  </si>
  <si>
    <t>MUNOZ LABRA PAULA  LORENA</t>
  </si>
  <si>
    <t>podi27@yahoo.es</t>
  </si>
  <si>
    <t>9459160-0</t>
  </si>
  <si>
    <t>GONZALEZ VARAS LAURA ELIANA</t>
  </si>
  <si>
    <t>l25gonzalez@gmail.com</t>
  </si>
  <si>
    <t>9607523-5</t>
  </si>
  <si>
    <t>VILLALOBOS SAN MARTIN CAROLINA ALEJANDRA</t>
  </si>
  <si>
    <t>farriag@live.cl</t>
  </si>
  <si>
    <t>9879949-4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</si>
</sst>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0000\ 00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theme="6" tint="-0.24994659260841701"/>
      </left>
      <right style="hair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/>
    </xf>
    <xf numFmtId="165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tamat\Desktop\Libro1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0"/>
      <sheetName val="1"/>
      <sheetName val="2"/>
      <sheetName val="3"/>
      <sheetName val="4"/>
      <sheetName val="5"/>
      <sheetName val="6"/>
      <sheetName val="10"/>
    </sheetNames>
    <sheetDataSet>
      <sheetData sheetId="0">
        <row r="4">
          <cell r="B4" t="str">
            <v>CECA Ambulatorio</v>
          </cell>
          <cell r="C4" t="str">
            <v>Diagonal Paragual 319 Piso -1, de Lunes a Viernes de 8:30 a 17:00 Hrs</v>
          </cell>
        </row>
        <row r="5">
          <cell r="B5" t="str">
            <v>CECA C. PALIATIVOS</v>
          </cell>
          <cell r="C5" t="str">
            <v>Diagonal Paragual 319 Piso -1, de Lunes a Viernes de 8:30 a 17:00 Hrs</v>
          </cell>
        </row>
        <row r="6">
          <cell r="B6" t="str">
            <v>CECA Hospitalizado</v>
          </cell>
          <cell r="C6" t="str">
            <v>Diagonal Paragual 319 Piso -1, de Lunes a Viernes de 8:30 a 17:00 Hrs</v>
          </cell>
        </row>
        <row r="7">
          <cell r="B7" t="str">
            <v>CECA Ambulatorio</v>
          </cell>
          <cell r="C7" t="str">
            <v>Diagonal Paragual 319 Piso -1, de Lunes a Viernes de 8:30 a 17:00 Hrs</v>
          </cell>
        </row>
        <row r="8">
          <cell r="B8" t="str">
            <v>CECA Hospitalizado</v>
          </cell>
          <cell r="C8" t="str">
            <v>Diagonal Paragual 319 Piso -1, de Lunes a Viernes de 8:30 a 17:00 Hrs</v>
          </cell>
        </row>
        <row r="9">
          <cell r="B9" t="str">
            <v>CECA Radioterapia</v>
          </cell>
          <cell r="C9" t="str">
            <v>Diagonal Paragual 319 Piso -1, de Lunes a Viernes de 8:30 a 17:00 Hrs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21.85546875" bestFit="1" customWidth="1"/>
    <col min="2" max="2" width="25.7109375" bestFit="1" customWidth="1"/>
    <col min="3" max="3" width="13.85546875" bestFit="1" customWidth="1"/>
    <col min="4" max="4" width="6.42578125" bestFit="1" customWidth="1"/>
    <col min="5" max="5" width="9.42578125" bestFit="1" customWidth="1"/>
    <col min="6" max="6" width="21.85546875" bestFit="1" customWidth="1"/>
    <col min="7" max="9" width="8.7109375" bestFit="1" customWidth="1"/>
    <col min="10" max="10" width="48.28515625" bestFit="1" customWidth="1"/>
  </cols>
  <sheetData>
    <row r="1" spans="1:10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ht="16.5" thickTop="1" thickBot="1" x14ac:dyDescent="0.3">
      <c r="A2" s="5" t="s">
        <v>9</v>
      </c>
      <c r="B2" s="9" t="s">
        <v>12</v>
      </c>
      <c r="C2" s="6" t="s">
        <v>10</v>
      </c>
      <c r="D2" s="5">
        <v>625628</v>
      </c>
      <c r="E2" s="6" t="s">
        <v>11</v>
      </c>
      <c r="F2" s="5" t="s">
        <v>9</v>
      </c>
      <c r="G2" s="7">
        <v>713591</v>
      </c>
      <c r="H2" s="8">
        <v>42066</v>
      </c>
      <c r="I2" s="8">
        <v>42066</v>
      </c>
      <c r="J2" s="8" t="str">
        <f>+VLOOKUP(C2,[1]Hoja10!$B$1:$C$21,2,0)</f>
        <v>Diagonal Paragual 319 Piso -1, de Lunes a Viernes de 8:30 a 17:00 Hrs</v>
      </c>
    </row>
    <row r="3" spans="1:10" ht="16.5" thickTop="1" thickBot="1" x14ac:dyDescent="0.3">
      <c r="A3" s="5" t="s">
        <v>9</v>
      </c>
      <c r="B3" s="9" t="s">
        <v>14</v>
      </c>
      <c r="C3" s="6" t="s">
        <v>10</v>
      </c>
      <c r="D3" s="5">
        <v>625628</v>
      </c>
      <c r="E3" s="6" t="s">
        <v>11</v>
      </c>
      <c r="F3" s="5" t="s">
        <v>9</v>
      </c>
      <c r="G3" s="7">
        <v>713591</v>
      </c>
      <c r="H3" s="8">
        <v>42066</v>
      </c>
      <c r="I3" s="8">
        <v>42066</v>
      </c>
      <c r="J3" s="8" t="str">
        <f>+VLOOKUP(C3,[1]Hoja10!$B$1:$C$21,2,0)</f>
        <v>Diagonal Paragual 319 Piso -1, de Lunes a Viernes de 8:30 a 17:00 Hrs</v>
      </c>
    </row>
    <row r="4" spans="1:10" ht="16.5" thickTop="1" thickBot="1" x14ac:dyDescent="0.3">
      <c r="A4" s="5" t="s">
        <v>15</v>
      </c>
      <c r="B4" s="9" t="s">
        <v>16</v>
      </c>
      <c r="C4" s="6" t="s">
        <v>17</v>
      </c>
      <c r="D4" s="5">
        <v>637156</v>
      </c>
      <c r="E4" s="6" t="s">
        <v>18</v>
      </c>
      <c r="F4" s="5" t="s">
        <v>15</v>
      </c>
      <c r="G4" s="7">
        <v>1745322</v>
      </c>
      <c r="H4" s="8">
        <v>42142</v>
      </c>
      <c r="I4" s="8">
        <v>42142</v>
      </c>
      <c r="J4" s="8" t="str">
        <f>+VLOOKUP(C4,[1]Hoja10!$B$1:$C$21,2,0)</f>
        <v>Diagonal Paragual 319 Piso -1, de Lunes a Viernes de 8:30 a 17:00 Hrs</v>
      </c>
    </row>
    <row r="5" spans="1:10" ht="16.5" thickTop="1" thickBot="1" x14ac:dyDescent="0.3">
      <c r="A5" s="5" t="s">
        <v>19</v>
      </c>
      <c r="B5" s="9" t="s">
        <v>20</v>
      </c>
      <c r="C5" s="6" t="s">
        <v>10</v>
      </c>
      <c r="D5" s="5">
        <v>614570</v>
      </c>
      <c r="E5" s="6" t="s">
        <v>21</v>
      </c>
      <c r="F5" s="5" t="s">
        <v>22</v>
      </c>
      <c r="G5" s="7">
        <v>3913718</v>
      </c>
      <c r="H5" s="8">
        <v>41988</v>
      </c>
      <c r="I5" s="8">
        <v>41989</v>
      </c>
      <c r="J5" s="8" t="str">
        <f>+VLOOKUP(C5,[1]Hoja10!$B$1:$C$21,2,0)</f>
        <v>Diagonal Paragual 319 Piso -1, de Lunes a Viernes de 8:30 a 17:00 Hrs</v>
      </c>
    </row>
    <row r="6" spans="1:10" ht="16.5" thickTop="1" thickBot="1" x14ac:dyDescent="0.3">
      <c r="A6" s="5" t="s">
        <v>23</v>
      </c>
      <c r="B6" s="9" t="s">
        <v>24</v>
      </c>
      <c r="C6" s="6" t="s">
        <v>10</v>
      </c>
      <c r="D6" s="5">
        <v>609819</v>
      </c>
      <c r="E6" s="6" t="s">
        <v>25</v>
      </c>
      <c r="F6" s="5" t="s">
        <v>26</v>
      </c>
      <c r="G6" s="7">
        <v>29545434</v>
      </c>
      <c r="H6" s="8">
        <v>41958</v>
      </c>
      <c r="I6" s="8">
        <v>41961</v>
      </c>
      <c r="J6" s="8" t="str">
        <f>+VLOOKUP(C6,[1]Hoja10!$B$1:$C$21,2,0)</f>
        <v>Diagonal Paragual 319 Piso -1, de Lunes a Viernes de 8:30 a 17:00 Hrs</v>
      </c>
    </row>
    <row r="7" spans="1:10" ht="16.5" thickTop="1" thickBot="1" x14ac:dyDescent="0.3">
      <c r="A7" s="5" t="s">
        <v>27</v>
      </c>
      <c r="B7" s="9" t="s">
        <v>28</v>
      </c>
      <c r="C7" s="6" t="s">
        <v>10</v>
      </c>
      <c r="D7" s="5">
        <v>628016</v>
      </c>
      <c r="E7" s="6" t="s">
        <v>29</v>
      </c>
      <c r="F7" s="5" t="s">
        <v>27</v>
      </c>
      <c r="G7" s="7">
        <v>997418</v>
      </c>
      <c r="H7" s="8">
        <v>42080</v>
      </c>
      <c r="I7" s="8">
        <v>42081</v>
      </c>
      <c r="J7" s="8" t="str">
        <f>+VLOOKUP(C7,[1]Hoja10!$B$1:$C$21,2,0)</f>
        <v>Diagonal Paragual 319 Piso -1, de Lunes a Viernes de 8:30 a 17:00 Hrs</v>
      </c>
    </row>
    <row r="8" spans="1:10" ht="16.5" thickTop="1" thickBot="1" x14ac:dyDescent="0.3">
      <c r="A8" s="5" t="s">
        <v>30</v>
      </c>
      <c r="B8" s="9" t="s">
        <v>31</v>
      </c>
      <c r="C8" s="6" t="s">
        <v>17</v>
      </c>
      <c r="D8" s="5">
        <v>635203</v>
      </c>
      <c r="E8" s="6" t="s">
        <v>32</v>
      </c>
      <c r="F8" s="5" t="s">
        <v>30</v>
      </c>
      <c r="G8" s="7">
        <v>188160</v>
      </c>
      <c r="H8" s="8">
        <v>42129</v>
      </c>
      <c r="I8" s="8">
        <v>42129</v>
      </c>
      <c r="J8" s="8" t="str">
        <f>+VLOOKUP(C8,[1]Hoja10!$B$1:$C$21,2,0)</f>
        <v>Diagonal Paragual 319 Piso -1, de Lunes a Viernes de 8:30 a 17:00 Hrs</v>
      </c>
    </row>
    <row r="9" spans="1:10" ht="16.5" thickTop="1" thickBot="1" x14ac:dyDescent="0.3">
      <c r="A9" s="5" t="s">
        <v>33</v>
      </c>
      <c r="B9" s="9" t="s">
        <v>34</v>
      </c>
      <c r="C9" s="6" t="s">
        <v>10</v>
      </c>
      <c r="D9" s="5">
        <v>625409</v>
      </c>
      <c r="E9" s="6" t="s">
        <v>35</v>
      </c>
      <c r="F9" s="5" t="s">
        <v>36</v>
      </c>
      <c r="G9" s="7">
        <v>18840</v>
      </c>
      <c r="H9" s="8">
        <v>42064</v>
      </c>
      <c r="I9" s="8">
        <v>42068</v>
      </c>
      <c r="J9" s="8" t="str">
        <f>+VLOOKUP(C9,[1]Hoja10!$B$1:$C$21,2,0)</f>
        <v>Diagonal Paragual 319 Piso -1, de Lunes a Viernes de 8:30 a 17:00 Hrs</v>
      </c>
    </row>
    <row r="10" spans="1:10" ht="16.5" thickTop="1" thickBot="1" x14ac:dyDescent="0.3">
      <c r="A10" s="5" t="s">
        <v>37</v>
      </c>
      <c r="B10" s="9" t="s">
        <v>38</v>
      </c>
      <c r="C10" s="6" t="s">
        <v>17</v>
      </c>
      <c r="D10" s="5">
        <v>631649</v>
      </c>
      <c r="E10" s="6" t="s">
        <v>39</v>
      </c>
      <c r="F10" s="5" t="s">
        <v>37</v>
      </c>
      <c r="G10" s="7">
        <v>2248200</v>
      </c>
      <c r="H10" s="8">
        <v>42104</v>
      </c>
      <c r="I10" s="8">
        <v>42104</v>
      </c>
      <c r="J10" s="8" t="str">
        <f>+VLOOKUP(C10,[1]Hoja10!$B$1:$C$21,2,0)</f>
        <v>Diagonal Paragual 319 Piso -1, de Lunes a Viernes de 8:30 a 17:00 Hrs</v>
      </c>
    </row>
    <row r="11" spans="1:10" ht="16.5" thickTop="1" thickBot="1" x14ac:dyDescent="0.3">
      <c r="A11" s="5" t="s">
        <v>40</v>
      </c>
      <c r="B11" s="9" t="s">
        <v>41</v>
      </c>
      <c r="C11" s="6" t="s">
        <v>17</v>
      </c>
      <c r="D11" s="5">
        <v>638965</v>
      </c>
      <c r="E11" s="6" t="s">
        <v>42</v>
      </c>
      <c r="F11" s="5" t="s">
        <v>40</v>
      </c>
      <c r="G11" s="7">
        <v>652342</v>
      </c>
      <c r="H11" s="8">
        <v>42156</v>
      </c>
      <c r="I11" s="8">
        <v>42158</v>
      </c>
      <c r="J11" s="8" t="str">
        <f>+VLOOKUP(C11,[1]Hoja10!$B$1:$C$21,2,0)</f>
        <v>Diagonal Paragual 319 Piso -1, de Lunes a Viernes de 8:30 a 17:00 Hrs</v>
      </c>
    </row>
    <row r="12" spans="1:10" ht="16.5" thickTop="1" thickBot="1" x14ac:dyDescent="0.3">
      <c r="A12" s="5" t="s">
        <v>43</v>
      </c>
      <c r="B12" s="9" t="s">
        <v>44</v>
      </c>
      <c r="C12" s="6" t="s">
        <v>45</v>
      </c>
      <c r="D12" s="5">
        <v>641217</v>
      </c>
      <c r="E12" s="6" t="s">
        <v>46</v>
      </c>
      <c r="F12" s="5" t="s">
        <v>47</v>
      </c>
      <c r="G12" s="7">
        <v>374422</v>
      </c>
      <c r="H12" s="8">
        <v>42165</v>
      </c>
      <c r="I12" s="8">
        <v>42185</v>
      </c>
      <c r="J12" s="8" t="str">
        <f>+VLOOKUP(C12,[1]Hoja10!$B$1:$C$21,2,0)</f>
        <v>Diagonal Paragual 319 Piso -1, de Lunes a Viernes de 8:30 a 17:00 Hrs</v>
      </c>
    </row>
    <row r="13" spans="1:10" ht="16.5" thickTop="1" thickBot="1" x14ac:dyDescent="0.3">
      <c r="A13" s="5" t="s">
        <v>48</v>
      </c>
      <c r="B13" s="9" t="s">
        <v>49</v>
      </c>
      <c r="C13" s="6" t="s">
        <v>10</v>
      </c>
      <c r="D13" s="5">
        <v>613857</v>
      </c>
      <c r="E13" s="6" t="s">
        <v>50</v>
      </c>
      <c r="F13" s="5" t="s">
        <v>51</v>
      </c>
      <c r="G13" s="7">
        <v>1225812</v>
      </c>
      <c r="H13" s="8">
        <v>41983</v>
      </c>
      <c r="I13" s="8">
        <v>41988</v>
      </c>
      <c r="J13" s="8" t="str">
        <f>+VLOOKUP(C13,[1]Hoja10!$B$1:$C$21,2,0)</f>
        <v>Diagonal Paragual 319 Piso -1, de Lunes a Viernes de 8:30 a 17:00 Hrs</v>
      </c>
    </row>
    <row r="14" spans="1:10" ht="16.5" thickTop="1" thickBot="1" x14ac:dyDescent="0.3">
      <c r="A14" s="5" t="s">
        <v>52</v>
      </c>
      <c r="B14" s="9" t="s">
        <v>53</v>
      </c>
      <c r="C14" s="6" t="s">
        <v>17</v>
      </c>
      <c r="D14" s="5">
        <v>634629</v>
      </c>
      <c r="E14" s="6" t="s">
        <v>54</v>
      </c>
      <c r="F14" s="5" t="s">
        <v>52</v>
      </c>
      <c r="G14" s="7">
        <v>2298766</v>
      </c>
      <c r="H14" s="8">
        <v>42124</v>
      </c>
      <c r="I14" s="8">
        <v>42124</v>
      </c>
      <c r="J14" s="8" t="str">
        <f>+VLOOKUP(C14,[1]Hoja10!$B$1:$C$21,2,0)</f>
        <v>Diagonal Paragual 319 Piso -1, de Lunes a Viernes de 8:30 a 17:00 Hrs</v>
      </c>
    </row>
    <row r="15" spans="1:10" ht="16.5" thickTop="1" thickBot="1" x14ac:dyDescent="0.3">
      <c r="A15" s="5" t="s">
        <v>55</v>
      </c>
      <c r="B15" s="9" t="s">
        <v>56</v>
      </c>
      <c r="C15" s="6" t="s">
        <v>10</v>
      </c>
      <c r="D15" s="5">
        <v>633482</v>
      </c>
      <c r="E15" s="6" t="s">
        <v>57</v>
      </c>
      <c r="F15" s="5" t="s">
        <v>55</v>
      </c>
      <c r="G15" s="7">
        <v>313880</v>
      </c>
      <c r="H15" s="8">
        <v>42117</v>
      </c>
      <c r="I15" s="8">
        <v>42118</v>
      </c>
      <c r="J15" s="8" t="str">
        <f>+VLOOKUP(C15,[1]Hoja10!$B$1:$C$21,2,0)</f>
        <v>Diagonal Paragual 319 Piso -1, de Lunes a Viernes de 8:30 a 17:00 Hrs</v>
      </c>
    </row>
    <row r="16" spans="1:10" ht="16.5" thickTop="1" thickBot="1" x14ac:dyDescent="0.3">
      <c r="A16" s="5" t="s">
        <v>58</v>
      </c>
      <c r="B16" s="9" t="s">
        <v>59</v>
      </c>
      <c r="C16" s="6" t="s">
        <v>17</v>
      </c>
      <c r="D16" s="5">
        <v>638661</v>
      </c>
      <c r="E16" s="6" t="s">
        <v>60</v>
      </c>
      <c r="F16" s="5" t="s">
        <v>58</v>
      </c>
      <c r="G16" s="7">
        <v>2581062</v>
      </c>
      <c r="H16" s="8">
        <v>42153</v>
      </c>
      <c r="I16" s="8">
        <v>42153</v>
      </c>
      <c r="J16" s="8" t="str">
        <f>+VLOOKUP(C16,[1]Hoja10!$B$1:$C$21,2,0)</f>
        <v>Diagonal Paragual 319 Piso -1, de Lunes a Viernes de 8:30 a 17:00 Hrs</v>
      </c>
    </row>
    <row r="17" spans="1:10" ht="16.5" thickTop="1" thickBot="1" x14ac:dyDescent="0.3">
      <c r="A17" s="5" t="s">
        <v>61</v>
      </c>
      <c r="B17" s="9" t="s">
        <v>62</v>
      </c>
      <c r="C17" s="6" t="s">
        <v>45</v>
      </c>
      <c r="D17" s="5">
        <v>643832</v>
      </c>
      <c r="E17" s="6" t="s">
        <v>63</v>
      </c>
      <c r="F17" s="5" t="s">
        <v>64</v>
      </c>
      <c r="G17" s="7">
        <v>318210</v>
      </c>
      <c r="H17" s="8">
        <v>42156</v>
      </c>
      <c r="I17" s="8">
        <v>42185</v>
      </c>
      <c r="J17" s="8" t="str">
        <f>+VLOOKUP(C17,[1]Hoja10!$B$1:$C$21,2,0)</f>
        <v>Diagonal Paragual 319 Piso -1, de Lunes a Viernes de 8:30 a 17:00 Hrs</v>
      </c>
    </row>
    <row r="18" spans="1:10" ht="16.5" thickTop="1" thickBot="1" x14ac:dyDescent="0.3">
      <c r="A18" s="5" t="s">
        <v>65</v>
      </c>
      <c r="B18" s="9" t="s">
        <v>66</v>
      </c>
      <c r="C18" s="6" t="s">
        <v>17</v>
      </c>
      <c r="D18" s="5">
        <v>629032</v>
      </c>
      <c r="E18" s="6" t="s">
        <v>67</v>
      </c>
      <c r="F18" s="5" t="s">
        <v>65</v>
      </c>
      <c r="G18" s="7">
        <v>3868564</v>
      </c>
      <c r="H18" s="8">
        <v>42086</v>
      </c>
      <c r="I18" s="8">
        <v>42086</v>
      </c>
      <c r="J18" s="8" t="str">
        <f>+VLOOKUP(C18,[1]Hoja10!$B$1:$C$21,2,0)</f>
        <v>Diagonal Paragual 319 Piso -1, de Lunes a Viernes de 8:30 a 17:00 Hrs</v>
      </c>
    </row>
    <row r="19" spans="1:10" ht="16.5" thickTop="1" thickBot="1" x14ac:dyDescent="0.3">
      <c r="A19" s="5" t="s">
        <v>68</v>
      </c>
      <c r="B19" s="9" t="s">
        <v>69</v>
      </c>
      <c r="C19" s="6" t="s">
        <v>10</v>
      </c>
      <c r="D19" s="5">
        <v>631300</v>
      </c>
      <c r="E19" s="6" t="s">
        <v>70</v>
      </c>
      <c r="F19" s="5" t="s">
        <v>68</v>
      </c>
      <c r="G19" s="7">
        <v>1444660</v>
      </c>
      <c r="H19" s="8">
        <v>42103</v>
      </c>
      <c r="I19" s="8">
        <v>42103</v>
      </c>
      <c r="J19" s="8" t="str">
        <f>+VLOOKUP(C19,[1]Hoja10!$B$1:$C$21,2,0)</f>
        <v>Diagonal Paragual 319 Piso -1, de Lunes a Viernes de 8:30 a 17:00 Hrs</v>
      </c>
    </row>
    <row r="20" spans="1:10" ht="16.5" thickTop="1" thickBot="1" x14ac:dyDescent="0.3">
      <c r="A20" s="5" t="s">
        <v>71</v>
      </c>
      <c r="B20" s="9" t="s">
        <v>72</v>
      </c>
      <c r="C20" s="6" t="s">
        <v>17</v>
      </c>
      <c r="D20" s="5">
        <v>635178</v>
      </c>
      <c r="E20" s="6" t="s">
        <v>73</v>
      </c>
      <c r="F20" s="5" t="s">
        <v>71</v>
      </c>
      <c r="G20" s="7">
        <v>145708</v>
      </c>
      <c r="H20" s="8">
        <v>42129</v>
      </c>
      <c r="I20" s="8">
        <v>42129</v>
      </c>
      <c r="J20" s="8" t="str">
        <f>+VLOOKUP(C20,[1]Hoja10!$B$1:$C$21,2,0)</f>
        <v>Diagonal Paragual 319 Piso -1, de Lunes a Viernes de 8:30 a 17:00 Hrs</v>
      </c>
    </row>
    <row r="21" spans="1:10" ht="16.5" thickTop="1" thickBot="1" x14ac:dyDescent="0.3">
      <c r="A21" s="5" t="s">
        <v>74</v>
      </c>
      <c r="B21" s="9" t="s">
        <v>75</v>
      </c>
      <c r="C21" s="6" t="s">
        <v>17</v>
      </c>
      <c r="D21" s="5">
        <v>634886</v>
      </c>
      <c r="E21" s="6" t="s">
        <v>76</v>
      </c>
      <c r="F21" s="5" t="s">
        <v>74</v>
      </c>
      <c r="G21" s="7">
        <v>69661</v>
      </c>
      <c r="H21" s="8">
        <v>42128</v>
      </c>
      <c r="I21" s="8">
        <v>42128</v>
      </c>
      <c r="J21" s="8" t="str">
        <f>+VLOOKUP(C21,[1]Hoja10!$B$1:$C$21,2,0)</f>
        <v>Diagonal Paragual 319 Piso -1, de Lunes a Viernes de 8:30 a 17:00 Hrs</v>
      </c>
    </row>
    <row r="22" spans="1:10" ht="16.5" thickTop="1" thickBot="1" x14ac:dyDescent="0.3">
      <c r="A22" s="5" t="s">
        <v>77</v>
      </c>
      <c r="B22" s="9" t="s">
        <v>78</v>
      </c>
      <c r="C22" s="6" t="s">
        <v>17</v>
      </c>
      <c r="D22" s="5">
        <v>632434</v>
      </c>
      <c r="E22" s="6" t="s">
        <v>79</v>
      </c>
      <c r="F22" s="5" t="s">
        <v>77</v>
      </c>
      <c r="G22" s="7">
        <v>1475891</v>
      </c>
      <c r="H22" s="8">
        <v>42109</v>
      </c>
      <c r="I22" s="8">
        <v>42109</v>
      </c>
      <c r="J22" s="8" t="str">
        <f>+VLOOKUP(C22,[1]Hoja10!$B$1:$C$21,2,0)</f>
        <v>Diagonal Paragual 319 Piso -1, de Lunes a Viernes de 8:30 a 17:00 Hrs</v>
      </c>
    </row>
    <row r="23" spans="1:10" ht="16.5" thickTop="1" thickBot="1" x14ac:dyDescent="0.3">
      <c r="A23" s="5" t="s">
        <v>80</v>
      </c>
      <c r="B23" s="9" t="s">
        <v>81</v>
      </c>
      <c r="C23" s="6" t="s">
        <v>17</v>
      </c>
      <c r="D23" s="5">
        <v>638664</v>
      </c>
      <c r="E23" s="6" t="s">
        <v>82</v>
      </c>
      <c r="F23" s="5" t="s">
        <v>80</v>
      </c>
      <c r="G23" s="7">
        <v>396800</v>
      </c>
      <c r="H23" s="8">
        <v>42153</v>
      </c>
      <c r="I23" s="8">
        <v>42153</v>
      </c>
      <c r="J23" s="8" t="str">
        <f>+VLOOKUP(C23,[1]Hoja10!$B$1:$C$21,2,0)</f>
        <v>Diagonal Paragual 319 Piso -1, de Lunes a Viernes de 8:30 a 17:00 Hrs</v>
      </c>
    </row>
    <row r="24" spans="1:10" ht="16.5" thickTop="1" thickBot="1" x14ac:dyDescent="0.3">
      <c r="A24" s="5" t="s">
        <v>83</v>
      </c>
      <c r="B24" s="9" t="s">
        <v>84</v>
      </c>
      <c r="C24" s="6" t="s">
        <v>10</v>
      </c>
      <c r="D24" s="5">
        <v>610501</v>
      </c>
      <c r="E24" s="6" t="s">
        <v>85</v>
      </c>
      <c r="F24" s="5" t="s">
        <v>83</v>
      </c>
      <c r="G24" s="7">
        <v>935440</v>
      </c>
      <c r="H24" s="8">
        <v>41962</v>
      </c>
      <c r="I24" s="8">
        <v>41963</v>
      </c>
      <c r="J24" s="8" t="str">
        <f>+VLOOKUP(C24,[1]Hoja10!$B$1:$C$21,2,0)</f>
        <v>Diagonal Paragual 319 Piso -1, de Lunes a Viernes de 8:30 a 17:00 Hrs</v>
      </c>
    </row>
    <row r="25" spans="1:10" ht="15.75" thickTop="1" x14ac:dyDescent="0.25"/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2015-10-09T17:15:47Z</dcterms:modified>
</cp:coreProperties>
</file>