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filterPrivacy="1" defaultThemeVersion="124226"/>
  <xr:revisionPtr revIDLastSave="0" documentId="13_ncr:1_{333E9A81-0FC7-447A-8667-CC8FD54B0C79}" xr6:coauthVersionLast="36" xr6:coauthVersionMax="36" xr10:uidLastSave="{00000000-0000-0000-0000-000000000000}"/>
  <bookViews>
    <workbookView xWindow="0" yWindow="0" windowWidth="19200" windowHeight="6940" tabRatio="842" activeTab="1" xr2:uid="{00000000-000D-0000-FFFF-FFFF00000000}"/>
  </bookViews>
  <sheets>
    <sheet name="2002-2020" sheetId="1" r:id="rId1"/>
    <sheet name="2002-2022" sheetId="6" r:id="rId2"/>
    <sheet name="HARCAMA" sheetId="5" r:id="rId3"/>
    <sheet name="TAMAMLANAN" sheetId="10" r:id="rId4"/>
    <sheet name="İNŞAAT" sheetId="11" r:id="rId5"/>
    <sheet name="İHALE,PROJE,ARSA" sheetId="13" r:id="rId6"/>
  </sheets>
  <externalReferences>
    <externalReference r:id="rId7"/>
    <externalReference r:id="rId8"/>
  </externalReferences>
  <definedNames>
    <definedName name="_xlnm._FilterDatabase" localSheetId="2" hidden="1">HARCAMA!$A$4:$A$4</definedName>
    <definedName name="_xlnm._FilterDatabase" localSheetId="5" hidden="1">'İHALE,PROJE,ARSA'!$A$1:$I$1273</definedName>
    <definedName name="_xlnm._FilterDatabase" localSheetId="4" hidden="1">İNŞAAT!$A$1:$J$219</definedName>
    <definedName name="_xlnm._FilterDatabase" localSheetId="3" hidden="1">TAMAMLANAN!$A$1:$K$3960</definedName>
    <definedName name="ButceYil" localSheetId="1">'[1]2021'!#REF!</definedName>
    <definedName name="ButceYil" localSheetId="2">'[1]2021'!#REF!</definedName>
    <definedName name="ButceYil" localSheetId="5">'[1]2021'!#REF!</definedName>
    <definedName name="ButceYil" localSheetId="4">'[1]2021'!#REF!</definedName>
    <definedName name="ButceYil">'[1]2021'!#REF!</definedName>
    <definedName name="FormatSatir" localSheetId="1">'[1]2021'!#REF!</definedName>
    <definedName name="FormatSatir" localSheetId="2">'[1]2021'!#REF!</definedName>
    <definedName name="FormatSatir" localSheetId="5">'[1]2021'!#REF!</definedName>
    <definedName name="FormatSatir" localSheetId="4">'[1]2021'!#REF!</definedName>
    <definedName name="FormatSatir">'[1]2021'!#REF!</definedName>
    <definedName name="KurAd" localSheetId="1">'[1]2021'!#REF!</definedName>
    <definedName name="KurAd" localSheetId="2">'[1]2021'!#REF!</definedName>
    <definedName name="KurAd" localSheetId="5">'[1]2021'!#REF!</definedName>
    <definedName name="KurAd" localSheetId="4">'[1]2021'!#REF!</definedName>
    <definedName name="KurAd">'[1]2021'!#REF!</definedName>
    <definedName name="ToplamFormatSatir" localSheetId="1">'[1]2021'!#REF!</definedName>
    <definedName name="ToplamFormatSatir" localSheetId="2">'[1]2021'!#REF!</definedName>
    <definedName name="ToplamFormatSatir" localSheetId="5">'[1]2021'!#REF!</definedName>
    <definedName name="ToplamFormatSatir" localSheetId="4">'[1]2021'!#REF!</definedName>
    <definedName name="ToplamFormatSatir">'[1]2021'!#REF!</definedName>
    <definedName name="txtBaslaSatir" localSheetId="1">'[1]2018'!#REF!</definedName>
    <definedName name="txtBaslaSatir" localSheetId="2">'[1]2018'!#REF!</definedName>
    <definedName name="txtBaslaSatir" localSheetId="5">'[1]2018'!#REF!</definedName>
    <definedName name="txtBaslaSatir" localSheetId="4">'[1]2018'!#REF!</definedName>
    <definedName name="txtBaslaSatir">'[1]2018'!#REF!</definedName>
    <definedName name="txtDetaySatir" localSheetId="1">'[1]2018'!#REF!</definedName>
    <definedName name="txtDetaySatir" localSheetId="2">'[1]2018'!#REF!</definedName>
    <definedName name="txtDetaySatir" localSheetId="5">'[1]2018'!#REF!</definedName>
    <definedName name="txtDetaySatir" localSheetId="4">'[1]2018'!#REF!</definedName>
    <definedName name="txtDetaySatir">'[1]2018'!#REF!</definedName>
    <definedName name="txtKurum" localSheetId="1">'[1]2018'!#REF!</definedName>
    <definedName name="txtKurum" localSheetId="2">'[1]2018'!#REF!</definedName>
    <definedName name="txtKurum" localSheetId="5">'[1]2018'!#REF!</definedName>
    <definedName name="txtKurum" localSheetId="4">'[1]2018'!#REF!</definedName>
    <definedName name="txtKurum">'[1]2018'!#REF!</definedName>
    <definedName name="txtToplamSatir" localSheetId="1">'[1]2018'!#REF!</definedName>
    <definedName name="txtToplamSatir" localSheetId="2">'[1]2018'!#REF!</definedName>
    <definedName name="txtToplamSatir" localSheetId="5">'[1]2018'!#REF!</definedName>
    <definedName name="txtToplamSatir" localSheetId="4">'[1]2018'!#REF!</definedName>
    <definedName name="txtToplamSatir">'[1]2018'!#REF!</definedName>
    <definedName name="txtYil" localSheetId="1">'[1]2018'!#REF!</definedName>
    <definedName name="txtYil" localSheetId="2">'[1]2018'!#REF!</definedName>
    <definedName name="txtYil" localSheetId="5">'[1]2018'!#REF!</definedName>
    <definedName name="txtYil" localSheetId="4">'[1]2018'!#REF!</definedName>
    <definedName name="txtYil">'[1]2018'!#REF!</definedName>
    <definedName name="_xlnm.Print_Area" localSheetId="0">'2002-2020'!$A$2:$Z$85</definedName>
    <definedName name="_xlnm.Print_Area" localSheetId="1">'2002-2022'!$A$2:$AA$82</definedName>
    <definedName name="_xlnm.Print_Area" localSheetId="5">'İHALE,PROJE,ARSA'!$A$1:$I$1273</definedName>
    <definedName name="_xlnm.Print_Area" localSheetId="4">İNŞAAT!$A$1:$J$219</definedName>
    <definedName name="_xlnm.Print_Area" localSheetId="3">TAMAMLANAN!$A$1:$K$3960</definedName>
  </definedNames>
  <calcPr calcId="191029"/>
</workbook>
</file>

<file path=xl/calcChain.xml><?xml version="1.0" encoding="utf-8"?>
<calcChain xmlns="http://schemas.openxmlformats.org/spreadsheetml/2006/main">
  <c r="I5" i="5" l="1"/>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l="1"/>
  <c r="BA3" i="6" l="1"/>
  <c r="BA4" i="6"/>
  <c r="BA5" i="6"/>
  <c r="BA6" i="6"/>
  <c r="BA7" i="6"/>
  <c r="BA8" i="6"/>
  <c r="BA9" i="6"/>
  <c r="BA10" i="6"/>
  <c r="BA11" i="6"/>
  <c r="BA12" i="6"/>
  <c r="BA13" i="6"/>
  <c r="BA14" i="6"/>
  <c r="BA15" i="6"/>
  <c r="BA16" i="6"/>
  <c r="BA17" i="6"/>
  <c r="BA18" i="6"/>
  <c r="BA19" i="6"/>
  <c r="BA20" i="6"/>
  <c r="BA21" i="6"/>
  <c r="BA22" i="6"/>
  <c r="BA23" i="6"/>
  <c r="BA24" i="6"/>
  <c r="BA25" i="6"/>
  <c r="BA26" i="6"/>
  <c r="BA27" i="6"/>
  <c r="BA28" i="6"/>
  <c r="BA29" i="6"/>
  <c r="BA30" i="6"/>
  <c r="BA31" i="6"/>
  <c r="BA32" i="6"/>
  <c r="BA33" i="6"/>
  <c r="BA34" i="6"/>
  <c r="BA35" i="6"/>
  <c r="BA36" i="6"/>
  <c r="BA37" i="6"/>
  <c r="BA38" i="6"/>
  <c r="BA39" i="6"/>
  <c r="BA40" i="6"/>
  <c r="BA41" i="6"/>
  <c r="BA42" i="6"/>
  <c r="BA43" i="6"/>
  <c r="BA44" i="6"/>
  <c r="BA45" i="6"/>
  <c r="BA46" i="6"/>
  <c r="BA47" i="6"/>
  <c r="BA48" i="6"/>
  <c r="BA49" i="6"/>
  <c r="BA50" i="6"/>
  <c r="BA51" i="6"/>
  <c r="BA52" i="6"/>
  <c r="BA53" i="6"/>
  <c r="BA54" i="6"/>
  <c r="BA55" i="6"/>
  <c r="BA56" i="6"/>
  <c r="BA57" i="6"/>
  <c r="BA58" i="6"/>
  <c r="BA59" i="6"/>
  <c r="BA60" i="6"/>
  <c r="BA61" i="6"/>
  <c r="BA62" i="6"/>
  <c r="BA63" i="6"/>
  <c r="BA64" i="6"/>
  <c r="BA65" i="6"/>
  <c r="BA66" i="6"/>
  <c r="BA67" i="6"/>
  <c r="BA68" i="6"/>
  <c r="BA69" i="6"/>
  <c r="BA70" i="6"/>
  <c r="BA71" i="6"/>
  <c r="BA72" i="6"/>
  <c r="BA73" i="6"/>
  <c r="BA74" i="6"/>
  <c r="BA75" i="6"/>
  <c r="BA76" i="6"/>
  <c r="BA77" i="6"/>
  <c r="BA78" i="6"/>
  <c r="BA79" i="6"/>
  <c r="BA80" i="6"/>
  <c r="BA81" i="6"/>
  <c r="BA82" i="6"/>
  <c r="B86" i="5"/>
  <c r="C86" i="5"/>
  <c r="F86" i="5"/>
  <c r="G6" i="5"/>
  <c r="G7" i="5"/>
  <c r="G8" i="5"/>
  <c r="H8" i="5" s="1"/>
  <c r="G9" i="5"/>
  <c r="G10" i="5"/>
  <c r="G11" i="5"/>
  <c r="G12" i="5"/>
  <c r="G13" i="5"/>
  <c r="G14" i="5"/>
  <c r="G15" i="5"/>
  <c r="G16" i="5"/>
  <c r="H16" i="5" s="1"/>
  <c r="G17" i="5"/>
  <c r="G18" i="5"/>
  <c r="G19" i="5"/>
  <c r="G20" i="5"/>
  <c r="G21" i="5"/>
  <c r="G22" i="5"/>
  <c r="G23" i="5"/>
  <c r="G24" i="5"/>
  <c r="H24" i="5" s="1"/>
  <c r="G25" i="5"/>
  <c r="G26" i="5"/>
  <c r="G27" i="5"/>
  <c r="G28" i="5"/>
  <c r="G29" i="5"/>
  <c r="G30" i="5"/>
  <c r="G31" i="5"/>
  <c r="G32" i="5"/>
  <c r="H32" i="5" s="1"/>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5" i="5"/>
  <c r="E10" i="5"/>
  <c r="E14" i="5"/>
  <c r="H14" i="5" s="1"/>
  <c r="D6" i="5"/>
  <c r="E6" i="5" s="1"/>
  <c r="H6" i="5" s="1"/>
  <c r="D7" i="5"/>
  <c r="E7" i="5" s="1"/>
  <c r="D8" i="5"/>
  <c r="E8" i="5" s="1"/>
  <c r="D9" i="5"/>
  <c r="E9" i="5" s="1"/>
  <c r="D10" i="5"/>
  <c r="D11" i="5"/>
  <c r="E11" i="5" s="1"/>
  <c r="D12" i="5"/>
  <c r="E12" i="5" s="1"/>
  <c r="H12" i="5" s="1"/>
  <c r="D13" i="5"/>
  <c r="E13" i="5" s="1"/>
  <c r="D14" i="5"/>
  <c r="D15" i="5"/>
  <c r="E15" i="5" s="1"/>
  <c r="D16" i="5"/>
  <c r="E16" i="5" s="1"/>
  <c r="D17" i="5"/>
  <c r="E17" i="5" s="1"/>
  <c r="D18" i="5"/>
  <c r="E18" i="5" s="1"/>
  <c r="H18" i="5" s="1"/>
  <c r="D19" i="5"/>
  <c r="E19" i="5" s="1"/>
  <c r="D20" i="5"/>
  <c r="E20" i="5" s="1"/>
  <c r="H20" i="5" s="1"/>
  <c r="D21" i="5"/>
  <c r="E21" i="5" s="1"/>
  <c r="D22" i="5"/>
  <c r="E22" i="5" s="1"/>
  <c r="H22" i="5" s="1"/>
  <c r="D23" i="5"/>
  <c r="E23" i="5" s="1"/>
  <c r="D24" i="5"/>
  <c r="E24" i="5" s="1"/>
  <c r="D25" i="5"/>
  <c r="E25" i="5" s="1"/>
  <c r="D26" i="5"/>
  <c r="E26" i="5" s="1"/>
  <c r="H26" i="5" s="1"/>
  <c r="D27" i="5"/>
  <c r="E27" i="5" s="1"/>
  <c r="D28" i="5"/>
  <c r="E28" i="5" s="1"/>
  <c r="H28" i="5" s="1"/>
  <c r="D29" i="5"/>
  <c r="E29" i="5" s="1"/>
  <c r="D30" i="5"/>
  <c r="E30" i="5" s="1"/>
  <c r="H30" i="5" s="1"/>
  <c r="D31" i="5"/>
  <c r="E31" i="5" s="1"/>
  <c r="D32" i="5"/>
  <c r="E32" i="5" s="1"/>
  <c r="D33" i="5"/>
  <c r="E33" i="5" s="1"/>
  <c r="D34" i="5"/>
  <c r="E34" i="5" s="1"/>
  <c r="H34" i="5" s="1"/>
  <c r="D35" i="5"/>
  <c r="E35" i="5" s="1"/>
  <c r="D36" i="5"/>
  <c r="E36" i="5" s="1"/>
  <c r="H36" i="5" s="1"/>
  <c r="D37" i="5"/>
  <c r="E37" i="5" s="1"/>
  <c r="D38" i="5"/>
  <c r="E38" i="5" s="1"/>
  <c r="H38" i="5" s="1"/>
  <c r="D39" i="5"/>
  <c r="E39" i="5" s="1"/>
  <c r="D40" i="5"/>
  <c r="E40" i="5" s="1"/>
  <c r="D41" i="5"/>
  <c r="E41" i="5" s="1"/>
  <c r="D42" i="5"/>
  <c r="E42" i="5" s="1"/>
  <c r="D43" i="5"/>
  <c r="E43" i="5" s="1"/>
  <c r="D44" i="5"/>
  <c r="E44" i="5" s="1"/>
  <c r="H44" i="5" s="1"/>
  <c r="D45" i="5"/>
  <c r="E45" i="5" s="1"/>
  <c r="D46" i="5"/>
  <c r="E46" i="5" s="1"/>
  <c r="H46" i="5" s="1"/>
  <c r="D47" i="5"/>
  <c r="E47" i="5" s="1"/>
  <c r="D48" i="5"/>
  <c r="E48" i="5" s="1"/>
  <c r="D49" i="5"/>
  <c r="E49" i="5" s="1"/>
  <c r="D50" i="5"/>
  <c r="E50" i="5" s="1"/>
  <c r="D51" i="5"/>
  <c r="E51" i="5" s="1"/>
  <c r="D52" i="5"/>
  <c r="E52" i="5" s="1"/>
  <c r="H52" i="5" s="1"/>
  <c r="D53" i="5"/>
  <c r="E53" i="5" s="1"/>
  <c r="D54" i="5"/>
  <c r="E54" i="5" s="1"/>
  <c r="H54" i="5" s="1"/>
  <c r="D55" i="5"/>
  <c r="E55" i="5" s="1"/>
  <c r="D56" i="5"/>
  <c r="E56" i="5" s="1"/>
  <c r="D57" i="5"/>
  <c r="E57" i="5" s="1"/>
  <c r="D58" i="5"/>
  <c r="E58" i="5" s="1"/>
  <c r="D59" i="5"/>
  <c r="E59" i="5" s="1"/>
  <c r="D60" i="5"/>
  <c r="E60" i="5" s="1"/>
  <c r="H60" i="5" s="1"/>
  <c r="D61" i="5"/>
  <c r="E61" i="5" s="1"/>
  <c r="D62" i="5"/>
  <c r="E62" i="5" s="1"/>
  <c r="H62" i="5" s="1"/>
  <c r="D63" i="5"/>
  <c r="E63" i="5" s="1"/>
  <c r="D64" i="5"/>
  <c r="E64" i="5" s="1"/>
  <c r="D65" i="5"/>
  <c r="E65" i="5" s="1"/>
  <c r="D66" i="5"/>
  <c r="E66" i="5" s="1"/>
  <c r="D67" i="5"/>
  <c r="E67" i="5" s="1"/>
  <c r="D68" i="5"/>
  <c r="E68" i="5" s="1"/>
  <c r="H68" i="5" s="1"/>
  <c r="D69" i="5"/>
  <c r="E69" i="5" s="1"/>
  <c r="D70" i="5"/>
  <c r="E70" i="5" s="1"/>
  <c r="H70" i="5" s="1"/>
  <c r="D71" i="5"/>
  <c r="E71" i="5" s="1"/>
  <c r="D72" i="5"/>
  <c r="E72" i="5" s="1"/>
  <c r="D73" i="5"/>
  <c r="E73" i="5" s="1"/>
  <c r="D74" i="5"/>
  <c r="E74" i="5" s="1"/>
  <c r="D75" i="5"/>
  <c r="E75" i="5" s="1"/>
  <c r="D76" i="5"/>
  <c r="E76" i="5" s="1"/>
  <c r="H76" i="5" s="1"/>
  <c r="D77" i="5"/>
  <c r="E77" i="5" s="1"/>
  <c r="D78" i="5"/>
  <c r="E78" i="5" s="1"/>
  <c r="H78" i="5" s="1"/>
  <c r="D79" i="5"/>
  <c r="E79" i="5" s="1"/>
  <c r="D80" i="5"/>
  <c r="E80" i="5" s="1"/>
  <c r="D81" i="5"/>
  <c r="E81" i="5" s="1"/>
  <c r="D82" i="5"/>
  <c r="E82" i="5" s="1"/>
  <c r="D83" i="5"/>
  <c r="E83" i="5" s="1"/>
  <c r="D84" i="5"/>
  <c r="E84" i="5" s="1"/>
  <c r="H84" i="5" s="1"/>
  <c r="D85" i="5"/>
  <c r="E85" i="5" s="1"/>
  <c r="D5" i="5"/>
  <c r="E5" i="5" s="1"/>
  <c r="H10" i="5" l="1"/>
  <c r="H80" i="5"/>
  <c r="H72" i="5"/>
  <c r="H64" i="5"/>
  <c r="H56" i="5"/>
  <c r="H48" i="5"/>
  <c r="H40" i="5"/>
  <c r="H82" i="5"/>
  <c r="H74" i="5"/>
  <c r="H66" i="5"/>
  <c r="H58" i="5"/>
  <c r="H50" i="5"/>
  <c r="H42" i="5"/>
  <c r="H5" i="5"/>
  <c r="E86" i="5"/>
  <c r="H81" i="5"/>
  <c r="H73" i="5"/>
  <c r="H65" i="5"/>
  <c r="H57" i="5"/>
  <c r="H49" i="5"/>
  <c r="H41" i="5"/>
  <c r="H33" i="5"/>
  <c r="H25" i="5"/>
  <c r="H17" i="5"/>
  <c r="H9" i="5"/>
  <c r="H79" i="5"/>
  <c r="H71" i="5"/>
  <c r="H63" i="5"/>
  <c r="H55" i="5"/>
  <c r="H47" i="5"/>
  <c r="H39" i="5"/>
  <c r="H31" i="5"/>
  <c r="H23" i="5"/>
  <c r="H15" i="5"/>
  <c r="H7" i="5"/>
  <c r="H85" i="5"/>
  <c r="H77" i="5"/>
  <c r="H69" i="5"/>
  <c r="H61" i="5"/>
  <c r="H53" i="5"/>
  <c r="H45" i="5"/>
  <c r="H37" i="5"/>
  <c r="H29" i="5"/>
  <c r="H21" i="5"/>
  <c r="H13" i="5"/>
  <c r="H83" i="5"/>
  <c r="H75" i="5"/>
  <c r="H67" i="5"/>
  <c r="H59" i="5"/>
  <c r="H51" i="5"/>
  <c r="H43" i="5"/>
  <c r="H35" i="5"/>
  <c r="H27" i="5"/>
  <c r="H19" i="5"/>
  <c r="H11" i="5"/>
  <c r="G86" i="5"/>
  <c r="D86" i="5"/>
  <c r="H86" i="5" l="1"/>
  <c r="I85" i="1" l="1"/>
  <c r="J85" i="1"/>
  <c r="K85" i="1"/>
  <c r="L85" i="1"/>
  <c r="M85" i="1"/>
  <c r="N85" i="1"/>
  <c r="O85" i="1"/>
  <c r="P85" i="1"/>
  <c r="Q85" i="1"/>
  <c r="R85" i="1"/>
  <c r="S85" i="1"/>
  <c r="T85" i="1"/>
  <c r="U85" i="1"/>
  <c r="V85" i="1"/>
  <c r="W85" i="1"/>
  <c r="X85" i="1"/>
  <c r="Y85" i="1"/>
  <c r="Z85" i="1"/>
  <c r="AA85" i="1"/>
  <c r="AB85" i="1"/>
  <c r="AC85" i="1"/>
  <c r="AD85" i="1"/>
  <c r="AE85" i="1"/>
  <c r="AF85" i="1"/>
  <c r="AG85" i="1"/>
  <c r="AH85" i="1"/>
  <c r="AI85" i="1"/>
  <c r="AJ85" i="1"/>
  <c r="AK85" i="1"/>
  <c r="AL85" i="1"/>
  <c r="AM85" i="1"/>
  <c r="AN85" i="1"/>
  <c r="AO85" i="1"/>
  <c r="AP85" i="1"/>
  <c r="AQ85" i="1"/>
  <c r="AR85" i="1"/>
  <c r="AS85" i="1"/>
  <c r="AT85" i="1"/>
  <c r="AU85" i="1"/>
  <c r="H85" i="1"/>
  <c r="B85" i="1"/>
  <c r="G85" i="1"/>
  <c r="F85" i="1"/>
  <c r="E85" i="1"/>
  <c r="D85" i="1"/>
  <c r="BA2" i="6" l="1"/>
  <c r="BA83" i="6" s="1"/>
</calcChain>
</file>

<file path=xl/sharedStrings.xml><?xml version="1.0" encoding="utf-8"?>
<sst xmlns="http://schemas.openxmlformats.org/spreadsheetml/2006/main" count="27875" uniqueCount="12101">
  <si>
    <t>SAĞLIK BAKANLIĞI</t>
  </si>
  <si>
    <t>İller</t>
  </si>
  <si>
    <t>Hastane Sayısı 
(Sağlık Bakanlığı)</t>
  </si>
  <si>
    <t>1. Basamak Sağlık Hizmetleri Birim Sayısı (entegre ilçe hastaneleri dahil)</t>
  </si>
  <si>
    <t>Personel sayısı (kadroya geçen işçiler dahil)</t>
  </si>
  <si>
    <t>MR 
(Sağlık Bakanlığı Verisi)</t>
  </si>
  <si>
    <t>BT 
(Sağlık Bakanlığı Verisi)</t>
  </si>
  <si>
    <t>USG 
(Sağlık Bakanlığı Verisi)</t>
  </si>
  <si>
    <t>Diyaliz Cihaz Sayısı
(Sağlık Bakanlığı Verisi)</t>
  </si>
  <si>
    <t>Nitelikli hasta yatağı oranı (%) 
(SB+Özel+Üniv. verisidir)</t>
  </si>
  <si>
    <t xml:space="preserve"> Yatak sayısı 
(SB+Özel+Üniv. verisidir)</t>
  </si>
  <si>
    <t>Yanık Yatağı Sayısı
(SB+Özel+Üniv. verisidir)</t>
  </si>
  <si>
    <t xml:space="preserve">Yoğun bakım yatak sayısı 
 </t>
  </si>
  <si>
    <t xml:space="preserve">Aile hekimi sayısı </t>
  </si>
  <si>
    <t>Evde bakım hizmeti alan vatandaş sayısı</t>
  </si>
  <si>
    <t xml:space="preserve">Poliklinik Oda Sayısı </t>
  </si>
  <si>
    <t>Sağlık Bakanlığı 1. 2. ve 3. Basamak Muayene Sayıları</t>
  </si>
  <si>
    <t>Acil İstasyon Sayısı</t>
  </si>
  <si>
    <t>Ambulans sayısı</t>
  </si>
  <si>
    <t>Helikopter Ambulans</t>
  </si>
  <si>
    <t>Uçak Ambulans Sayısı</t>
  </si>
  <si>
    <t>Kar Paletli Ambulans (4*4 Arazi Ambulansı alındığı için azalmıştır.)</t>
  </si>
  <si>
    <t>Deniz Ambulans</t>
  </si>
  <si>
    <t>Helikopter ambulans vaka sayısı**</t>
  </si>
  <si>
    <t>Uçak ambulans vaka sayısı***</t>
  </si>
  <si>
    <t xml:space="preserve">Sağlık Bilişim Ağı Toplama Noktası (Firewall Hizmeti) </t>
  </si>
  <si>
    <t>ÖZELLİKLİ HİZMET BİRİMLERİ</t>
  </si>
  <si>
    <t xml:space="preserve">05.10.2020 
</t>
  </si>
  <si>
    <t xml:space="preserve">31.08.2020
</t>
  </si>
  <si>
    <t>31.08.2020
(SB+Özel+Üniv.)</t>
  </si>
  <si>
    <t xml:space="preserve">31.08.2020
(SB verisidir) </t>
  </si>
  <si>
    <t>31.08.2020
(Özel veerisidir)</t>
  </si>
  <si>
    <t>31.08.2020
(Üniversite verisidir)</t>
  </si>
  <si>
    <t xml:space="preserve">2019
</t>
  </si>
  <si>
    <t xml:space="preserve">31.08.2020
(Göreve Başlama Tarihinden itibaren) </t>
  </si>
  <si>
    <t>ROBOTİK YÜRÜME SB</t>
  </si>
  <si>
    <t>REPLANTASYON MERKEZLERİ SB</t>
  </si>
  <si>
    <t>HİPERBARİK OKSİJEN TEDAVİ MERKEZİ SB</t>
  </si>
  <si>
    <t>YANIK MERKEZİ SB</t>
  </si>
  <si>
    <t>YANIK ÜNİTESİ SB</t>
  </si>
  <si>
    <t>KOM-OTM SB</t>
  </si>
  <si>
    <t>İNME MERKEZİ SB</t>
  </si>
  <si>
    <t>İNME ÜNİTESİ SB</t>
  </si>
  <si>
    <t>PERİNATAL MERKEZLER SB</t>
  </si>
  <si>
    <t>ROBOTİK CERRAHİ MERKEZİ SB</t>
  </si>
  <si>
    <t>ROP PREMATÜRE RETİNOPATİSİ TANI ve TEDAVİ MERKEZİ SB</t>
  </si>
  <si>
    <t>DİYALİZ MERKEZ SAYISI SB</t>
  </si>
  <si>
    <t>AKCİĞER NAKİL MERKEZLERİ SB</t>
  </si>
  <si>
    <t>BÖBREK NAKİL MERKEZLERİ SB</t>
  </si>
  <si>
    <t>KALP NAKİL MERKEZLERİ SB</t>
  </si>
  <si>
    <t>KARACİĞER NAKİL MERKEZLERİ SB</t>
  </si>
  <si>
    <t>PANKRES NAKİL MERKEZLERİ SB</t>
  </si>
  <si>
    <t>GÖZ BANKASI SB</t>
  </si>
  <si>
    <t>ERİŞKİN KEMİK İLİĞİ MERKEZ SB</t>
  </si>
  <si>
    <t>PEDİATRİK KEMİK İLİĞİ MERKEZ SB</t>
  </si>
  <si>
    <t>TOPLAM</t>
  </si>
  <si>
    <t>Adana : 01 </t>
  </si>
  <si>
    <t>Adıyaman : 02 </t>
  </si>
  <si>
    <t>Afyonkarahisar : 03 </t>
  </si>
  <si>
    <t>Ağrı : 04 </t>
  </si>
  <si>
    <t>Aksaray : 68 </t>
  </si>
  <si>
    <t>Amasya : 05 </t>
  </si>
  <si>
    <t>Ankara : 06 </t>
  </si>
  <si>
    <t>Antalya : 07 </t>
  </si>
  <si>
    <t>Ardahan : 75 </t>
  </si>
  <si>
    <t>Artvin : 08 </t>
  </si>
  <si>
    <t>Aydın : 09 </t>
  </si>
  <si>
    <t>Balıkesir : 10 </t>
  </si>
  <si>
    <t>Bartın : 74 </t>
  </si>
  <si>
    <t>Batman : 72 </t>
  </si>
  <si>
    <t>Bayburt : 69 </t>
  </si>
  <si>
    <t>Bilecik : 11 </t>
  </si>
  <si>
    <t>Bingöl : 12 </t>
  </si>
  <si>
    <t>Bitlis : 13 </t>
  </si>
  <si>
    <t>Bolu : 14 </t>
  </si>
  <si>
    <t>Burdur : 15 </t>
  </si>
  <si>
    <t>Bursa : 16 </t>
  </si>
  <si>
    <t>Çanakkale : 17 </t>
  </si>
  <si>
    <t>Çankırı : 18 </t>
  </si>
  <si>
    <t>Çorum : 19 </t>
  </si>
  <si>
    <t>Denizli : 20 </t>
  </si>
  <si>
    <t>Diyarbakır : 21 </t>
  </si>
  <si>
    <t>Düzce : 81 </t>
  </si>
  <si>
    <t>Edirne : 22 </t>
  </si>
  <si>
    <t>Elazığ : 23 </t>
  </si>
  <si>
    <t>Erzincan : 24 </t>
  </si>
  <si>
    <t>Erzurum : 25 </t>
  </si>
  <si>
    <t>Eskişehir : 26 </t>
  </si>
  <si>
    <t>Gaziantep : 27 </t>
  </si>
  <si>
    <t>Giresun : 28 </t>
  </si>
  <si>
    <t>Gümüşhane : 29 </t>
  </si>
  <si>
    <t>Hakkari : 30 </t>
  </si>
  <si>
    <t>Hatay : 31 </t>
  </si>
  <si>
    <t>Iğdır : 76 </t>
  </si>
  <si>
    <t>Isparta : 32 </t>
  </si>
  <si>
    <t>İstanbul : 34 </t>
  </si>
  <si>
    <t>İzmir : 35 </t>
  </si>
  <si>
    <t>Kahramanmaraş : 46 </t>
  </si>
  <si>
    <t>Karabük : 78 </t>
  </si>
  <si>
    <t>Karaman : 70 </t>
  </si>
  <si>
    <t>Kars : 36 </t>
  </si>
  <si>
    <t>Kastamonu : 37 </t>
  </si>
  <si>
    <t>Kayseri : 38 </t>
  </si>
  <si>
    <t>Kırıkkale : 71 </t>
  </si>
  <si>
    <t>Kırklareli : 39 </t>
  </si>
  <si>
    <t>Kırşehir : 40 </t>
  </si>
  <si>
    <t>Kilis : 79 </t>
  </si>
  <si>
    <t>Kocaeli : 41 </t>
  </si>
  <si>
    <t>Konya : 42 </t>
  </si>
  <si>
    <t>Kütahya : 43 </t>
  </si>
  <si>
    <t>Malatya : 44 </t>
  </si>
  <si>
    <t>Manisa : 45 </t>
  </si>
  <si>
    <t>Mardin : 47 </t>
  </si>
  <si>
    <t>Mersin : 33 </t>
  </si>
  <si>
    <t>Muğla : 48 </t>
  </si>
  <si>
    <t>Muş : 49 </t>
  </si>
  <si>
    <t>Nevşehir : 50 </t>
  </si>
  <si>
    <t>Niğde : 51 </t>
  </si>
  <si>
    <t>Ordu : 52 </t>
  </si>
  <si>
    <t>Osmaniye : 80 </t>
  </si>
  <si>
    <t>Rize : 53 </t>
  </si>
  <si>
    <t>Sakarya : 54 </t>
  </si>
  <si>
    <t>Samsun : 55 </t>
  </si>
  <si>
    <t>Siirt : 56 </t>
  </si>
  <si>
    <t>Sinop : 57 </t>
  </si>
  <si>
    <t>Sivas : 58 </t>
  </si>
  <si>
    <t>Şanlıurfa : 63 </t>
  </si>
  <si>
    <t>Şırnak : 73 </t>
  </si>
  <si>
    <t>Tekirdağ : 59 </t>
  </si>
  <si>
    <t>Tokat : 60 </t>
  </si>
  <si>
    <t>Trabzon : 61 </t>
  </si>
  <si>
    <t>Tunceli : 62 </t>
  </si>
  <si>
    <t>Uşak : 64 </t>
  </si>
  <si>
    <t>Van : 65 </t>
  </si>
  <si>
    <t>Yalova : 77 </t>
  </si>
  <si>
    <t>Yozgat : 66 </t>
  </si>
  <si>
    <t>Zonguldak : 67</t>
  </si>
  <si>
    <t>** Bu rakamlara 3 tane Kıbrıs ve 3 tane Rodos eklenmemiştir</t>
  </si>
  <si>
    <t>*** Bu rakamlara 607 tane Yurtdışı rakamları eklenmemiştir.</t>
  </si>
  <si>
    <t>Yoğun bakım yatak sayısı 
 SB</t>
  </si>
  <si>
    <t>Yoğun bakım yatak sayısı 
Özel</t>
  </si>
  <si>
    <t>Yoğun bakım yatak sayısı Üniversite</t>
  </si>
  <si>
    <t>Poliklinik Oda Sayısı SB</t>
  </si>
  <si>
    <t xml:space="preserve">Nitelikli hasta yatağı oranı (%) 
(SB+Özel+Üniv. verisidir) </t>
  </si>
  <si>
    <t xml:space="preserve">Personel sayısı (kadroya geçen işçiler dahil) </t>
  </si>
  <si>
    <t>SYGM</t>
  </si>
  <si>
    <t>İLLER</t>
  </si>
  <si>
    <t>ADANA</t>
  </si>
  <si>
    <t>ADIYAMAN</t>
  </si>
  <si>
    <t>AFYONKARAHİSAR</t>
  </si>
  <si>
    <t>AĞRI</t>
  </si>
  <si>
    <t>AKSARAY</t>
  </si>
  <si>
    <t>AMASYA</t>
  </si>
  <si>
    <t>ANKARA</t>
  </si>
  <si>
    <t>ANTALYA</t>
  </si>
  <si>
    <t>ARDAHAN</t>
  </si>
  <si>
    <t>ARTVİN</t>
  </si>
  <si>
    <t>AYDIN</t>
  </si>
  <si>
    <t>BALIKESİR</t>
  </si>
  <si>
    <t>BARTIN</t>
  </si>
  <si>
    <t>BATMAN</t>
  </si>
  <si>
    <t>BAYBURT</t>
  </si>
  <si>
    <t>BİLECİK</t>
  </si>
  <si>
    <t>BİNGÖL</t>
  </si>
  <si>
    <t>BİTLİS</t>
  </si>
  <si>
    <t>BOLU</t>
  </si>
  <si>
    <t>BURDUR</t>
  </si>
  <si>
    <t>BURSA</t>
  </si>
  <si>
    <t>ÇANAKKALE</t>
  </si>
  <si>
    <t>ÇANKIRI</t>
  </si>
  <si>
    <t>ÇORUM</t>
  </si>
  <si>
    <t>DENİZLİ</t>
  </si>
  <si>
    <t>DİYARBAKIR</t>
  </si>
  <si>
    <t>DÜZCE</t>
  </si>
  <si>
    <t>EDİRNE</t>
  </si>
  <si>
    <t>ELAZIĞ</t>
  </si>
  <si>
    <t>ERZİNCAN</t>
  </si>
  <si>
    <t>ERZURUM</t>
  </si>
  <si>
    <t>ESKİŞEHİR</t>
  </si>
  <si>
    <t>GAZİANTEP</t>
  </si>
  <si>
    <t>GİRESUN</t>
  </si>
  <si>
    <t>GÜMÜŞHANE</t>
  </si>
  <si>
    <t>HAKKARİ</t>
  </si>
  <si>
    <t>HATAY</t>
  </si>
  <si>
    <t>IĞDIR</t>
  </si>
  <si>
    <t>ISPARTA</t>
  </si>
  <si>
    <t>İSTANBUL</t>
  </si>
  <si>
    <t>İZMİR</t>
  </si>
  <si>
    <t>KAHRAMANMARAŞ</t>
  </si>
  <si>
    <t>KARABÜK</t>
  </si>
  <si>
    <t>KARAMAN</t>
  </si>
  <si>
    <t>KARS</t>
  </si>
  <si>
    <t>KASTAMONU</t>
  </si>
  <si>
    <t>KAYSERİ</t>
  </si>
  <si>
    <t>KIRIKKALE</t>
  </si>
  <si>
    <t>KIRKLARELİ</t>
  </si>
  <si>
    <t>KIRŞEHİR</t>
  </si>
  <si>
    <t>KİLİS</t>
  </si>
  <si>
    <t>KONYA</t>
  </si>
  <si>
    <t>KÜTAHYA</t>
  </si>
  <si>
    <t>MALATYA</t>
  </si>
  <si>
    <t>MANİSA</t>
  </si>
  <si>
    <t>MARDİN</t>
  </si>
  <si>
    <t>MERSİN</t>
  </si>
  <si>
    <t>MUĞLA</t>
  </si>
  <si>
    <t>MUŞ</t>
  </si>
  <si>
    <t>NEVŞEHİR</t>
  </si>
  <si>
    <t>NİĞDE</t>
  </si>
  <si>
    <t>ORDU</t>
  </si>
  <si>
    <t>OSMANİYE</t>
  </si>
  <si>
    <t>RİZE</t>
  </si>
  <si>
    <t>SAMSUN</t>
  </si>
  <si>
    <t>SİİRT</t>
  </si>
  <si>
    <t>SİNOP</t>
  </si>
  <si>
    <t>SİVAS</t>
  </si>
  <si>
    <t>ŞANLIURFA</t>
  </si>
  <si>
    <t>ŞIRNAK</t>
  </si>
  <si>
    <t>TEKİRDAĞ</t>
  </si>
  <si>
    <t>TOKAT</t>
  </si>
  <si>
    <t>TRABZON</t>
  </si>
  <si>
    <t>TUNCELİ</t>
  </si>
  <si>
    <t>UŞAK</t>
  </si>
  <si>
    <t>VAN</t>
  </si>
  <si>
    <t>YALOVA</t>
  </si>
  <si>
    <t>YOZGAT</t>
  </si>
  <si>
    <t>ZONGULDAK</t>
  </si>
  <si>
    <t>2021+2022</t>
  </si>
  <si>
    <t>TOPLAM (2021+2022)</t>
  </si>
  <si>
    <t>KHGM</t>
  </si>
  <si>
    <t>2002-2023</t>
  </si>
  <si>
    <t>Son 21 Yılda</t>
  </si>
  <si>
    <t>Harcama</t>
  </si>
  <si>
    <t>2022 Yılı</t>
  </si>
  <si>
    <t>SAKARYA</t>
  </si>
  <si>
    <t>KOCAELİ</t>
  </si>
  <si>
    <t>YILLAR İTİBARIYLA HARCAMALAR (TL)</t>
  </si>
  <si>
    <t>2021 Yılı</t>
  </si>
  <si>
    <t>2002-2023 Yılları Arasında</t>
  </si>
  <si>
    <t>Yoğun bakım yatak sayısı 
 TOPLAM</t>
  </si>
  <si>
    <t>17.670</t>
  </si>
  <si>
    <t>6.850</t>
  </si>
  <si>
    <t>6.543</t>
  </si>
  <si>
    <t>4.096</t>
  </si>
  <si>
    <t>4.039</t>
  </si>
  <si>
    <t>4.366</t>
  </si>
  <si>
    <t>59.967</t>
  </si>
  <si>
    <t>18.489</t>
  </si>
  <si>
    <t>1.332</t>
  </si>
  <si>
    <t>2.280</t>
  </si>
  <si>
    <t>10.120</t>
  </si>
  <si>
    <t>12.862</t>
  </si>
  <si>
    <t>2.163</t>
  </si>
  <si>
    <t>5.982</t>
  </si>
  <si>
    <t>1.349</t>
  </si>
  <si>
    <t>2.966</t>
  </si>
  <si>
    <t>3.731</t>
  </si>
  <si>
    <t>4.285</t>
  </si>
  <si>
    <t>4.310</t>
  </si>
  <si>
    <t>3.766</t>
  </si>
  <si>
    <t>22.815</t>
  </si>
  <si>
    <t>5.848</t>
  </si>
  <si>
    <t>2.362</t>
  </si>
  <si>
    <t>6.399</t>
  </si>
  <si>
    <t>8.083</t>
  </si>
  <si>
    <t>14.993</t>
  </si>
  <si>
    <t>2.861</t>
  </si>
  <si>
    <t>3.966</t>
  </si>
  <si>
    <t>6.424</t>
  </si>
  <si>
    <t>3.344</t>
  </si>
  <si>
    <t>9.568</t>
  </si>
  <si>
    <t>8.578</t>
  </si>
  <si>
    <t>14.426</t>
  </si>
  <si>
    <t>6.287</t>
  </si>
  <si>
    <t>2.100</t>
  </si>
  <si>
    <t>2.956</t>
  </si>
  <si>
    <t>13.073</t>
  </si>
  <si>
    <t>1.943</t>
  </si>
  <si>
    <t>5.293</t>
  </si>
  <si>
    <t>108.843</t>
  </si>
  <si>
    <t>34.907</t>
  </si>
  <si>
    <t>9.974</t>
  </si>
  <si>
    <t>3.233</t>
  </si>
  <si>
    <t>2.902</t>
  </si>
  <si>
    <t>2.952</t>
  </si>
  <si>
    <t>4.305</t>
  </si>
  <si>
    <t>11.123</t>
  </si>
  <si>
    <t>3.660</t>
  </si>
  <si>
    <t>3.492</t>
  </si>
  <si>
    <t>3.145</t>
  </si>
  <si>
    <t>2.282</t>
  </si>
  <si>
    <t>13.878</t>
  </si>
  <si>
    <t>20.693</t>
  </si>
  <si>
    <t>6.510</t>
  </si>
  <si>
    <t>8.224</t>
  </si>
  <si>
    <t>12.464</t>
  </si>
  <si>
    <t>7.139</t>
  </si>
  <si>
    <t>14.357</t>
  </si>
  <si>
    <t>8.593</t>
  </si>
  <si>
    <t>3.767</t>
  </si>
  <si>
    <t>3.348</t>
  </si>
  <si>
    <t>3.941</t>
  </si>
  <si>
    <t>7.986</t>
  </si>
  <si>
    <t>5.085</t>
  </si>
  <si>
    <t>4.463</t>
  </si>
  <si>
    <t>9.055</t>
  </si>
  <si>
    <t>14.244</t>
  </si>
  <si>
    <t>3.497</t>
  </si>
  <si>
    <t>3.066</t>
  </si>
  <si>
    <t>7.160</t>
  </si>
  <si>
    <t>14.202</t>
  </si>
  <si>
    <t>4.224</t>
  </si>
  <si>
    <t>7.688</t>
  </si>
  <si>
    <t>6.687</t>
  </si>
  <si>
    <t>9.882</t>
  </si>
  <si>
    <t>1.510</t>
  </si>
  <si>
    <t>4.064</t>
  </si>
  <si>
    <t>9.773</t>
  </si>
  <si>
    <t>2.608</t>
  </si>
  <si>
    <t>4.669</t>
  </si>
  <si>
    <t>5.863</t>
  </si>
  <si>
    <t>7.551</t>
  </si>
  <si>
    <t>1.381</t>
  </si>
  <si>
    <t>2.435</t>
  </si>
  <si>
    <t>883</t>
  </si>
  <si>
    <t>1.139</t>
  </si>
  <si>
    <t>894</t>
  </si>
  <si>
    <t>25.053</t>
  </si>
  <si>
    <t>7.512</t>
  </si>
  <si>
    <t>232</t>
  </si>
  <si>
    <t>376</t>
  </si>
  <si>
    <t>3.625</t>
  </si>
  <si>
    <t>3.425</t>
  </si>
  <si>
    <t>523</t>
  </si>
  <si>
    <t>1.822</t>
  </si>
  <si>
    <t>320</t>
  </si>
  <si>
    <t>635</t>
  </si>
  <si>
    <t>780</t>
  </si>
  <si>
    <t>1.065</t>
  </si>
  <si>
    <t>1.565</t>
  </si>
  <si>
    <t>800</t>
  </si>
  <si>
    <t>8.469</t>
  </si>
  <si>
    <t>1.804</t>
  </si>
  <si>
    <t>516</t>
  </si>
  <si>
    <t>1.744</t>
  </si>
  <si>
    <t>3.247</t>
  </si>
  <si>
    <t>4.996</t>
  </si>
  <si>
    <t>929</t>
  </si>
  <si>
    <t>1.961</t>
  </si>
  <si>
    <t>3.180</t>
  </si>
  <si>
    <t>715</t>
  </si>
  <si>
    <t>3.684</t>
  </si>
  <si>
    <t>3.630</t>
  </si>
  <si>
    <t>7.137</t>
  </si>
  <si>
    <t>1.760</t>
  </si>
  <si>
    <t>345</t>
  </si>
  <si>
    <t>494</t>
  </si>
  <si>
    <t>4.513</t>
  </si>
  <si>
    <t>365</t>
  </si>
  <si>
    <t>2.208</t>
  </si>
  <si>
    <t>48.036</t>
  </si>
  <si>
    <t>12.719</t>
  </si>
  <si>
    <t>3.153</t>
  </si>
  <si>
    <t>786</t>
  </si>
  <si>
    <t>579</t>
  </si>
  <si>
    <t>803</t>
  </si>
  <si>
    <t>1.114</t>
  </si>
  <si>
    <t>4.823</t>
  </si>
  <si>
    <t>1.304</t>
  </si>
  <si>
    <t>1.018</t>
  </si>
  <si>
    <t>604</t>
  </si>
  <si>
    <t>4.886</t>
  </si>
  <si>
    <t>8.929</t>
  </si>
  <si>
    <t>2.041</t>
  </si>
  <si>
    <t>3.579</t>
  </si>
  <si>
    <t>4.881</t>
  </si>
  <si>
    <t>1.446</t>
  </si>
  <si>
    <t>5.080</t>
  </si>
  <si>
    <t>2.511</t>
  </si>
  <si>
    <t>755</t>
  </si>
  <si>
    <t>907</t>
  </si>
  <si>
    <t>958</t>
  </si>
  <si>
    <t>2.279</t>
  </si>
  <si>
    <t>1.250</t>
  </si>
  <si>
    <t>1.141</t>
  </si>
  <si>
    <t>2.468</t>
  </si>
  <si>
    <t>5.260</t>
  </si>
  <si>
    <t>788</t>
  </si>
  <si>
    <t>790</t>
  </si>
  <si>
    <t>3.002</t>
  </si>
  <si>
    <t>4.249</t>
  </si>
  <si>
    <t>3.213</t>
  </si>
  <si>
    <t>2.294</t>
  </si>
  <si>
    <t>3.411</t>
  </si>
  <si>
    <t>202</t>
  </si>
  <si>
    <t>1.177</t>
  </si>
  <si>
    <t>3.030</t>
  </si>
  <si>
    <t>1.284</t>
  </si>
  <si>
    <t>2.291</t>
  </si>
  <si>
    <t>264.959</t>
  </si>
  <si>
    <t>Yatırım Aşaması</t>
  </si>
  <si>
    <t>Tamamlandı</t>
  </si>
  <si>
    <t>653</t>
  </si>
  <si>
    <t>229</t>
  </si>
  <si>
    <t>213</t>
  </si>
  <si>
    <t>96</t>
  </si>
  <si>
    <t>129</t>
  </si>
  <si>
    <t>2.051</t>
  </si>
  <si>
    <t>513</t>
  </si>
  <si>
    <t>26</t>
  </si>
  <si>
    <t>42</t>
  </si>
  <si>
    <t>367</t>
  </si>
  <si>
    <t>427</t>
  </si>
  <si>
    <t>90</t>
  </si>
  <si>
    <t>154</t>
  </si>
  <si>
    <t>47</t>
  </si>
  <si>
    <t>104</t>
  </si>
  <si>
    <t>80</t>
  </si>
  <si>
    <t>144</t>
  </si>
  <si>
    <t>163</t>
  </si>
  <si>
    <t>108</t>
  </si>
  <si>
    <t>177</t>
  </si>
  <si>
    <t>30</t>
  </si>
  <si>
    <t>195</t>
  </si>
  <si>
    <t>187</t>
  </si>
  <si>
    <t>398</t>
  </si>
  <si>
    <t>87</t>
  </si>
  <si>
    <t>120</t>
  </si>
  <si>
    <t>176</t>
  </si>
  <si>
    <t>78</t>
  </si>
  <si>
    <t>252</t>
  </si>
  <si>
    <t>328</t>
  </si>
  <si>
    <t>588</t>
  </si>
  <si>
    <t>222</t>
  </si>
  <si>
    <t>377</t>
  </si>
  <si>
    <t>43</t>
  </si>
  <si>
    <t>211</t>
  </si>
  <si>
    <t>3.822</t>
  </si>
  <si>
    <t>932</t>
  </si>
  <si>
    <t>325</t>
  </si>
  <si>
    <t>94</t>
  </si>
  <si>
    <t>113</t>
  </si>
  <si>
    <t>55</t>
  </si>
  <si>
    <t>93</t>
  </si>
  <si>
    <t>380</t>
  </si>
  <si>
    <t>74</t>
  </si>
  <si>
    <t>106</t>
  </si>
  <si>
    <t>73</t>
  </si>
  <si>
    <t>117</t>
  </si>
  <si>
    <t>385</t>
  </si>
  <si>
    <t>791</t>
  </si>
  <si>
    <t>196</t>
  </si>
  <si>
    <t>205</t>
  </si>
  <si>
    <t>517</t>
  </si>
  <si>
    <t>149</t>
  </si>
  <si>
    <t>444</t>
  </si>
  <si>
    <t>190</t>
  </si>
  <si>
    <t>99</t>
  </si>
  <si>
    <t>111</t>
  </si>
  <si>
    <t>112</t>
  </si>
  <si>
    <t>274</t>
  </si>
  <si>
    <t>103</t>
  </si>
  <si>
    <t>300</t>
  </si>
  <si>
    <t>386</t>
  </si>
  <si>
    <t>77</t>
  </si>
  <si>
    <t>126</t>
  </si>
  <si>
    <t>158</t>
  </si>
  <si>
    <t>691</t>
  </si>
  <si>
    <t>342</t>
  </si>
  <si>
    <t>162</t>
  </si>
  <si>
    <t>273</t>
  </si>
  <si>
    <t>23</t>
  </si>
  <si>
    <t>284</t>
  </si>
  <si>
    <t>64</t>
  </si>
  <si>
    <t>140</t>
  </si>
  <si>
    <t>174</t>
  </si>
  <si>
    <t>269</t>
  </si>
  <si>
    <t>719</t>
  </si>
  <si>
    <t>142</t>
  </si>
  <si>
    <t>135</t>
  </si>
  <si>
    <t>44</t>
  </si>
  <si>
    <t>100</t>
  </si>
  <si>
    <t>86</t>
  </si>
  <si>
    <t>118</t>
  </si>
  <si>
    <t>364</t>
  </si>
  <si>
    <t>45</t>
  </si>
  <si>
    <t>168</t>
  </si>
  <si>
    <t>189</t>
  </si>
  <si>
    <t>88</t>
  </si>
  <si>
    <t>962</t>
  </si>
  <si>
    <t>308</t>
  </si>
  <si>
    <t>183</t>
  </si>
  <si>
    <t>57</t>
  </si>
  <si>
    <t>219</t>
  </si>
  <si>
    <t>464</t>
  </si>
  <si>
    <t>280</t>
  </si>
  <si>
    <t>101</t>
  </si>
  <si>
    <t>145</t>
  </si>
  <si>
    <t>124</t>
  </si>
  <si>
    <t>188</t>
  </si>
  <si>
    <t>153</t>
  </si>
  <si>
    <t>98</t>
  </si>
  <si>
    <t>79</t>
  </si>
  <si>
    <t>207</t>
  </si>
  <si>
    <t>41</t>
  </si>
  <si>
    <t>7.022</t>
  </si>
  <si>
    <t>711</t>
  </si>
  <si>
    <t>83</t>
  </si>
  <si>
    <t>82</t>
  </si>
  <si>
    <t>25</t>
  </si>
  <si>
    <t>58</t>
  </si>
  <si>
    <t>815</t>
  </si>
  <si>
    <t>121</t>
  </si>
  <si>
    <t>97</t>
  </si>
  <si>
    <t>291</t>
  </si>
  <si>
    <t>6</t>
  </si>
  <si>
    <t>32</t>
  </si>
  <si>
    <t>48</t>
  </si>
  <si>
    <t>525</t>
  </si>
  <si>
    <t>19</t>
  </si>
  <si>
    <t>11</t>
  </si>
  <si>
    <t>233</t>
  </si>
  <si>
    <t>354</t>
  </si>
  <si>
    <t>13</t>
  </si>
  <si>
    <t>33</t>
  </si>
  <si>
    <t>181</t>
  </si>
  <si>
    <t>14</t>
  </si>
  <si>
    <t>36</t>
  </si>
  <si>
    <t>136</t>
  </si>
  <si>
    <t>936</t>
  </si>
  <si>
    <t>89</t>
  </si>
  <si>
    <t>4.777</t>
  </si>
  <si>
    <t>951</t>
  </si>
  <si>
    <t>368</t>
  </si>
  <si>
    <t>37</t>
  </si>
  <si>
    <t>10</t>
  </si>
  <si>
    <t>29</t>
  </si>
  <si>
    <t>9</t>
  </si>
  <si>
    <t>599</t>
  </si>
  <si>
    <t>321</t>
  </si>
  <si>
    <t>170</t>
  </si>
  <si>
    <t>175</t>
  </si>
  <si>
    <t>438</t>
  </si>
  <si>
    <t>127</t>
  </si>
  <si>
    <t>395</t>
  </si>
  <si>
    <t>70</t>
  </si>
  <si>
    <t>333</t>
  </si>
  <si>
    <t>297</t>
  </si>
  <si>
    <t>115</t>
  </si>
  <si>
    <t>172</t>
  </si>
  <si>
    <t>109</t>
  </si>
  <si>
    <t>107</t>
  </si>
  <si>
    <t>17.573</t>
  </si>
  <si>
    <t>1.633</t>
  </si>
  <si>
    <t>312</t>
  </si>
  <si>
    <t>3.561</t>
  </si>
  <si>
    <t>1.470</t>
  </si>
  <si>
    <t>623</t>
  </si>
  <si>
    <t>568</t>
  </si>
  <si>
    <t>116</t>
  </si>
  <si>
    <t>445</t>
  </si>
  <si>
    <t>1.532</t>
  </si>
  <si>
    <t>282</t>
  </si>
  <si>
    <t>538</t>
  </si>
  <si>
    <t>1.116</t>
  </si>
  <si>
    <t>270</t>
  </si>
  <si>
    <t>92</t>
  </si>
  <si>
    <t>477</t>
  </si>
  <si>
    <t>626</t>
  </si>
  <si>
    <t>1.630</t>
  </si>
  <si>
    <t>311</t>
  </si>
  <si>
    <t>49</t>
  </si>
  <si>
    <t>468</t>
  </si>
  <si>
    <t>9.561</t>
  </si>
  <si>
    <t>2.191</t>
  </si>
  <si>
    <t>876</t>
  </si>
  <si>
    <t>131</t>
  </si>
  <si>
    <t>123</t>
  </si>
  <si>
    <t>122</t>
  </si>
  <si>
    <t>924</t>
  </si>
  <si>
    <t>180</t>
  </si>
  <si>
    <t>185</t>
  </si>
  <si>
    <t>1.057</t>
  </si>
  <si>
    <t>1.576</t>
  </si>
  <si>
    <t>243</t>
  </si>
  <si>
    <t>655</t>
  </si>
  <si>
    <t>998</t>
  </si>
  <si>
    <t>324</t>
  </si>
  <si>
    <t>1.027</t>
  </si>
  <si>
    <t>332</t>
  </si>
  <si>
    <t>105</t>
  </si>
  <si>
    <t>137</t>
  </si>
  <si>
    <t>401</t>
  </si>
  <si>
    <t>290</t>
  </si>
  <si>
    <t>102</t>
  </si>
  <si>
    <t>406</t>
  </si>
  <si>
    <t>905</t>
  </si>
  <si>
    <t>125</t>
  </si>
  <si>
    <t>416</t>
  </si>
  <si>
    <t>737</t>
  </si>
  <si>
    <t>467</t>
  </si>
  <si>
    <t>156</t>
  </si>
  <si>
    <t>663</t>
  </si>
  <si>
    <t>173</t>
  </si>
  <si>
    <t>382</t>
  </si>
  <si>
    <t>48.124</t>
  </si>
  <si>
    <t>218</t>
  </si>
  <si>
    <t>200</t>
  </si>
  <si>
    <t>53</t>
  </si>
  <si>
    <t>238</t>
  </si>
  <si>
    <t>69</t>
  </si>
  <si>
    <t>157</t>
  </si>
  <si>
    <t>246</t>
  </si>
  <si>
    <t>430</t>
  </si>
  <si>
    <t>201</t>
  </si>
  <si>
    <t>656</t>
  </si>
  <si>
    <t>159</t>
  </si>
  <si>
    <t>10.761</t>
  </si>
  <si>
    <t>2.581</t>
  </si>
  <si>
    <t>2.397</t>
  </si>
  <si>
    <t>1.003</t>
  </si>
  <si>
    <t>3.658</t>
  </si>
  <si>
    <t>2.049</t>
  </si>
  <si>
    <t>94.935</t>
  </si>
  <si>
    <t>13.209</t>
  </si>
  <si>
    <t>667</t>
  </si>
  <si>
    <t>6.307</t>
  </si>
  <si>
    <t>5.330</t>
  </si>
  <si>
    <t>734</t>
  </si>
  <si>
    <t>4.585</t>
  </si>
  <si>
    <t>610</t>
  </si>
  <si>
    <t>1.553</t>
  </si>
  <si>
    <t>1.060</t>
  </si>
  <si>
    <t>2.228</t>
  </si>
  <si>
    <t>1.768</t>
  </si>
  <si>
    <t>11.051</t>
  </si>
  <si>
    <t>2.772</t>
  </si>
  <si>
    <t>2.106</t>
  </si>
  <si>
    <t>2.322</t>
  </si>
  <si>
    <t>4.099</t>
  </si>
  <si>
    <t>8.177</t>
  </si>
  <si>
    <t>3.110</t>
  </si>
  <si>
    <t>2.342</t>
  </si>
  <si>
    <t>6.118</t>
  </si>
  <si>
    <t>1.478</t>
  </si>
  <si>
    <t>3.502</t>
  </si>
  <si>
    <t>6.571</t>
  </si>
  <si>
    <t>7.364</t>
  </si>
  <si>
    <t>2.844</t>
  </si>
  <si>
    <t>508</t>
  </si>
  <si>
    <t>8.044</t>
  </si>
  <si>
    <t>1.098</t>
  </si>
  <si>
    <t>2.336</t>
  </si>
  <si>
    <t>209.401</t>
  </si>
  <si>
    <t>35.355</t>
  </si>
  <si>
    <t>6.085</t>
  </si>
  <si>
    <t>1.729</t>
  </si>
  <si>
    <t>1.059</t>
  </si>
  <si>
    <t>449</t>
  </si>
  <si>
    <t>1.579</t>
  </si>
  <si>
    <t>11.173</t>
  </si>
  <si>
    <t>3.505</t>
  </si>
  <si>
    <t>1.792</t>
  </si>
  <si>
    <t>1.971</t>
  </si>
  <si>
    <t>1.075</t>
  </si>
  <si>
    <t>14.227</t>
  </si>
  <si>
    <t>12.967</t>
  </si>
  <si>
    <t>2.578</t>
  </si>
  <si>
    <t>3.162</t>
  </si>
  <si>
    <t>3.666</t>
  </si>
  <si>
    <t>3.786</t>
  </si>
  <si>
    <t>9.383</t>
  </si>
  <si>
    <t>3.123</t>
  </si>
  <si>
    <t>1.389</t>
  </si>
  <si>
    <t>1.086</t>
  </si>
  <si>
    <t>1.821</t>
  </si>
  <si>
    <t>4.110</t>
  </si>
  <si>
    <t>1.542</t>
  </si>
  <si>
    <t>5.910</t>
  </si>
  <si>
    <t>8.005</t>
  </si>
  <si>
    <t>2.175</t>
  </si>
  <si>
    <t>950</t>
  </si>
  <si>
    <t>2.561</t>
  </si>
  <si>
    <t>9.148</t>
  </si>
  <si>
    <t>1.119</t>
  </si>
  <si>
    <t>3.212</t>
  </si>
  <si>
    <t>2.012</t>
  </si>
  <si>
    <t>1.727</t>
  </si>
  <si>
    <t>562</t>
  </si>
  <si>
    <t>1.109</t>
  </si>
  <si>
    <t>5.728</t>
  </si>
  <si>
    <t>2.932</t>
  </si>
  <si>
    <t>1.665</t>
  </si>
  <si>
    <t>1.979</t>
  </si>
  <si>
    <t>623.794</t>
  </si>
  <si>
    <t>805</t>
  </si>
  <si>
    <t>250</t>
  </si>
  <si>
    <t>263</t>
  </si>
  <si>
    <t>161</t>
  </si>
  <si>
    <t>184</t>
  </si>
  <si>
    <t>2.795</t>
  </si>
  <si>
    <t>999</t>
  </si>
  <si>
    <t>60</t>
  </si>
  <si>
    <t>461</t>
  </si>
  <si>
    <t>66</t>
  </si>
  <si>
    <t>198</t>
  </si>
  <si>
    <t>133</t>
  </si>
  <si>
    <t>366</t>
  </si>
  <si>
    <t>314</t>
  </si>
  <si>
    <t>530</t>
  </si>
  <si>
    <t>130</t>
  </si>
  <si>
    <t>186</t>
  </si>
  <si>
    <t>426</t>
  </si>
  <si>
    <t>484</t>
  </si>
  <si>
    <t>119</t>
  </si>
  <si>
    <t>544</t>
  </si>
  <si>
    <t>248</t>
  </si>
  <si>
    <t>6.098</t>
  </si>
  <si>
    <t>1.713</t>
  </si>
  <si>
    <t>357</t>
  </si>
  <si>
    <t>585</t>
  </si>
  <si>
    <t>594</t>
  </si>
  <si>
    <t>1.067</t>
  </si>
  <si>
    <t>358</t>
  </si>
  <si>
    <t>578</t>
  </si>
  <si>
    <t>241</t>
  </si>
  <si>
    <t>420</t>
  </si>
  <si>
    <t>353</t>
  </si>
  <si>
    <t>224</t>
  </si>
  <si>
    <t>404</t>
  </si>
  <si>
    <t>571</t>
  </si>
  <si>
    <t>255</t>
  </si>
  <si>
    <t>636</t>
  </si>
  <si>
    <t>287</t>
  </si>
  <si>
    <t>409</t>
  </si>
  <si>
    <t>165</t>
  </si>
  <si>
    <t>348</t>
  </si>
  <si>
    <t>251</t>
  </si>
  <si>
    <t>261</t>
  </si>
  <si>
    <t>210</t>
  </si>
  <si>
    <t>33.474</t>
  </si>
  <si>
    <t>11.015.432</t>
  </si>
  <si>
    <t>3.996.635</t>
  </si>
  <si>
    <t>3.691.679</t>
  </si>
  <si>
    <t>2.664.290</t>
  </si>
  <si>
    <t>2.156.576</t>
  </si>
  <si>
    <t>2.584.298</t>
  </si>
  <si>
    <t>34.085.887</t>
  </si>
  <si>
    <t>11.757.503</t>
  </si>
  <si>
    <t>834.351</t>
  </si>
  <si>
    <t>1.097.654</t>
  </si>
  <si>
    <t>3.401.527</t>
  </si>
  <si>
    <t>4.302.058</t>
  </si>
  <si>
    <t>1.049.118</t>
  </si>
  <si>
    <t>4.282.015</t>
  </si>
  <si>
    <t>422.198</t>
  </si>
  <si>
    <t>1.235.752</t>
  </si>
  <si>
    <t>1.598.552</t>
  </si>
  <si>
    <t>2.351.954</t>
  </si>
  <si>
    <t>2.683.693</t>
  </si>
  <si>
    <t>2.014.429</t>
  </si>
  <si>
    <t>11.355.977</t>
  </si>
  <si>
    <t>2.253.274</t>
  </si>
  <si>
    <t>919.606</t>
  </si>
  <si>
    <t>2.947.451</t>
  </si>
  <si>
    <t>4.484.548</t>
  </si>
  <si>
    <t>8.600.953</t>
  </si>
  <si>
    <t>1.115.072</t>
  </si>
  <si>
    <t>1.450.114</t>
  </si>
  <si>
    <t>1.376.021</t>
  </si>
  <si>
    <t>1.856.814</t>
  </si>
  <si>
    <t>3.315.499</t>
  </si>
  <si>
    <t>4.338.396</t>
  </si>
  <si>
    <t>10.029.961</t>
  </si>
  <si>
    <t>3.113.759</t>
  </si>
  <si>
    <t>727.894</t>
  </si>
  <si>
    <t>1.854.568</t>
  </si>
  <si>
    <t>4.937.803</t>
  </si>
  <si>
    <t>1.096.237</t>
  </si>
  <si>
    <t>3.527.694</t>
  </si>
  <si>
    <t>67.982.741</t>
  </si>
  <si>
    <t>22.709.964</t>
  </si>
  <si>
    <t>5.815.853</t>
  </si>
  <si>
    <t>1.039.091</t>
  </si>
  <si>
    <t>1.871.518</t>
  </si>
  <si>
    <t>1.516.347</t>
  </si>
  <si>
    <t>2.895.108</t>
  </si>
  <si>
    <t>8.502.933</t>
  </si>
  <si>
    <t>752.598</t>
  </si>
  <si>
    <t>1.205.717</t>
  </si>
  <si>
    <t>1.575.074</t>
  </si>
  <si>
    <t>1.176.970</t>
  </si>
  <si>
    <t>9.277.051</t>
  </si>
  <si>
    <t>12.807.956</t>
  </si>
  <si>
    <t>2.951.743</t>
  </si>
  <si>
    <t>3.894.055</t>
  </si>
  <si>
    <t>6.973.176</t>
  </si>
  <si>
    <t>3.351.101</t>
  </si>
  <si>
    <t>6.217.853</t>
  </si>
  <si>
    <t>6.826.545</t>
  </si>
  <si>
    <t>2.272.969</t>
  </si>
  <si>
    <t>2.735.632</t>
  </si>
  <si>
    <t>3.102.790</t>
  </si>
  <si>
    <t>4.340.289</t>
  </si>
  <si>
    <t>2.106.972</t>
  </si>
  <si>
    <t>2.443.021</t>
  </si>
  <si>
    <t>7.450.166</t>
  </si>
  <si>
    <t>8.670.335</t>
  </si>
  <si>
    <t>2.123.608</t>
  </si>
  <si>
    <t>1.547.184</t>
  </si>
  <si>
    <t>4.025.881</t>
  </si>
  <si>
    <t>12.655.975</t>
  </si>
  <si>
    <t>2.349.050</t>
  </si>
  <si>
    <t>3.163.740</t>
  </si>
  <si>
    <t>5.321.577</t>
  </si>
  <si>
    <t>4.215.006</t>
  </si>
  <si>
    <t>633.343</t>
  </si>
  <si>
    <t>1.297.352</t>
  </si>
  <si>
    <t>5.335.593</t>
  </si>
  <si>
    <t>1.673.709</t>
  </si>
  <si>
    <t>2.670.066</t>
  </si>
  <si>
    <t>2.990.975</t>
  </si>
  <si>
    <t>418.995.869</t>
  </si>
  <si>
    <t>1.085</t>
  </si>
  <si>
    <t>654</t>
  </si>
  <si>
    <t>214</t>
  </si>
  <si>
    <t>2.149</t>
  </si>
  <si>
    <t>3.389</t>
  </si>
  <si>
    <t>21</t>
  </si>
  <si>
    <t>203</t>
  </si>
  <si>
    <t>257</t>
  </si>
  <si>
    <t>2.801</t>
  </si>
  <si>
    <t>267</t>
  </si>
  <si>
    <t>160</t>
  </si>
  <si>
    <t>1.640</t>
  </si>
  <si>
    <t>143</t>
  </si>
  <si>
    <t>2.119</t>
  </si>
  <si>
    <t>220</t>
  </si>
  <si>
    <t>61</t>
  </si>
  <si>
    <t>465</t>
  </si>
  <si>
    <t>151</t>
  </si>
  <si>
    <t>1.401</t>
  </si>
  <si>
    <t>3.582</t>
  </si>
  <si>
    <t>322</t>
  </si>
  <si>
    <t>27</t>
  </si>
  <si>
    <t>4</t>
  </si>
  <si>
    <t>2.427</t>
  </si>
  <si>
    <t>529</t>
  </si>
  <si>
    <t>450</t>
  </si>
  <si>
    <t>147</t>
  </si>
  <si>
    <t>413</t>
  </si>
  <si>
    <t>569</t>
  </si>
  <si>
    <t>50</t>
  </si>
  <si>
    <t>67</t>
  </si>
  <si>
    <t>1.773</t>
  </si>
  <si>
    <t>155</t>
  </si>
  <si>
    <t>501</t>
  </si>
  <si>
    <t>237</t>
  </si>
  <si>
    <t>148</t>
  </si>
  <si>
    <t>1.844</t>
  </si>
  <si>
    <t>39</t>
  </si>
  <si>
    <t>541</t>
  </si>
  <si>
    <t>46</t>
  </si>
  <si>
    <t>40.190</t>
  </si>
  <si>
    <t>1.115</t>
  </si>
  <si>
    <t>466</t>
  </si>
  <si>
    <t>294</t>
  </si>
  <si>
    <t>2.407</t>
  </si>
  <si>
    <t>1.241</t>
  </si>
  <si>
    <t>693</t>
  </si>
  <si>
    <t>305</t>
  </si>
  <si>
    <t>150</t>
  </si>
  <si>
    <t>192</t>
  </si>
  <si>
    <t>1.481</t>
  </si>
  <si>
    <t>352</t>
  </si>
  <si>
    <t>402</t>
  </si>
  <si>
    <t>622</t>
  </si>
  <si>
    <t>845</t>
  </si>
  <si>
    <t>215</t>
  </si>
  <si>
    <t>242</t>
  </si>
  <si>
    <t>359</t>
  </si>
  <si>
    <t>169</t>
  </si>
  <si>
    <t>534</t>
  </si>
  <si>
    <t>1.192</t>
  </si>
  <si>
    <t>1.019</t>
  </si>
  <si>
    <t>306</t>
  </si>
  <si>
    <t>6.534</t>
  </si>
  <si>
    <t>1.904</t>
  </si>
  <si>
    <t>752</t>
  </si>
  <si>
    <t>212</t>
  </si>
  <si>
    <t>685</t>
  </si>
  <si>
    <t>245</t>
  </si>
  <si>
    <t>886</t>
  </si>
  <si>
    <t>1.303</t>
  </si>
  <si>
    <t>371</t>
  </si>
  <si>
    <t>537</t>
  </si>
  <si>
    <t>813</t>
  </si>
  <si>
    <t>889</t>
  </si>
  <si>
    <t>253</t>
  </si>
  <si>
    <t>349</t>
  </si>
  <si>
    <t>514</t>
  </si>
  <si>
    <t>204</t>
  </si>
  <si>
    <t>374</t>
  </si>
  <si>
    <t>1.030</t>
  </si>
  <si>
    <t>264</t>
  </si>
  <si>
    <t>548</t>
  </si>
  <si>
    <t>84</t>
  </si>
  <si>
    <t>277</t>
  </si>
  <si>
    <t>565</t>
  </si>
  <si>
    <t>146</t>
  </si>
  <si>
    <t>330</t>
  </si>
  <si>
    <t>43.837</t>
  </si>
  <si>
    <t>ŞEHİR HASTANESİ KÜNYE BİLGİSİ</t>
  </si>
  <si>
    <t>TAMAMLANAN YATIRIMLAR</t>
  </si>
  <si>
    <t>YAPIMI DEVAM EDEN YATIRIMLAR</t>
  </si>
  <si>
    <t>YAPIMI PLANLANAN YATIRIMLAR</t>
  </si>
  <si>
    <t>Manisa ilimizde 558 yataklı sağlık kampüsü kurduk. 
Kampüste; 
97.515 (m2) Arsa Alanı 
178.204 (m2)Toplam Kapalı Alan 
Otopark Dahil Yatak Başı 310 m²
1.176 Kapalı Otopark 
380 Yataklı Genel
30 Yataklı Kadın Doğum Ve Çocuk
122 Yataklı Yoğunbakım
20 Yataklı Kalp Damar
6 Yataklı Gün Hastanesi 
122 Yoğun Bakım Sayısı
37 Yenidoğan Yoğun Bakım Sayısı
145 Poliklinik Sayısı
236 Tek Kişilik Oda Sayısı
100 Çift Kişilik Oda Sayısı 
21 Ameliyathane Sayısı yer almaktadır.</t>
  </si>
  <si>
    <t>Mersin ilimizde 1.294 yataklı sağlık kampüsü kurduk..
Kampüste;
232.000 (m2) Arsa Alanı 
374.671   (m2)Toplam Kapalı Alan 
Otopark Dahil Yatak Başı 289 m²
606 yataklı genel hastane
102 yataklı kalp damar hastanesi
432 yataklı kadın doğum ve çocuk hastanesi
96 yataklı onkoloji
48 yataklı psikiyatri
10 yataklı yanık ünitesi yer almaktadır.
180 Yoğun Bakım Sayısı
30 Yenidoğan Yoğun Bakım Sayısı
276 Poliklinik Sayısı
52 Ameliyathane Sayısı
544 Tek Kişilik Oda Sayısı
252 Çift Kişilik Oda Sayısı
3.126 Kapalı Otopark Sayısı yer almaktadır.</t>
  </si>
  <si>
    <t>Tekirdağ ilimizde 480 yataklı sağlık kampüsü kurduk. 
Kampüste;
114.306 (m2) Arsa Alanı 
157.318  (m2)Toplam Kapalı Alan 
Otopark Dahil Yatak Başı 328 m²
1.068 Kapalı Otopark 
480 yataklı genel hastane
69 Yoğun Bakım 
27 Yenidoğan Yoğun Bakım
128 Poliklinik 
158 Tek Kişilik Oda 
109 Çift Kişilik Oda 
16 Ameliyathane yer almaktadır.</t>
  </si>
  <si>
    <t>Kayseri ilimizde 1607 yataklı sağlık kampüsü kurduk.
Kampüste;
481.335 (m2) Arsa Alanı 
466.339  (m2)Toplam Kapalı Alan 
Otopark Dahil Yatak Başı 290 m²
3.052 Kapalı Otopark
502 yataklı genel
412 yataklı KVC
273 yataklı Kadın doğum ve Çocuk
120 yataklı psikiyatri
200 yataklı Fizik Tedavi ve Rehabilitasyon
100 yataklı yüksek güvenlikli psikiyatri 
273 Yoğun Bakım Sayısı
36 Yenidoğan Bakım Sayısı
404 Poliklinik Sayısı
671 Tek Kişilik Oda Sayısı
323 Çift Kişilik Oda Sayısı
43 Ameliyathane Sayısı yer almaktadır.</t>
  </si>
  <si>
    <t>Elazığ ilimizde 1.038 yataklı sağlık kampüsü kurduk.
Kampüste;
347.173 (m2) Arsa Alanı
355.752 (m2) Toplam Kapalı Alan 
Otopark Dahil Yatak Başı 340 m²
1.871 Kapalı Otopark 
589 yataklı genel 
299 yataklı kadın doğum 
150 yataklı yüksek güvenlikli psikiyatri
114 Yoğun Bakım
46 Yenidoğan Yoğun Bakım
227 Poliklinik 
338 Tek Kişilik Oda 
169 Çift Kişilik Oda 
39 Ameliyathane yer almaktadır.</t>
  </si>
  <si>
    <t>Eskişehir ilimizde 1.081 yataklı sağlık kampüsü kurduk.
Kampüste;
188.535 (m2) Arsa Alanı
333.303 (m2) Toplam Kapalı Alan 
Otopark Dahil Yatak Başı 308 m²
1.586 Kapalı Otopark 
487 yataklı genel
81 yataklı kadın doğum
79 yataklı çocuk
154 yataklı KVC
117 yataklı onkoloji
43 yataklı nöroloji
30 yataklı psikiyatri
100 yataklı yüksek güvenlikli psikiyatri 
152 Yoğun Bakım
57 Yenidoğan Yoğun Bakım
254 Poliklinik 
443 Tek Kişilik Oda 
193 Çift Kişilik Oda 
38 Ameliyathane yer almaktadır.</t>
  </si>
  <si>
    <t>Isparta ilimizde 755 yataklı sağlık kampüsü kurduk. 
Kampüste;
178.651 (m2) Arsa Alanı 
221.571 (m2)Toplam Kapalı Alan 
Otopark Dahil Yatak Başı 293 m²
1.607 Kapalı Otopark 
415 yataklı genel, 
302 yataklı kadın doğum hastanesi, 
38 rezerv yatak
131 Yoğun Bakım 
35 Yenidoğan Yoğun Bakım
167 Poliklinik 
324 Tek Kişilik Oda 
150 Çift Kişilik Oda 
20 Ameliyathane yer almaktadır.</t>
  </si>
  <si>
    <t xml:space="preserve">İstanbul ilimizde 2.682 yataklı Başakşehir Çam ve Sakura sağlık kampüsü kurduk.
Kampüste;
789.031 (m2) Arsa Alanı 
1.019.693 (m2)Toplam Kapalı Alan 
Otopark Dahil Yatak Başı 380 m²
6.306 Kapalı Otopark 
445 yataklı genel hastane 
327 yataklı KVC hastanesi 
311 yataklı nöroloji ortopedi hastanesi 
521 yataklı çocuk hastanesi 
359 yataklı kadın doğum ve çocuk hastanesi 
367 yataklı onkoloji hastanesi 
24 yataklı tutuklu birimi
128 yataklı Psikiyatri hastanesi 
200 yataklı FTR hastanesi
420 Yoğun Bakım 
100 Yenidoğan Yoğun Bakım
709 Poliklinik 
1.190 Tek Kişilik Oda 
472 Çift Kişilik Oda 
90 Ameliyathane yer almaktadır.
1.105 yataklı Kartal Lütfi Kırdar Şehir Hastanesi hizmete girdi.
Kampüste;
281.650 (m2) Arsa Alanı 
321.148 m2 Toplam Kapalı Alan 
825 Kapalı Otopark 
199 Yoğun Bakım 
35 Yenidoğan Yoğun Bakım
193 Poliklinik 
175 Tek Kişilik Oda 
311 Çift Kişilik Oda
45 Ameliyathane yer almaktadır.
758 yataklı Prof. Dr. Süleyman Yalçın Şehir Hastanesi  (Göztepe) hizmete girdi.
Kampüste;
109.705 (m2) Arsa Alanı 
177.472 m2 Toplam Kapalı Alan 
454 Kapalı Otopark 
58 Yoğun Bakım 
38 Yenidoğan Yoğun Bakım
175 Poliklinik 
54 Tek Kişilik Oda 
304 Çift Kişilik Oda
27 Ameliyathane yer almaktadır.
758 yataklı Prof. Dr. Cemil Taşcıoğlu Şehir Hastanesi (Okmeydanı) hizmete girdi.
Kampüste;
73.800 (m2) Arsa Alanı 
179.619 m2 Toplam Kapalı Alan 
467 Kapalı Otopark 
81 Yoğun Bakım 
209 + 17 Poliklinik 
56 Tek Kişilik Oda 
306 Çift Kişilik Oda
27 Ameliyathane yer almaktadır.
Pandemi Hastaneleri:
1.008 yataklı Prof. Dr. Murat Dilmener (Yeşilköy ) Acil Durum Hastanesi hizmete girdi.
Kampüste;
185.795 (m2) Arsa Alanı 
75.170 m2 Toplam Kapalı Alan 
432 Yoğun Bakım 
36+ 8 Poliklinik 
576 Tek Kişilik Oda 
12 + 4 Ameliyathane 
36 Adet Acil Müşahade Yatağı
8 Adet Triyaj Odası
2 Adet CPR
4 Adet Bilgisayarlı Tomografi
1+3 Adet MR
2 Adet Röntgen
28 Adet Mobil Röntgen
3 Adet ECMO
950 m2 Tanısal Radyoloji
300 m2 Laboratuvar
400 m2 Sterilizasyon
72 Adet Diyaliz Altyapısına Sahip Yatak
99 Morg Dolabı yer almaktadır.
1.008 yataklı Prof. Dr. Feriha Öz  (Sancaktepe) Acil Durum Hastanesi hizmete girdi.
Kampüste;
2.928.659,87 (m2) Arsa Alanı 
75.170 m2 Toplam Kapalı Alan 
432 Yoğun Bakım 
36+ 8 Poliklinik 
576 Tek Kişilik Oda 
12 + 4 Ameliyathane 
36 Adet Acil Müşahade Yatağı
8 Adet Triyaj Odası
2 Adet CPR
4 Adet Bilgisayarlı Tomografi
1+3 Adet MR
2 Adet Röntgen
28 Adet Mobil Röntgen
3 Adet ECMO
950 m2 Tanısal Radyoloji
300 m2 Laboratuvar
400 m2 Sterilizasyon
72 Adet Diyaliz Altyapısına Sahip Yatak
99 Morg Dolabı yer almaktadır.
</t>
  </si>
  <si>
    <t>Adana ilimizde 1.550 yataklı sağlık kampüsü kurduk.
Kampüste;
257.972 (m2) Arsa Alanı 
539.824  (m2)Toplam Kapalı Alan 
Otopark Dahil Yatak Başı 355 m²
3.402 Kapalı Otopark 
987 yataklı genel hastane
249 yataklı kadın doğum ve çocuk hastanesi
150 yataklı kalp-damar hastalıkları hastanesi
64 yataklı onkoloji hastanesi
100 yataklı yüksek güvenlikli psikiyatri 
239 Yoğun Bakım 
35 Yenidoğan Yoğun Bakım
330 Poliklinik 
662 Tek Kişilik Oda 
286 Çift Kişilik Oda 
61 Ameliyathane yer almaktadır.</t>
  </si>
  <si>
    <t>Ankara ilimizde 3.711 yataklı Bilkent sağlık kampüsünü kurdurk.
Kampüste;
505.997 (m2) Arsa Alanı 
1.312.502 (m2)Toplam Kapalı Alan 
Otopark Dahil Yatak Başı 320 m²
5.573 Kapalı Otopark 
562 yataklı genel hastane (mh-1)
441 yataklı KVC hastanesi (mh-2)
507 yataklı nöroloji ortopedi hastanesi (mh-3)
580 yataklı çocuk hastanesi (mh-4)
564 yataklı kadın doğum ve çocuk hastanesi (mh-5)
588 yataklı onkoloji hastanesi (mh-6)
69 yataklı teşhis tedavi kütlesi (mhc)
300 yataklı FTR hastanesi
100 yataklı YGAP hastanesi 
391 Yoğun Bakım 
115 Yenidoğan Yoğun Bakım
904 Poliklinik 
1583 Tek Kişilik Oda 
725 Çift Kişilik Oda 
131 Ameliyathane yer almaktadır.
Ankara ilimizde 3.624 yataklı Etlik sağlık kampüsünü kurduk.
Kampüste;
1.022.725 (m2) Arsa Alanı 
1.145.129 (m2) Toplam Kapalı Alan 
Otopark Dahil Yatak Başı 315 m²
6.051 Kapalı Otopark 
704 yataklı genel hastane
500 yataklı nöroloji hastanesi
347 yataklı kalp-damar hastanesi
507 yataklı çocuk hastanesi
536 yataklı kadın doğum hastanesi
546 yataklı onkoloji hastanesi
300 yataklı fizik tedavi ve rehabilitasyon hastanesi
100 yataklı yüksek güvenlikli psikiyatri hastanesi 
84 yataklı klinik otel binası
523 Yoğun Bakım 
174 Yenidoğan Yoğun Bakım
1.031 Poliklinik 
1.943 Tek Kişilik Oda 
738 Çift Kişilik Oda 
125 Ameliyathane yer alacaktır.</t>
  </si>
  <si>
    <t>Bursa ilimizde 1.355 yataklı sağlık kampüsü kurduk.
Kampüste;
745.365 (m2) Arsa Alanı 
459.586  (m2) Toplam Kapalı Alan 
Otopark Dahil Yatak Başı 347 m²
2.697 Kapalı Otopark 
267 yataklı Kalp ve Damar Hastalıkları Hastanesi
273 yataklı Genel Hastane
259 yataklı Kadın-Çocuk, Psikiyatri Hastanesi
242 yataklı Onkoloji Hastanesi
14 yataklı Merkez Hastane
200 yataklı FTR Hastanesi
100 yataklı Yüksek Güvenlikli Adli Psikiyatri
217 Yoğun Bakım 
23 Yenidoğan Yoğun Bakım
403 Poliklinik 
638 Tek Kişilik Oda 
256 Çift Kişilik Oda 
49 Ameliyathane yer almaktadır.</t>
  </si>
  <si>
    <t>Adana -  Seyhan  ASM (Prefabrik)</t>
  </si>
  <si>
    <t>Adana -  Yumurtalık  3 Hekimlik ASM ve Eczane (Prefabrik)</t>
  </si>
  <si>
    <t>Adana  Çukurova Devlet Hastanesi 200 Yatak  (250 Yatak Kapasiteli)</t>
  </si>
  <si>
    <t>Adana - Seyhan Göçmen Sağlığı Merkezi</t>
  </si>
  <si>
    <t>Adana Ağız ve Diş Sağlığı Merkezi (47 Ünit)</t>
  </si>
  <si>
    <t>Adana Aladağ Entegre İlçe Hastanesi (15 Yatak)</t>
  </si>
  <si>
    <t>Adana Aladağ Merkez Sağlık Ocağı Ek Bina</t>
  </si>
  <si>
    <t>Adana Aslan Ali Şenöz Sağlık Ocağı</t>
  </si>
  <si>
    <t>Adana Ceyhan Devlet Hastanesi (200 Yatak)</t>
  </si>
  <si>
    <t>Adana Ceyhan Devlet Hastanesi Çocuk Sağlığı ve Hastalıkları Kliniği (Tadilat)</t>
  </si>
  <si>
    <t>Adana Ceyhan Devlet Hastanesi Diyaliz Ünitesi</t>
  </si>
  <si>
    <t>Adana Ceyhan Sağkaya Aile Sağlığı Merkezi</t>
  </si>
  <si>
    <t>Adana ÇEMATEM (15 Yatak)</t>
  </si>
  <si>
    <t>Adana Çukurova Devlet Hastanesi Yeni bloğu</t>
  </si>
  <si>
    <t>Adana Çukurova Kireçocağı TRSM+ASM (8AHB)+112 ASH</t>
  </si>
  <si>
    <t>Adana Dr.Ekrem TOK Ruh Sağl.ve Has.Hast.AMATEM</t>
  </si>
  <si>
    <t>Adana Feke Entegre İlçe Hastanesi (20 Yatak)</t>
  </si>
  <si>
    <t>Adana İmamoğlu 112 A.S.H.K.Kontrol Merkezi</t>
  </si>
  <si>
    <t>Adana İmamoğlu Devlet Hastanesi Revize Blok 30 Yatak (35 Yatak Kapasiteli)</t>
  </si>
  <si>
    <t>Adana İmamoğlu Halil Avcı Aile Sağlığı Merkezi</t>
  </si>
  <si>
    <t>Adana Karaisalı Sağlık Ocağı</t>
  </si>
  <si>
    <t>Adana- Karaisalı Selampınar Aile Sağlığı Merkezi (6 Hekimlik)</t>
  </si>
  <si>
    <t>Adana Karataş Bahçe Sağlık Evi</t>
  </si>
  <si>
    <t>Adana Karataş İlçe Hastanesi</t>
  </si>
  <si>
    <t>Adana Kargakekeç 2. Bölge TOKİ Sağlık Ocağı</t>
  </si>
  <si>
    <t>Adana Kazım Karabekir Aile Sağlığı Merkezi (2Hekimlik)</t>
  </si>
  <si>
    <t>Adana Kozan Devlet Hastanesi (200 Yatak)</t>
  </si>
  <si>
    <t>Adana Kozan Devlet Hastanesi Yeni Bloğu (Cerrahi Servisler -İdari Kısım)</t>
  </si>
  <si>
    <t>Adana Merkez Ağız Diş Sağlığı Merkezi (40 Ünit) (Eski Fatma-Kemal Timuçin D.H)</t>
  </si>
  <si>
    <t>Adana Merkez Karşıyaka Ağız ve Diş Sağlığı Merkezi 50 Ünit</t>
  </si>
  <si>
    <t>Adana Merkez Kürkçüler TOKİ Sağlık Ocağı</t>
  </si>
  <si>
    <t>Adana Merkez Yüreğir - DSİ - TOKİ Sağlık Ocağı</t>
  </si>
  <si>
    <t>Adana Numune EAH 400 yataklı (606 yatak kpst)</t>
  </si>
  <si>
    <t>Adana Numune EAH Acil Servis Revizyon Projeleri</t>
  </si>
  <si>
    <t>Adana Numune EAH'ne bağlı Fatma Kemal Timuçin Kalp Merkezi</t>
  </si>
  <si>
    <t>Adana Numune Eğitim ve Araştırma  Hastanesi Seyhan Uygulama Merkezi</t>
  </si>
  <si>
    <t>Adana Pozantı 80.Yıl Devlet Hastanesi</t>
  </si>
  <si>
    <t>Adana Pozantı Devlet Hastanesi Tekir Semt Polikliniği</t>
  </si>
  <si>
    <t>Adana Saimbeyli Entegre İlçe Hastanesi (20 Yatak)</t>
  </si>
  <si>
    <t>Adana Saimbeyli Sağlık Ocağı</t>
  </si>
  <si>
    <t>Adana Sarıçam Çarkıpare Göçmen Sağlığı Merkezi/Aile Sağlığı Merkezi (6 AHB) + 112 ASHİ</t>
  </si>
  <si>
    <t>Adana Sarıçam Mehmet Akif Ersoy Göçmen Sağlığı Merkezi/Aile Sağlığı Merkezi (4 AHB)+112 ASHİ</t>
  </si>
  <si>
    <t>Adana Sarıçam Türkan Gizer A.S.M</t>
  </si>
  <si>
    <t>Adana Seyhan 112 A.S.H.K.Kontrol Merkezi</t>
  </si>
  <si>
    <t>Adana- Seyhan Bahçeşehir 6 Hekimli ASM + 112 ASHİ</t>
  </si>
  <si>
    <t>Adana Seyhan Devlet Hastanesi</t>
  </si>
  <si>
    <t>Adana Seyhan Sarıhamzalı Göçmen Sağlığı Merkezi/Aile Sağlığı Merkezi (6 AHB)</t>
  </si>
  <si>
    <t>Adana Sofulu 2. Bölge TOKİ Sağlık Ocağı</t>
  </si>
  <si>
    <t>Adana Şehir Hastanesi (1550 Yatak)</t>
  </si>
  <si>
    <t>Adana Tufanbeyli Devlet Hastanesi</t>
  </si>
  <si>
    <t>Adana Yüreğir 19 Mayıs Aile Sağlığı Merkezi</t>
  </si>
  <si>
    <t>Adana Yüreğir Diş Tedavi ve Protez Merkezi (14 Ünit)</t>
  </si>
  <si>
    <t>Adana Yüreğir İncirlik Aile Sağlığı Mrk</t>
  </si>
  <si>
    <t>Adana Yüreğir Köprülü Mah TOKİ Sağlık Ocağı</t>
  </si>
  <si>
    <t>Adana Yüreğir Levent Aile Sağlığı Merkezi</t>
  </si>
  <si>
    <t>Adana Yüreğir PTT Evleri Sağlık Ocağı</t>
  </si>
  <si>
    <t>Adana Yüreğir Yamaçlı Aile Sağlığı Merkezi (9 Hekimlik) + 112 ASHİ</t>
  </si>
  <si>
    <t>Adana-Ceyhan Kurtkulağı Aile Sağlığı Merkezi (2 AHB)</t>
  </si>
  <si>
    <t>Adana-Ceyhan Toplum Sağlığı Merkezi Özel Tip</t>
  </si>
  <si>
    <t>Adana-Çukurova Merkez 112 ASHİ</t>
  </si>
  <si>
    <t>Adana-Karaisali Devlet Hastanesi (25 Yatak)</t>
  </si>
  <si>
    <t>Adana-Kozan Ağlıboğaz(Hacımirzalı) Göçmen Sağlığı Merkezi /Aile Sağlığı Merkezi (9 AHB)+112 ASHİ</t>
  </si>
  <si>
    <t>Adana-Kozan Aile Sağlığı Merkezi (3 Hekimli)</t>
  </si>
  <si>
    <t>Adana-Kozan Toplum Sağlığı Merkezi+Sağlıklı Yaşam Merkezi+İlçe Sağlık Müdürlüğü Özel Tip+112</t>
  </si>
  <si>
    <t>Adana-Pozantı Toplum Sağlığı Merkezi+Aile Sağlığı Merkezi(6 Hekimlik)+112 ASHİ</t>
  </si>
  <si>
    <t>Adana-Seyhan Sağlıklı Yaşam Merkezi+İlçe Sağlık Md.+112 ASHİ</t>
  </si>
  <si>
    <t>Adana-Tufanbeyli Toplum Sağlığı Merkezi(T10)+Aile Sağlığı Merkezi(8 AHB)+112 ASHİ</t>
  </si>
  <si>
    <t>Fatih Sağlık Ocağı</t>
  </si>
  <si>
    <t>Mustafa Necati Gizer Sağlık Ocağı</t>
  </si>
  <si>
    <t>Perihan Gizer Halk Sağlığı Lab.</t>
  </si>
  <si>
    <t>11 Nolu Eğitim Tipi Sağlık Ocağı</t>
  </si>
  <si>
    <t>112 Komuta Kontrol Merkezi</t>
  </si>
  <si>
    <t>18 Nolu Topraklık Sağlık Ocağı</t>
  </si>
  <si>
    <t>19 Mayıs Merkez Sağlık Ocağı</t>
  </si>
  <si>
    <t>2 Nolu Merkez Cumhuriyet Mahallesi Sağlık Ocağı</t>
  </si>
  <si>
    <t>2 Nolu Sağlık Ocağı</t>
  </si>
  <si>
    <t>2 nolu Sağlık Ocağı ve Verem Savaş Dispanseri</t>
  </si>
  <si>
    <t>22 Nolu Dokuzkavaklar Aile Sağlığı Merkezi</t>
  </si>
  <si>
    <t xml:space="preserve">28 nolu Muazzez-Mehmet Uyar Sağlık Ocağı </t>
  </si>
  <si>
    <t xml:space="preserve">33 Nolu Hayrettin Kalkandelen Sağlık Ocağı </t>
  </si>
  <si>
    <t>4 Eylül Mh.(9 No'lu) Sağlık Ocağı</t>
  </si>
  <si>
    <t>4 Nolu Sağlık Ocağı</t>
  </si>
  <si>
    <t>6 Nolu Ilıcabaşı Sağlık Ocağı</t>
  </si>
  <si>
    <t>7 Nolu Kooperatif Sağlık Ocağı</t>
  </si>
  <si>
    <t>7 Nolu Merkez Sağlık Ocağı</t>
  </si>
  <si>
    <t>9 Nolu TOKİ Sağlık Ocağı</t>
  </si>
  <si>
    <t>Acıgöl Karacaören Sağlık evi</t>
  </si>
  <si>
    <t>Acıgöl Merkez Sağlık Ocağı</t>
  </si>
  <si>
    <t>Adıyaman -  4 No'lu Kahta  ASM (Prefabrik)</t>
  </si>
  <si>
    <t>Adıyaman -  Samsat  S.O. 4 Daireli Lojman</t>
  </si>
  <si>
    <t>Adıyaman - Merkez Gölbaşı 2 No'lu ASM (Prefabrik)</t>
  </si>
  <si>
    <t>Adıyaman 30 ünit Ağız ve Diş Sağ.Mrk.+Müdürlük Hizmet Binası tadilatı</t>
  </si>
  <si>
    <t>Adıyaman Ağız ve Diş Sağlığı Merkezi (60 Ünit)</t>
  </si>
  <si>
    <t>Adıyaman Besni Devlet Hastanesi Yeni Bloğu</t>
  </si>
  <si>
    <t>Adıyaman Besni Tekağaç Köyü Prefabrik Sağlık Evi</t>
  </si>
  <si>
    <t>Adıyaman Besni Yazıbeydilli Köyü Prefabrik Sağlık Evi</t>
  </si>
  <si>
    <t>Adıyaman Devlet Hastanesi 400 Yatak</t>
  </si>
  <si>
    <t>Adıyaman Devlet Hastanesi Yeni Bloğu</t>
  </si>
  <si>
    <t>Adıyaman Eğitim Tipi Sağlık Ocağı</t>
  </si>
  <si>
    <t>Adıyaman- Gerger 6 Daireli lojman</t>
  </si>
  <si>
    <t>Adıyaman Gerger Güngörmüş 112 Acil ve Aile Sağlığı Merkezi</t>
  </si>
  <si>
    <t>Adıyaman Gerger Güzelsu Aile Sağlığı Merkezi 2 Hekimli Ve Lojman</t>
  </si>
  <si>
    <t>Adıyaman Gerger Merkez Devlet Hastanesi Bağlı Entg. İlç. Hast. Yeni Hastane Bloğu 25 Yatak</t>
  </si>
  <si>
    <t>Adıyaman Gölbaşı 2 Nolu Sağlık Ocağı</t>
  </si>
  <si>
    <t>Adıyaman Gölbaşı Balkar Aile Sağlığı Merkezi (2 AHB)+Lojman+112 ASHİ</t>
  </si>
  <si>
    <t>Adıyaman Gölbaşı Belören 2 Hekimlik Aile Sağlığı Merkezi +Lojman (2 daire)</t>
  </si>
  <si>
    <t>Adıyaman Gölbaşı Devlet hastanesi revize blok(Mevcutta 50 Yatak olan Hastane Nihaide 75 Yatak olacak şekilde revize edilecektir.)</t>
  </si>
  <si>
    <t>Adıyaman Gölbaşı Devlet Hastanesi Yeni Bloğu</t>
  </si>
  <si>
    <t>Adıyaman Hanım-Hüseyin Hamurcuoğlu Sağlık Ocağı</t>
  </si>
  <si>
    <t>Adıyaman K.D.Ç Hastalıkları Hastanesi Yeni Bloğu</t>
  </si>
  <si>
    <t>Adıyaman K.D.Ç. Hastanesi Yeni Blok</t>
  </si>
  <si>
    <t>Adıyaman Kahta 3 Nolu Sağlık Ocağı</t>
  </si>
  <si>
    <t>Adıyaman Kahta Bostanlı Köyü Prefabrik Sağlık Evi</t>
  </si>
  <si>
    <t>Adıyaman Kahta Devlet Hastanesi 150 Yatak</t>
  </si>
  <si>
    <t>Adıyaman Kahta Devlet Hastanesi Yeni Bloğu ve Lojman Yapımı</t>
  </si>
  <si>
    <t>Adıyaman Kahta Eskitaş Köyü Aile Sağlığı Merkezi 2 Hekim</t>
  </si>
  <si>
    <t>Adıyaman Kahta Göçeri Entegre İlçe Hastanesi</t>
  </si>
  <si>
    <t>Adıyaman Kahta Hacıyusuf Aile Sağlığı Merkezi 2 Hekim+Lojman</t>
  </si>
  <si>
    <t>Adıyaman Kahta İlçesi Göçeri Entegre Hastanesi Personel Lojmanı yapımı</t>
  </si>
  <si>
    <t>Adıyaman Kahta Karadut Aile Sağlığı Merkezi</t>
  </si>
  <si>
    <t>Adıyaman Merkez 2 Nolu Sağlık Ocağı</t>
  </si>
  <si>
    <t>Adıyaman Merkez 8 Nolu Sağlık Ocağı</t>
  </si>
  <si>
    <t>Adıyaman Merkez Durukaynak Aile Sağlığı Merkezi 2 Hekim+Lojman</t>
  </si>
  <si>
    <t>Adıyaman Merkez Hasancık Aile Sağlığı Merkezi</t>
  </si>
  <si>
    <t>Adıyaman Merkez Kömür Köyü Aile Sağlığı Merkezi 2 Hekim+Lojman</t>
  </si>
  <si>
    <t>Adıyaman Merkez Şerefli Köyü Prefabrik Sağlık Evi</t>
  </si>
  <si>
    <t>Adıyaman Merkez Yazıbaşı Köyü Prefabrik Sağlık Evi</t>
  </si>
  <si>
    <t>Adıyaman Merkez Yenimahalle Aile Sağlığı Merkezi (6 AHB)</t>
  </si>
  <si>
    <t>Adıyaman Samsat Devlet Hastanesi (10 Yataklı )</t>
  </si>
  <si>
    <t>Adıyaman Sincik İlçe Hastanesi 10 hasta odalı (Nihaide 20 yatak) + 6 Daireli Lojman</t>
  </si>
  <si>
    <t>Adıyaman Tut İlçe Hastanesi</t>
  </si>
  <si>
    <t>Adıyaman Tut İlçe Hastanesi 6 Daire Lojman</t>
  </si>
  <si>
    <t>Adıyaman-Besni Aile Sağlığı Merkezi (6 Hekimlik-Lojmanlı)</t>
  </si>
  <si>
    <t>Adıyaman-Besni Atmalı 112 Acil Sağlık Merkezi ve Aile Sağlığı merkezi (Ö.İ.)</t>
  </si>
  <si>
    <t>Adıyaman-Besni Devlet Hastanesi 75 Yatak</t>
  </si>
  <si>
    <t>Adıyaman-Besni Hacıhalil Sağlık Evi</t>
  </si>
  <si>
    <t>Adıyaman-Besni Kutluca Aile Sağlığı Merkezi (3Hekimlik)  Lojmanlı</t>
  </si>
  <si>
    <t>Adıyaman-Besni Sayören Aile Sağlığı Merkezi (1Hekim) Lojmanlı</t>
  </si>
  <si>
    <t>Adıyaman-Besni Üçgöz Aile Sağlığı Merkezi (1Hekimlik)  Lojmanlı</t>
  </si>
  <si>
    <t>Adıyaman-Çelikhan Aile Sağlığı Merkezi +Toplum Sağlığı Merkezi(5 Hekimli)+112 ASHİ</t>
  </si>
  <si>
    <t>Adıyaman-Gerger Kelaşan ASM (5-6 AHB)+TSM (T10)+ 112 Acil Sağlık İstasyonu+Lojman (2 daire)</t>
  </si>
  <si>
    <t>Adıyaman-Gölbaşı 1 Nolu Aile Sağlığı Merkezi(9 Hekimlik)+TSM+112 ASH+10 Daireli Lojman</t>
  </si>
  <si>
    <t>Adıyaman-Kahta Akıncılar Aile Sağlığı Merkezi (2 Hekimlik-Lojmanlı)</t>
  </si>
  <si>
    <t>Adıyaman-Kahta Bozpınar 1 Hekimlik Aile Sağlığı Merkezi</t>
  </si>
  <si>
    <t>Adıyaman-Kahta Çobanlı 112 Acil Sağlık İstasyonu</t>
  </si>
  <si>
    <t>Adıyaman-Kahta Fırat Sağlıklı Hayat Merkezi+ Aile Sağlığı Merkezi (9 AHB)+ 112 ASHİ</t>
  </si>
  <si>
    <t>Adıyaman-Kahta Gölgeli 1 Hekimlik  Aile Sağlığı Merkezi (Lojmanlı)</t>
  </si>
  <si>
    <t>Adıyaman-Kahta Narince Aile Sağlığı Merkezi (5AHB) Lojmanlı 112 ASHİ</t>
  </si>
  <si>
    <t>Adıyaman-Kahta TSM 1-2 Hekimlik A Tipi</t>
  </si>
  <si>
    <t>Adıyaman-Merkez Aile Sağlığı Merkezi (4 Hekimlik)</t>
  </si>
  <si>
    <t>Adıyaman-Merkez Atakent 1-2 Hekimlik ASM-Lojman (A Tipi)</t>
  </si>
  <si>
    <t>Adıyaman-Merkez Kuştepe Sağlık Evi</t>
  </si>
  <si>
    <t>Adıyaman-Merkez Petrol 112 Acil Sağlık İstasyonu</t>
  </si>
  <si>
    <t>Adıyaman-Merkez Yaylakonak Aile Sağlığı Merkezi(1Hekimlik) Lojmanlı</t>
  </si>
  <si>
    <t>Adıyaman-Sincik Çamdere Sağlık Evi</t>
  </si>
  <si>
    <t>Adıyaman-Sincik Dilektepe Aile Sağlığı Merkezi (1Hekimlik)  Lojmanlı</t>
  </si>
  <si>
    <t>Adıyaman-Tut Yalankoz Aile Sağlığı Merkezi (1Hekimlik)  Lojmanlı</t>
  </si>
  <si>
    <t>Afet Konutları Sağlık Ocağı</t>
  </si>
  <si>
    <t>Afşin Büyüktatlar Sağlık Ocağı</t>
  </si>
  <si>
    <t xml:space="preserve">Afşin Merkez H.Mehmet MERCİMEK Sağlık Ocağı </t>
  </si>
  <si>
    <t>Afyonkarahisar  Şuhut Devlet Hastanesi 50 Yatak (75 Yatak Rezervli)</t>
  </si>
  <si>
    <t>Afyonkarahisar Bayat İlçe Entegre Hastanesi (10 Yatak)</t>
  </si>
  <si>
    <t>Afyonkarahisar Bolvadin 3-4 Hekimlik  ASM+TSM (Lojmansız) (Tip B)</t>
  </si>
  <si>
    <t>Afyonkarahisar Bolvadin Dişli Aile Sağlığı Merkezi (3AHB)</t>
  </si>
  <si>
    <t>Afyonkarahisar Bolvadin Dr.Halil İbrahim Özsoy Devlet Hastanesi</t>
  </si>
  <si>
    <t>Afyonkarahisar Çay Devlet Hastanesi 50 Yatak (75 Yatak Rezervli)</t>
  </si>
  <si>
    <t>Afyonkarahisar Çobanlar Entegre İlçe Hastanesi  Ek Bina 5 Yatak (10 Yatak Kapasiteli)</t>
  </si>
  <si>
    <t>Afyonkarahisar Dazkırı Entegre İlçe Hastanesi Ek Bina 5 Yatak (10 Yatak Kapasiteli)</t>
  </si>
  <si>
    <t>Afyonkarahisar Devlet Hastanesi Ek Bina (Hayırsever)</t>
  </si>
  <si>
    <t>Afyonkarahisar Devlet Hastanesi Yeni Bloğu (Acil Servis)</t>
  </si>
  <si>
    <t>Afyonkarahisar Dinar Devlet Hastanesi Acil Polikliniği</t>
  </si>
  <si>
    <t>Afyonkarahisar Dinar Devlet Hastanesi, 50 Hasta Odalı, 100 Yatak</t>
  </si>
  <si>
    <t>Afyonkarahisar Dinar İncirli 112 Acil Sağlık İstasyonu (112 ASH)</t>
  </si>
  <si>
    <t>Afyonkarahisar Evciler Entegre İlçe Hastanesi Ek Bina 5 Yatak ( 10 Yatak Kapasiteli)</t>
  </si>
  <si>
    <t>Afyonkarahisar Hocalar Entegre İlçe Hastanesi Ek Bina 5 Yatak ( 10 Yatak Kapasiteli)</t>
  </si>
  <si>
    <t>Afyonkarahisar İhsaniye Entegre  İlçe Hastanesi (20 Yatak)</t>
  </si>
  <si>
    <t>Afyonkarahisar İscehisar Devlet Hastanesi 30 Yatak</t>
  </si>
  <si>
    <t>Afyonkarahisar İscehisar Entegre İlçe Hastanesi Yeni Blok  (10 Yatak Acil Servis)</t>
  </si>
  <si>
    <t>Afyonkarahisar Merkez 16 Nolu Aile Sağlığı Merkezi (6 HEK. ASM)</t>
  </si>
  <si>
    <t>Afyonkarahisar Merkez 7 No'lu 112 Acil Sağlık İstasyonu</t>
  </si>
  <si>
    <t>Afyonkarahisar Merkez Anıtkaya ASM(1 Hekimlik)+ 112 ASHİ</t>
  </si>
  <si>
    <t>Afyonkarahisar Merkez Beyyazı Aile Sağlığı Merkezi (2AHB)</t>
  </si>
  <si>
    <t>Afyonkarahisar Merkez Devlet Hastanesi  (400 Yatak)</t>
  </si>
  <si>
    <t>Afyonkarahisar Merkez Işıklar Aile Sağlığı Merkezi (5AHB)</t>
  </si>
  <si>
    <t>Afyonkarahisar Merkez Kadın Doğum ve Çocuk Hastanesi 250 Yatak  (300 Yatak Kapasiteli)</t>
  </si>
  <si>
    <t>Afyonkarahisar Sandıklı 3 Nolu Aile Sağlığı Merkezi 6AHB</t>
  </si>
  <si>
    <t>Afyonkarahisar Sandıklı Devlet Hastanesi Yeni bloğu</t>
  </si>
  <si>
    <t>Afyonkarahisar Sandıklı Devlet Hastanesi Yeni Blok (25 Yatak)</t>
  </si>
  <si>
    <t>Afyonkarahisar Sandıklı Toplum Sağlığı Merkezi+Aile Sağlığı Merkezi 6 Hekimlik+112 Acil</t>
  </si>
  <si>
    <t>Afyonkarahisar Sinanpaşa Devlet Hastanesi 50 Yatak+112 ASHİ</t>
  </si>
  <si>
    <t>Afyonkarahisar Sinanpaşa Düzağaç ASM(2 Hekimlik)+ 112 ASHİ</t>
  </si>
  <si>
    <t>Afyonkarahisar Sinanpaşa İlçe Hastanesi (Sincanlı Dev.Hast.) Yeni bloğu</t>
  </si>
  <si>
    <t>Afyonkarahisar Sultandağı Devlet Hastanesi Yeni Blok</t>
  </si>
  <si>
    <t>Afyonkarahisar Zübeyde Hanım Kadın Doğum Ve Çocuk Hastalıkları Hastanesi Yeni Bloğu</t>
  </si>
  <si>
    <t>Afyonkarahisar-Çay Toplum Sağlığı Merkezi+Aile Sağlığı Merkesi (4 Hekimlik)+112ASH</t>
  </si>
  <si>
    <t>Afyonkarahisar-Dinar Toplum Sağlığı Merkezi+112 ASH+Aile Sağlığı Merkezi (3-4 Hekimlik TSM+ASM+112 ASH)</t>
  </si>
  <si>
    <t>Afyonkarahisar-Merkez 15 Nolu Aile Sağlığı Merkezi (5 HEK. ASM)+112 ASHİ</t>
  </si>
  <si>
    <t>Ağız ve Diş Sağlığı Merkezi Tadilat ve Onarımı</t>
  </si>
  <si>
    <t>Ağrı ağız ve Diş Sağlığı Merkezi Tadilat ve Onarımı</t>
  </si>
  <si>
    <t>Ağrı Devlet Hastanesi</t>
  </si>
  <si>
    <t>Ağrı Devlet Hastanesi Yeni Blok İnşaatı (Acil, otopark, y.hane)</t>
  </si>
  <si>
    <t>Ağrı diyadin Devlet Hastanesi</t>
  </si>
  <si>
    <t>Ağrı Doğubeyazıt Ağız ve Diş Sağlığı Merkezi (20 Ünit)</t>
  </si>
  <si>
    <t>Ağrı Eleşkirt 30 yataklı (50 yatak kapasiteli) Devlet Hastanesi Ek Bina İnşaatı</t>
  </si>
  <si>
    <t>Ağrı Eleşkirt Devlet Hastanesi</t>
  </si>
  <si>
    <t>Ağrı Merkez Fizik Tedavi Hastanesi (50 Yatak)</t>
  </si>
  <si>
    <t>Ağrı Merkez Murat 3 Nolu ASM (9 AHB)</t>
  </si>
  <si>
    <t>Ağrı Patnos ADSM (15 Ünit ADSM+TSM + Aile Sağlığı Merkezi)</t>
  </si>
  <si>
    <t>Ağrı Patnos Devlet Hastanesi Yeni Bloğu (Acil Servis Ameliyathane,Kadın Doğum Servisi)</t>
  </si>
  <si>
    <t>Ağrı Patnos İlçe Sağlık MüdürlüğüT6+ Sağlıklı Hayat Merkezi+112</t>
  </si>
  <si>
    <t>Ağrı-Diyadin 1 Nolu Aile Sağlığı Merkezi (5-6 Hekimlik)+TSM +112 ASHİ</t>
  </si>
  <si>
    <t>Ağrı-Diyadin Batıbeyli Sağlık Evi</t>
  </si>
  <si>
    <t>Ağrı-Diyadin Devlet Hastanesi (50 Yatak+ 10 Daireli Lojman)</t>
  </si>
  <si>
    <t>Ağrı-Diyadin Hacıhalit Sağlık Evi</t>
  </si>
  <si>
    <t>Ağrı-Diyadin Murat Mahallesi 2 Nolu Aile Sağlığı Merkezi (9 Hekimlik)</t>
  </si>
  <si>
    <t>Ağrı-Diyadin Oğuloba Sağlık Evi</t>
  </si>
  <si>
    <t>Ağrı-Doğubayazıt Tanıktepe ASM (1-2 Hekimlik)Prefabrik</t>
  </si>
  <si>
    <t>Ağrı-Doğubeyazıt (Çiftepınar) A.S.M. (5-6 Hekimlik Lojmanlı -Tip C)</t>
  </si>
  <si>
    <t>Ağrı-Doğubeyazıt 2 Nolu Aile Sağlığı Merkezi (9 AHB)</t>
  </si>
  <si>
    <t>Ağrı-Doğubeyazıt Çetenli Aile Sağlığı Merkezi (3-4 Hekimlik)</t>
  </si>
  <si>
    <t>Ağrı-Doğubeyazıt Çiftlik Sağlık Evi</t>
  </si>
  <si>
    <t>Ağrı-Doğubeyazıt Devlet Hastanesi (150 Yatak)</t>
  </si>
  <si>
    <t>Ağrı-Doğubeyazıt Gürbulak Aile Sağlığı Merkezi (2 AHB)</t>
  </si>
  <si>
    <t>Ağrı-Doğubeyazıt Karabulak Köyü Aile Sağlığı Merkezi (4 AHB)</t>
  </si>
  <si>
    <t>Ağrı-Doğubeyazıt Somkaya Sağlık Evi</t>
  </si>
  <si>
    <t>Ağrı-Doğubeyazıt Suluçem Aile Sağlığı Merkezi (3 Hekimlik)</t>
  </si>
  <si>
    <t>Ağrı-Doğubeyazıt Telçeker Aile Sağlığı Merkezi 2 AHB</t>
  </si>
  <si>
    <t>Ağrı-Eleşkirt 5-6 Hekimlik ASM +TSM + 112 ASHİ</t>
  </si>
  <si>
    <t>Ağrı-Eleşkirt Yayladüzü Köyü Aile Sağlığı Merkezi (2 Hekimlik)</t>
  </si>
  <si>
    <t>Ağrı-Hamur Toplum Sağlığı Merkezi+6 Hekimlik Aile Sağlığı Merkezi+112 ASHİ</t>
  </si>
  <si>
    <t>Ağrı-Merkez (Kazım Karabekir) ASM(5-6 Hekimlik Lojmanlı -Tip C)</t>
  </si>
  <si>
    <t>Ağrı-Merkez Aşkale Aile Sağlığı Merkezi (2-3 Hekimlik)</t>
  </si>
  <si>
    <t>Ağrı-Merkez Cumaçay Köyü Aile Sağlığı Merkezi (2 Hekimlik)</t>
  </si>
  <si>
    <t>Ağrı-Merkez Devlet Hastanesi(400 Yatak)</t>
  </si>
  <si>
    <t>Ağrı-Merkez Devlet Hastanesi'ne bağlı Hamur Devlet Hastanesi(30 Yatak)</t>
  </si>
  <si>
    <t>Ağrı-Merkez Fırat Mahallesi 7 Nolu ASM ( 6 Hekimlik )Prefabrik</t>
  </si>
  <si>
    <t>Ağrı-Merkez Fırat Sağlıklı Hayat Merkezi+Aile Sağlığı Merkezi+112 ASHİ</t>
  </si>
  <si>
    <t>Ağrı-Merkez Murat Köyü Aile Sağlığı Merkezi (2-3 Hekimlik)</t>
  </si>
  <si>
    <t>Ağrı-Merkez Tezeren Köyü Aile Sağlığı Merkezi (2-3 Hekimlik )</t>
  </si>
  <si>
    <t>Ağrı-Merkez Yazılı Köyü Aile Sağlığı Merkezi (2 Hekimlik)</t>
  </si>
  <si>
    <t>Ağrı-Patnos (Padişah Mah.)A.S.M. (5-6 Hekimlik Lojmanlı - Tip C)</t>
  </si>
  <si>
    <t>Ağrı-Patnos Aile Sağlığı Merkezi 5-6 Hekimlik+TSM+112 ASHİ</t>
  </si>
  <si>
    <t>Ağrı-Patnos Akdilek A.S.M. (1-2 Hekimlik-Lojmanlı Tip A)</t>
  </si>
  <si>
    <t>Ağrı-Patnos Çavuş Sağlık Evi</t>
  </si>
  <si>
    <t>Ağrı-Patnos Dedeli Köyü Aile Sağlığı Merkezi (3 Hekimlik)</t>
  </si>
  <si>
    <t>Ağrı-Patnos Değirmendüzü ASM(1-2 Hekimlik )Prefabrik</t>
  </si>
  <si>
    <t>Ağrı-Patnos Devlet Hastanesi (150 Yatak)</t>
  </si>
  <si>
    <t>Ağrı-Patnos Doğansu Köyü Aile Sağlığı Merkezi (3 AHB)</t>
  </si>
  <si>
    <t>Ağrı-Patnos Ergeçli ASM(1-2 Hekimlik )Prefabrik</t>
  </si>
  <si>
    <t>Ağrı-Patnos Kazanbey ASM(1-2 Hekimlik )Prefabrik</t>
  </si>
  <si>
    <t>Ağrı-Patnos Ortadamla ASM(1-2 Hekimlik )Prefabrik</t>
  </si>
  <si>
    <t>Ağrı-Patnos Özdemir A.S.M.(1-2 Hekimlik-Lojmanlı Tip A)</t>
  </si>
  <si>
    <t>Ağrı-Patnos Ürküt A.S.M(1-2 Hekimlik-Lojmanlı Tip A)</t>
  </si>
  <si>
    <t>Ağrı-Patnos ve Doğubeyazıt Devlet Hastaneleri 15'er Daireli Lojman İnşaatı</t>
  </si>
  <si>
    <t>Ağrı-Patnos Yürekveren Sağlık Evi</t>
  </si>
  <si>
    <t>Ağrı-Patnos Zirekli Sağlık Evi</t>
  </si>
  <si>
    <t>Ağrı-Taşlıçay Merkez Sağlık Ocağı4 Daireli Lojman</t>
  </si>
  <si>
    <t>Ağrı-Taşlıçay Toplum Sağlığı Merkezi+Aile Sağlığı Merkezi (5-6AHB)+112 ASH</t>
  </si>
  <si>
    <t>Ağrı-Tutak Devlet Hastanesi 6 Daireli Lojman</t>
  </si>
  <si>
    <t>Ağrı-Tutak Devlet Hastanesi(30 Yataklı İlave Blok)</t>
  </si>
  <si>
    <t>Ağrı-Tutak Toplum Sağlığı Merkezi+ASM(5-6 AHB)+112 ASH</t>
  </si>
  <si>
    <t>Ahmet Özeşsiz Sağlık Ocağı</t>
  </si>
  <si>
    <t>Ahmetli Devlet Hastanesi (Manisa Ruh Sağlığı Ve Hastalıkları Hastanesi Ahmetli Ünitesi)</t>
  </si>
  <si>
    <t>Ahmetli M.S.O Şehit K.Soğucak Sağlık Ocağı</t>
  </si>
  <si>
    <t>Akçaabat Adacık  Sağlık Ocağı</t>
  </si>
  <si>
    <t>Akçaabat Ortaalan Sağlık Ocağı</t>
  </si>
  <si>
    <t>Akçaabat Pazarcık Sağlık Ocağı</t>
  </si>
  <si>
    <t>Akçakent Sağlık Ocağı</t>
  </si>
  <si>
    <t>Akdağmadeni Merkez 3 Nolu Sağlık Ocağı</t>
  </si>
  <si>
    <t>Akdağmadeni Olucak Sağlık Evi</t>
  </si>
  <si>
    <t>Akhisar Ballıca Mehmet Bunar Sağlık Ocağı</t>
  </si>
  <si>
    <t>Akhisar Merkez 7 Nolu Sağlık Ocağı</t>
  </si>
  <si>
    <t>Akpınar Sağlık Ocağı</t>
  </si>
  <si>
    <t>Aksaray - Ortaköy Devlet Hastanesi (Ek bina 50 Yatak+Poliklinik binası)</t>
  </si>
  <si>
    <t>Aksaray Devlet Hastanesi Kanser Erken Tanı ve Kardiyoloji Merkezi</t>
  </si>
  <si>
    <t>Aksaray Devlet Hastanesi Yeni Blok İnş.(Acil Servis+Yoğun Bakım)</t>
  </si>
  <si>
    <t>Aksaray Eskil Devlet Hastanesi Acil Ek Bina (2000 m2 altı)</t>
  </si>
  <si>
    <t>Aksaray Gülağaç İlçe Hastanesi</t>
  </si>
  <si>
    <t>Aksaray- Merkez Cumhuriyet Sağlıklı Hayat Merkezi+ASM (6 AHB)</t>
  </si>
  <si>
    <t>Aksaray Merkez Devlet Hastanesi  400 yatak</t>
  </si>
  <si>
    <t>Aksaray Merkez Devlet Hastanesi Ek Bina (200 yatak)</t>
  </si>
  <si>
    <t>Aksaray Merkez Sultanhanı Entegre İlçe Hastanesi (10 Yatak)+İlçe Sağlık Müdürlüğü+Aile Sağlığı Merkezi (6 AHB)+112 ASHİ</t>
  </si>
  <si>
    <t>Aksaray Merkez Taşpazar Aile Sağlığı Merkezi 9 AHB</t>
  </si>
  <si>
    <t>Aksaray Ortaköy Aile Sağlığı Merkezi (9 AHB)+Toplum Sağlığı Merkezi (T10)+112 ASHİ</t>
  </si>
  <si>
    <t>Aksaray Ortaköy Devlet Hastanesi Diyaliz Ünitesi</t>
  </si>
  <si>
    <t>Aksaray Şammas Vehbi Ekecik Kadın Doğum Ve Çocuk Hastalıkları Hastanesi Yeni Blok</t>
  </si>
  <si>
    <t>Aksaray-Ağaçören Gülağaç Gülpınar Sağlık Ocağı</t>
  </si>
  <si>
    <t>Aksaray-Eskil ASM 3 Hekimlik (Prefabrik)</t>
  </si>
  <si>
    <t>Aksaray-Gülağaç Toplum Sağlığı Merkezi (T10)+ Aile Sağlığı Merkezi (4 AHB) +112 ASHİ</t>
  </si>
  <si>
    <t>Aksaray-Merkez  Paşacık Aile Sağlığı Merkezi(9 Hekimlik)+112  ASHİ</t>
  </si>
  <si>
    <t>Aksaray-Merkez ASM 6 Hekimlik (Prefabrik)</t>
  </si>
  <si>
    <t>Aksaray-Merkez Bağlıkaya Aile Sağlığı Merkezi 3 AHB</t>
  </si>
  <si>
    <t>Aksaray-Merkez Gücünkaya Sağlık Evi</t>
  </si>
  <si>
    <t>Aksu Kundu A.E.İslamof Sağlık Ocağı</t>
  </si>
  <si>
    <t>Akşehir 2 nolu İzzet Baysal Sağlık Ocağı</t>
  </si>
  <si>
    <t>Akyurt Sağlık  Ocağı</t>
  </si>
  <si>
    <t>Alaca 3 No'lu Sağlık Ocağı</t>
  </si>
  <si>
    <t>Alanya Cikcilli Tamer Nursan Yalçın  Sağlık Ocağı</t>
  </si>
  <si>
    <t>Alanya Demirtaş Sağlık Ocağı</t>
  </si>
  <si>
    <t>Alanya Emişbeleni Sağlık Ocağı</t>
  </si>
  <si>
    <t>Alanya Mahmutlar Oktay CEBECİ Sağlık Ocağı</t>
  </si>
  <si>
    <t>Alanya Merkez 3 Nolu Türkan Şevki GÜCÜOĞLU Sağlık Ocağı</t>
  </si>
  <si>
    <t>Alanya Oba Ahmet Nezahat TOPUZ Sağlık Ocağı</t>
  </si>
  <si>
    <t>Alemdar Sağlık Ocağı</t>
  </si>
  <si>
    <t>Ali Bakgör Emek Sağlık Ocağı</t>
  </si>
  <si>
    <t>Aliağa 80.Yıl Sağlık Evi (H.S)</t>
  </si>
  <si>
    <t>Alleben Rotary Kulubü Sağlık Ocağı</t>
  </si>
  <si>
    <t xml:space="preserve">Altındağ 4 Nolu Sağlık Ocağı                                 </t>
  </si>
  <si>
    <t>Altındağ Ekin Çamlık Sağlık Ocağı</t>
  </si>
  <si>
    <t>Altındağ Feridun Çelik Sağlık Ocağı</t>
  </si>
  <si>
    <t>Altındağ Gültepe TOKİ Sağlık Ocağı</t>
  </si>
  <si>
    <t>Altındağ Hacılar Sağlık Ocağı</t>
  </si>
  <si>
    <t>Altındağ Karapürçek Sağlık  Ocağı</t>
  </si>
  <si>
    <t>Altındağ Karapürçek Sağlık Ocağı</t>
  </si>
  <si>
    <t>Altındağ Solfasol Sağlık Ocağı</t>
  </si>
  <si>
    <t>Altındağ Ulubey Sağlık Ocağı</t>
  </si>
  <si>
    <t>Altınova Fevziye Sağlık Ocağı</t>
  </si>
  <si>
    <t>Altınözü Boynuyoğun Sağlık Ocağı</t>
  </si>
  <si>
    <t>Altınözü Hacıpaşa Sağlık Ocağı</t>
  </si>
  <si>
    <t>Amasya Göynücek İlçe Hastanesi</t>
  </si>
  <si>
    <t>Amasya Gümüşhacıköy Devlet Hastanesi Acil Servis ve Diyaliz Ünitesi  İnşaatı</t>
  </si>
  <si>
    <t>Amasya Gümüşhacıköy Devlet Hastanesi+ 10 Daireli Lojman</t>
  </si>
  <si>
    <t>Amasya Gümüşhacıköy Toplum Sağlığı Merkezi (T10)ve 1 No'u Aile Sağlığı Merkezi (8 AHB)+112 ASHİ</t>
  </si>
  <si>
    <t>Amasya Hamamözü Entegre İlçe Hastanesi (5 ytk.)</t>
  </si>
  <si>
    <t>Amasya Merkez Aile Sağlığı Merkezi (8 AHB)</t>
  </si>
  <si>
    <t>Amasya Merkez Toplum Sağlığı Merkezi+ASM 6AHB)</t>
  </si>
  <si>
    <t>Amasya Merzifon Kara Mustafa Paşa Devlet Hastanesi</t>
  </si>
  <si>
    <t>Amasya Sabuncuoğlu Şerefeddin Devlet Hastanesi (Amasya Kad.Doğ.ve Çoc.H.H.ile birleşti)</t>
  </si>
  <si>
    <t>Amasya Sabuncuoğlu Şerefeddin Devlet Hastanesi (Ek Bina)</t>
  </si>
  <si>
    <t>Amasya Suluova-Toplum Sağlığı Merkezi (T10)+1 No'lu Aile Sağlığı Merkezi (8 AHB)+112 ASHİ</t>
  </si>
  <si>
    <t>Amasya Taşova Aile Sağlığı Merkezi(8 AHB)+Toplum Sağlığı Merkezi (T11)+112 ASHİ</t>
  </si>
  <si>
    <t>Amasya Taşova Devlet Hastanesi</t>
  </si>
  <si>
    <t>Amasya Ziyaret Aile Sağlığı Merkezi (2 AHB)</t>
  </si>
  <si>
    <t>Amasya-Merkez 3-4 Hekimlik ASM+TSM lojmansız (Tip B)</t>
  </si>
  <si>
    <t>Amasya-Merkez Ruhi Tingiz Devlet Hastanesi Yeni Blok (50 Yatak ,30 Ünit ADSM,FTR S.M. Binası)</t>
  </si>
  <si>
    <t>Amasya-Suluova Devlet Hastanesi 100 yatak</t>
  </si>
  <si>
    <t>Ankara (TOKİ) Polatlı (kuzey) 2.Bölge Sağlık Ocağı</t>
  </si>
  <si>
    <t>Ankara (TOKİ) Temelli 2.Bölge Sağlık Ocağı</t>
  </si>
  <si>
    <t>Ankara Altındağ Karapürçek ADSM (30 Ünit)  (75.yıl ADSM'ye bağlı)</t>
  </si>
  <si>
    <t>Ankara Atatürk Eğitim Ve Araştırma Hastanesi</t>
  </si>
  <si>
    <t>Ankara Atatürk Göğüs Hastalıkları Ve Göğüs Cerrahisi Eğitim Ve Araştırma Hastanesi Yeni Blok</t>
  </si>
  <si>
    <t>Ankara Ayaş Devlet Hastanesi 75 Yatak (45 Yatak FTR-30 Yatak Genel Hastane)</t>
  </si>
  <si>
    <t>Ankara Bala Abdullah Cevdet İmirzalıoğlu Entegre İlçe Hastanesi</t>
  </si>
  <si>
    <t>Ankara Beypazarı Devlet Hastanesi  (75 Yatak)</t>
  </si>
  <si>
    <t>Ankara Beypazarı Devlet Hastanesi D bloğu (Poliklinik ve Çocuk Servisi)</t>
  </si>
  <si>
    <t>Ankara Bilkent Şehir Hastanesi (3704 Yatak)</t>
  </si>
  <si>
    <t>Ankara Çocuk Hastalıkları Hematoloji Onkoloji Eğitim ve Araştırma Hastanesi Prefabrik  Bina</t>
  </si>
  <si>
    <t>Ankara Çocuk Sağlığı ve Hastalıkları Hematoloji Onkoloji Eğitim ve Araştırma Hastanesi Yeni Blok İnşaatı (Yataklı Serv.,Kemik İliği Transp. Merk.)</t>
  </si>
  <si>
    <t>Ankara Çubuk Devlet Hastanesi 100 Yatak</t>
  </si>
  <si>
    <t>Ankara Dışkapı Yıldırım Beyazıt Eğitim Ve Araştırma Hastanesi Pursaklar Semt Polikliniği</t>
  </si>
  <si>
    <t>Ankara Dr. Abdurrahman Yurtaslan Onkoloji Eğitim Ve Araştırma Hastanesi KETEM</t>
  </si>
  <si>
    <t>Ankara Dr. Abdurrahman Yurtaslan Onkoloji Eğitim Ve Araştırma Hastanesi Yeni Blokları</t>
  </si>
  <si>
    <t>Ankara Dr.Zekai Tahir Burak Kadın Doğum Sağlığı Eğitim Ve Araştırma Hastanesi Kreş binası</t>
  </si>
  <si>
    <t>Ankara Eğitim Ve Araştırma Hastanesi Ameliyathane ve Yoğun Bakım İnşaatı</t>
  </si>
  <si>
    <t>Ankara Elmadağ  Hulusi Alataş Devlet Hastanesi  75 Yatak (100 Yatak Kapasiteli)</t>
  </si>
  <si>
    <t>Ankara Elmadağ Dr.Hulusi Alataş Devlet Hastanesi Acil Servis Binası</t>
  </si>
  <si>
    <t>Ankara Etimesgut Devlet Hastanesi  250 Yatak</t>
  </si>
  <si>
    <t>Ankara Etimesgut Elvan 112 Acil Sağlık İstasyonu (112 ASH)</t>
  </si>
  <si>
    <t>Ankara Etimesgut Elvanköyü 8 Hekimli Aile Sağlığı Merkezi</t>
  </si>
  <si>
    <t>Ankara Etimesgut Prof.Dr.Celal Ertuğ Devlet Hastanesi Yeni Bloğu (Görüntüleme Merkezi)</t>
  </si>
  <si>
    <t>Ankara Etimesgut Topçu 8-9 Hekimli ASM + 112 İstasyonu Binası)</t>
  </si>
  <si>
    <t>Ankara Etimesgut Yapracık 2 Adet 6 Hekimli Aile Sağlığı Merkezi</t>
  </si>
  <si>
    <t>Ankara Etlik Şehir Hastanesi (3577 Yatak)</t>
  </si>
  <si>
    <t>Ankara Etlik Zübeyde Hanım Kadın Hastalıkları Eğitim Ve Aaraştırma Hastanesi Ek Poliklinik İnşaatı (Y.hane+Kanser Tarama Merk.+Gebe Polk.)</t>
  </si>
  <si>
    <t>Ankara Evren Devlet Hastanesi (30 yatak)</t>
  </si>
  <si>
    <t>Ankara Gölbaşı Devlet Hastanesi  (150 Yatak) 200 Yatak Kapasiteli</t>
  </si>
  <si>
    <t>Ankara Gölbaşı Hasvak Devlet Hastanesi</t>
  </si>
  <si>
    <t>Ankara Hastanesi -Mamak Bölgesi Semt Polikliniği</t>
  </si>
  <si>
    <t>Ankara Kahramankazan Devlet Hastanesi (150 Yatak)</t>
  </si>
  <si>
    <t>Ankara Kalecik Devlet Hastanesi 25 Yatak  (30 Yatak Kapasiteli)</t>
  </si>
  <si>
    <t>Ankara Kazan Hamdi Eriş Devlet Hastanesi Yeni Blok</t>
  </si>
  <si>
    <t>Ankara Keçiören Atatürk Göğüs Hastalıkları ve Göğüs Cerrahisi Eğitim ve Araştırma Hastanesi Ek Bina 100 Yatak</t>
  </si>
  <si>
    <t>Ankara Keçiören Eğitim Ve Araştırma Hastanesi</t>
  </si>
  <si>
    <t>Ankara Kızılcahamam  Devlet Hastanesi Ek Bina 50 yatak</t>
  </si>
  <si>
    <t>Ankara Mamak 200 Yataklı Devlet Hastanesi</t>
  </si>
  <si>
    <t>Ankara Mamak Göçmen Sağlığı Merkezi</t>
  </si>
  <si>
    <t>Ankara Nallıhan Devlet Hastanesi</t>
  </si>
  <si>
    <t>Ankara Numune Eğitim ve Araştırma Hastanesi Yeni bloğu AMATEM</t>
  </si>
  <si>
    <t>Ankara Polatlı Duatepe Devlet Hastanesi  (300 Yatak)</t>
  </si>
  <si>
    <t>Ankara Polatlı Duatepe Devlet Hastanesi Yeni Bloğu (Kardiyoloji,Acil Serv. Yoğun Bakm., Diyaliz)</t>
  </si>
  <si>
    <t>Ankara Pursaklar Devlet Hastanesi  100 Yatak</t>
  </si>
  <si>
    <t>Ankara Pursaklar Karacaören Protokol Yolu 4. Bölge TOKİ sağlık ocağı</t>
  </si>
  <si>
    <t>Ankara Sincan Dr.Nafiz Körez Devlet Hastanesi</t>
  </si>
  <si>
    <t>Ankara Sincan Dr.Nafiz Körez Devlet Hastanesi Yeni Blok İnşaatı(Acil Servis)</t>
  </si>
  <si>
    <t>Ankara Sincan Ulubatlı Hasan 5-6 Hekimli ASM + 112 İstasyonu Binası</t>
  </si>
  <si>
    <t>Ankara Sincan Yenikent İlksan TOKİ sağlık ocağı</t>
  </si>
  <si>
    <t>Ankara Sincan Yenikent Ortapınar 1. Bölge TOKİ sağlık ocağı</t>
  </si>
  <si>
    <t>Ankara Şereflikoçhisar Devlet Hastanesi (50 Yatak)</t>
  </si>
  <si>
    <t>Ankara Şereflikoçhisar TOKİ sağlık ocağı</t>
  </si>
  <si>
    <t>Ankara Türkiye Yüksek İhtisas Eğitim Ve Araştırma  Hastanesi  Acil Binası İnşaatı</t>
  </si>
  <si>
    <t>Ankara Yenimahalle Demetevler ADSM (60 Ünit)</t>
  </si>
  <si>
    <t>Ankara Yenimahalle Devlet Hastanesi</t>
  </si>
  <si>
    <t>Ankara Yukarı Yurtçu-Kuyupınar 1.bölge 5.Etap TOKİ sağlık ocağı</t>
  </si>
  <si>
    <t>Ankara-Çankaya Oran Aile Sağlığı Merkezi 6 Hekimlik ASM</t>
  </si>
  <si>
    <t>Ankara-Gölbaşı İncek Sağlıklı Hayat Merkezi</t>
  </si>
  <si>
    <t>Ankara-Gölbaşı Örencik 3. Bölge TOKİ sağlık ocağı</t>
  </si>
  <si>
    <t>Ankara-Yenimahalle Macunköy Aile Sağlığı Merkezi (6 AHB)+112 ASH</t>
  </si>
  <si>
    <t>Ankara-Yenimahalle Yeşilevler 112 Acil Sağlık İstasyonu</t>
  </si>
  <si>
    <t>Antakya Bohşin Sağlık Ocağı</t>
  </si>
  <si>
    <t>Antakya Karlısu Sağlık Ocağı</t>
  </si>
  <si>
    <t>Antakya Küçüldalyan(Nevzat Şahin) Sağlık Ocağı</t>
  </si>
  <si>
    <t>Antakya Narlıca Sağlık Ocağı</t>
  </si>
  <si>
    <t>Antakya Yeşilpınar Sağlık Ocağı</t>
  </si>
  <si>
    <t>Antalya Alanya ADSM 50 Ünit</t>
  </si>
  <si>
    <t>Antalya Alanya Devlet Hastanesi 300 Yatak</t>
  </si>
  <si>
    <t>Antalya Alanya Devlet Hastanesi Ek Poliklinik ve İdari Bina inşaatı</t>
  </si>
  <si>
    <t>Antalya Atatürk D.H.Kepez Semt Polikliniği</t>
  </si>
  <si>
    <t>Antalya Demre Devlet Hastanesi 50 yatak (50 ytk.+112 ASHİ)</t>
  </si>
  <si>
    <t>Antalya Eğitim Ve Araştırma Hastanesi</t>
  </si>
  <si>
    <t>Antalya Eğitim Ve Araştırma Hastanesi ne bağlı Aşır Aksu Devlet Hastanesi</t>
  </si>
  <si>
    <t>Antalya Eğitim Ve Araştırma Hastanesi Talasemi Merkezi İnşaatı</t>
  </si>
  <si>
    <t>Antalya Gazipaşa Devlet Hastanesi 75 Yatak ilave blok</t>
  </si>
  <si>
    <t>Antalya Kemer Devlet Hastanesi 50 Yatak</t>
  </si>
  <si>
    <t>Antalya Kemer Devlet Hastanesi Onarımı Prefabrik Poliklinik Binası İnşaatı</t>
  </si>
  <si>
    <t>Antalya Kepez Devlet Hastanesi 300 Yatak</t>
  </si>
  <si>
    <t>Antalya Korkuteli Devlet Hastanesi 100 Yatak</t>
  </si>
  <si>
    <t>Antalya Korkuteli Devlet Hastanesi Ek Poliklinik Binası</t>
  </si>
  <si>
    <t>Antalya Kumluca Devlet Hastanesi</t>
  </si>
  <si>
    <t>Antalya Manavgat Devlet Hastanesi Yeni Blok 100 Yatak</t>
  </si>
  <si>
    <t>Antalya Merkez ADSM 50 Ünit + 5 Yatak</t>
  </si>
  <si>
    <t>Antalya Merkez Varsak Sağlık Ocağı</t>
  </si>
  <si>
    <t>Antalya Muratpaşa Eğitim Araştırma hastanesi Revize Blok Yapımı (Kadın Doğum ve Çocuk Ünitesi) 300 Yatak</t>
  </si>
  <si>
    <t>Antalya Serik Devlet Hastanesi</t>
  </si>
  <si>
    <t>Antalya-AMATEM+ÇEMATEM 30 yataklı</t>
  </si>
  <si>
    <t>Antalya-Döşemealtı Toplum Sağlığı Merkezi + Aile Sağlığı Merkezi (T9+6AHB)+112 ASHİ</t>
  </si>
  <si>
    <t>Antalya-Elmalı Devlet Hastanesi 50 Yatak</t>
  </si>
  <si>
    <t>Antalya-Finike Devlet Hastanesi 75 yatak</t>
  </si>
  <si>
    <t>Antalya-Finike Hasyurt Aile Sağlığı Merkezi (3 Hekimlik)+112 ASHİ</t>
  </si>
  <si>
    <t>Antalya-Finike İncirağacı Toplum Sağlığı Merkezi (T10)+Aile Sağlığı Merkezi (3 Hekimlik)+112 ASHİ</t>
  </si>
  <si>
    <t>Antalya-Gündoğmuş Entegre İlçe Hastanesi (10 Yatak) (E3)+112 ASHİ</t>
  </si>
  <si>
    <t>Antalya-Kaş Devlet Hastanesi 50 Yatak</t>
  </si>
  <si>
    <t>Antalya-Manavgat 5 Nolu Aile Sağlığı Merkezi (9 Hekimlik)+112 ASHİ</t>
  </si>
  <si>
    <t>Antalya-Manavgat Sağlıklı Yaşam Merkezi+Toplum Sağlığı Merkezi+İlçe Sağlık Müd.</t>
  </si>
  <si>
    <t>Antalya-Muratpaşa Güzeloba Aile Sağlığı Merkezi (9 Hekimlik)+8 Nolu 112 ASHİ</t>
  </si>
  <si>
    <t>Antalya-Serik Devlet Hastanesi Yeni Blok Y. 100 Yatak</t>
  </si>
  <si>
    <t>Araklı Merkez Sağlık Ocağı</t>
  </si>
  <si>
    <t>Ardahan Çıldır Entegre İlçe Hastanesi (10 Yatak)</t>
  </si>
  <si>
    <t>Ardahan Devlet Hastanesi 150 Yatak</t>
  </si>
  <si>
    <t>Ardahan DH 18 Daireli Lojman</t>
  </si>
  <si>
    <t>Ardahan Göle Aile Sağlığı Merkezi (6 AHB)Toplum Sağlığı Merkezi+112 ASHİ</t>
  </si>
  <si>
    <t>Ardahan Göle Devlet Hastanesi 15 Daireli Lojman</t>
  </si>
  <si>
    <t>Ardahan- Hanak Aile Sağlığı Merkezi ( 4 Hekimlik)+112 ASHİ</t>
  </si>
  <si>
    <t>Ardahan İl Sağlık Müdürlüğü + 16 Ünit ADSM + 112 KKM + Genel Sekreterlik</t>
  </si>
  <si>
    <t>Ardahan Merkez Aile Sağlığı Merkezi (6 AHB)+Halk Sağlığı Laboratuarı+112 ASHİ</t>
  </si>
  <si>
    <t>Ardahan Posof Entegre İlçe Hastanesi (10 Yatak)</t>
  </si>
  <si>
    <t>Ardahan -Posof Merkez SO LOJ. 4 Daire LOJ.</t>
  </si>
  <si>
    <t>Ardahan-Damal 112 ASH İstasyon Binası</t>
  </si>
  <si>
    <t>Ardahan-Göle 112 ASH İstasyon Binası</t>
  </si>
  <si>
    <t>Ardahan-Göle Devlet Hastanesi (40 Yatak+6 Daire Lojm.)</t>
  </si>
  <si>
    <t>Ardahan-Hasköy  112 ASH İstasyon Binası</t>
  </si>
  <si>
    <t>Ardahan-Merkez Hasköy ASM (3 AHB)</t>
  </si>
  <si>
    <t>Arguvan Sağlık Ocağı Yeni Bloğu</t>
  </si>
  <si>
    <t>Armutlu Kapaklı Köyü Sağlık Ocağı</t>
  </si>
  <si>
    <t xml:space="preserve">Armutlu Sağlık Ocağı </t>
  </si>
  <si>
    <t>Arsin Merkez Sağlık Ocağı</t>
  </si>
  <si>
    <t>Artvin Ardanuç Devlet Hastanesi</t>
  </si>
  <si>
    <t>Artvin Borçka Devlet Hastanesi (50 yatak)</t>
  </si>
  <si>
    <t>Artvin Devlet Hastanesi Ek Bina</t>
  </si>
  <si>
    <t xml:space="preserve">Artvin Devlet Hastanesi Yeni Bloğu </t>
  </si>
  <si>
    <t>Artvin Murgul Entegre İlçe Hastanesi 7 Hasta Odalı (15 yatak)</t>
  </si>
  <si>
    <t>Artvin Yusufeli Devlet Hastanesi Yeni Polk.(Prefabrik)</t>
  </si>
  <si>
    <t>Artvin-Arhavi Devlet Hastanesi 40 Yataklı (55 yatak Kpst)</t>
  </si>
  <si>
    <t>Artvin-Arhavi Toplum Sağlığı Merkezi(T10)+Aile Sağlığı Merkezi (7 AHB)+112 ASHİ</t>
  </si>
  <si>
    <t>Artvin-Borçka Toplum Sağlığı Merkezi(T10)+ 1 ve 2 Nolu ASM (9 AHB)+112 ASHİ</t>
  </si>
  <si>
    <t>Artvin-Hopa 7 Ünit ADSM+Fizik Tedavi Ünitesi+TSM+ASM+112 ASH</t>
  </si>
  <si>
    <t>Artvin-Hopa- Devlet Hastanesi 55 Yatak</t>
  </si>
  <si>
    <t>Artvin-Merkez Devlet Hastanesi Yeni Blok 75 Yatak</t>
  </si>
  <si>
    <t>Artvin-Şavşat Devlet Hastanesi 25 Yataklı (40 yatak kpst)</t>
  </si>
  <si>
    <t>Artvin-Şavşat Toplum Sağlığı Merkezi+ Aile Sağlığı Merkezi (9 Hekimlik)+112 ASHİ</t>
  </si>
  <si>
    <t>Artvin-Yusufeli Sarıgöl Aile Sağlığı Merkezi(1 Hekimlik)TSM+112 ASHİ</t>
  </si>
  <si>
    <t>Aslanbey Sağlık Ocağı</t>
  </si>
  <si>
    <t>Atatürk E. A.H. (Amatem Binası)</t>
  </si>
  <si>
    <t>Atatürk E.A. H. Yeni Bloğu (Poliklinik ve Acil)</t>
  </si>
  <si>
    <t>Avanos Mahmat Sağlık Ocağı+2 Daireli Lojman</t>
  </si>
  <si>
    <t>Aydın  Söke  ADSM 20 Ünit</t>
  </si>
  <si>
    <t>Aydın Atatürk Devlet Hastanesi Prefabrik Ek Bina</t>
  </si>
  <si>
    <t>Aydın Bozdoğan Aile Sağlığı Merkezi (8 AHB)+Toplum Sağlığı Merkezi(T10)</t>
  </si>
  <si>
    <t>Aydın Bozdoğan Entegre İlçe Hastanesi</t>
  </si>
  <si>
    <t>Aydın Buharkent İlçe Hastanesi Yeni Bloğu</t>
  </si>
  <si>
    <t>Aydın Çine Devlet Hastanesi</t>
  </si>
  <si>
    <t>Aydın- Çine Devlet Hastanesi Hemodiyaliz Merkezi</t>
  </si>
  <si>
    <t>Aydın Çine Devlet Hastanesi Yeni Bloğu(Acil servis)</t>
  </si>
  <si>
    <t>Aydın Çine Toplum Sağlığı Merkezi+Aile Sağlığı Merkezi(6 Hek.)+112 Acil Sağlık İstasyonu</t>
  </si>
  <si>
    <t>Aydın Devlet Hastanesi Prefabrik Ek Bina</t>
  </si>
  <si>
    <t>Aydın Devlet Hastanesi Yeni Bloğu (KETEM)</t>
  </si>
  <si>
    <t>Aydın Devlet Hastanesi Yeni Bloğu(Acil servis)</t>
  </si>
  <si>
    <t>Aydın Didim Akköy Aile Sağlığı Merkezi (2- 3 AHB)</t>
  </si>
  <si>
    <t>Aydın Didim Devlet Hastanesi + 10 Daire Lojman</t>
  </si>
  <si>
    <t>Aydın İl Sağlık Müd+Halk Sağlık Müd+Genel Sekreterlik+ADSM 30 Ünit (Esk Yimpaş Binası)</t>
  </si>
  <si>
    <t>Aydın İncirliova Aile Sağlığı Merkezi (8 AHB)+Toplum Sağlığı Merkezi(T8)+112 ASHİ</t>
  </si>
  <si>
    <t>Aydın Kad. Doğ.  ve Çoc. Hast. 250 Yatak (333 Yatak kuruluş onaylı)</t>
  </si>
  <si>
    <t>Aydın Karacasu Entegre İlçe Hastanesi</t>
  </si>
  <si>
    <t>Aydın Karpuzlu Entegre İlçe Hastanesi 10 Yatak</t>
  </si>
  <si>
    <t>Aydın Köşk Çiftlik Aile Sağlığı Merkezi (2 AHB)</t>
  </si>
  <si>
    <t>Aydın Köşk Entegre İlçe Hastanesi (10 Yatak)</t>
  </si>
  <si>
    <t>Aydın Kuşadası Güzelçamlı 112 ASHİ</t>
  </si>
  <si>
    <t>Aydın Kuyucak 10 Yataklı Entegre İlçe Hastanesi</t>
  </si>
  <si>
    <t>Aydın Merkez Ağız ve Diş Sağlığı Merkezi</t>
  </si>
  <si>
    <t>Aydın Nazilli Aile Sağlığı Merkezi (10 AHB) +Toplum Sağlığı Merkezi(T6)+VSD</t>
  </si>
  <si>
    <t>Aydın Nazilli Aşağıyakacık Sağlık Evi (Lojmanlı)</t>
  </si>
  <si>
    <t>Aydın Nazilli Devlet Hastanesi Yeni Bloğu</t>
  </si>
  <si>
    <t>Aydın Nazilli Devlet Hastanesi Yeni Bloğu (Diş Ünitesi)</t>
  </si>
  <si>
    <t>Aydın Nazilli Devlet Hastanesine Bağlı Adnan Menderes Devlet Hastanesi Yeni Bloğu (Görüntüleme Merkezi)</t>
  </si>
  <si>
    <t>Aydın Nazilli İsabeyli Aile Sağlığı Merkezi (2-3 AHB)</t>
  </si>
  <si>
    <t>Aydın Nazilli Kızıldere Aile Sağlığı Merkezi (2-3 AHB)</t>
  </si>
  <si>
    <t>Aydın Ovaeymir Beldesi Sağlık Ocağı</t>
  </si>
  <si>
    <t>Aydın Söke Ağız ve Diş Sağlığı Merkezi (10 Ünit)</t>
  </si>
  <si>
    <t>Aydın- Söke Bağarası 112 ASHİ</t>
  </si>
  <si>
    <t>Aydın Söke Fehime Faik Kocagöz Devlet Hastanesi</t>
  </si>
  <si>
    <t>Aydın Söke Fehime Faik Kocagöz Devlet Hastanesi Ek Bina</t>
  </si>
  <si>
    <t>Aydın Sultanhisar Entegre İlçe Hastanesi 10 Yatak</t>
  </si>
  <si>
    <t>Aydın Yenipazar Entegre İlçe Hastanesi (10 Yatak)</t>
  </si>
  <si>
    <t>Aydın-Didim  3-4  Hekimlik ASM-TSM Lojmansız(A Tipi)</t>
  </si>
  <si>
    <t>Aydın-Didim 112 ASH İstasyon Binası</t>
  </si>
  <si>
    <t>Aydın-Didim Akbük- 5-6 Hekimlik ASM- 112 ASHİ</t>
  </si>
  <si>
    <t>Aydın-Didim Sağlıklı Yaşam Merkezi+Aile Sağlığı Merkezi(9 Hekimlik)+112 ASHİ</t>
  </si>
  <si>
    <t>Aydın-Kuşadası 3 Nolu (Kadıkalesi)  112 ASHİ</t>
  </si>
  <si>
    <t>Aydın-Kuşadası Davutlar Aile Sağlığı Merkezi(5 Hekimlik)+112 Acil Sağlık İstasyonu</t>
  </si>
  <si>
    <t>Aydın-Kuşadası Devlet Hastanesi Yeni Blok Y. (150 Yatak)</t>
  </si>
  <si>
    <t>Aydın-Nazilli Aydoğdu 112 Acil Sağlık İstasyonu</t>
  </si>
  <si>
    <t>Aydın-Nazilli Devlet Hastanesi 400 Yatak</t>
  </si>
  <si>
    <t>Aydın-Nazilli Karaçay 112 ASHİ</t>
  </si>
  <si>
    <t xml:space="preserve">Aydınpınar Sağlık Ocağı </t>
  </si>
  <si>
    <t>B.Çekmece Kıraç Sağlık Ocağı</t>
  </si>
  <si>
    <t>Bafra  Ağız Diş Sağlığı Merkezi Tadilat ve onarımı (10 Ünit)</t>
  </si>
  <si>
    <t>Bafra 6 No’lu Sağlık Ocağı</t>
  </si>
  <si>
    <t>Bafra İkizpınar Saglik Ocağı</t>
  </si>
  <si>
    <t>Bağlarbaşı Sağlık Ocağı</t>
  </si>
  <si>
    <t>Bahçeli Sağlık Ocağı</t>
  </si>
  <si>
    <t>Bala Avşar Beldesi Sağlık Ocağı+Lojman</t>
  </si>
  <si>
    <t>Balıkesir Altıeylül 1 Nolu 112 Acil Sağlık İstasyonu (112 ASH)</t>
  </si>
  <si>
    <t>Balıkesir Altıeylül 2-4 nolu 112 ASHİ</t>
  </si>
  <si>
    <t>Balıkesir Atatürk Devlet Hastanesi Yeni Bloğu (Lab+idari birim.)</t>
  </si>
  <si>
    <t>Balıkesir Atatürk Devlet Hastanesine Bağlı Kad.Doğ.ve Çoc.Has.Hast. Kıymet ÖZÖRENCİK Hizmet Binası</t>
  </si>
  <si>
    <t>Balıkesir Ayvalık 10 No'lu ASM(4 AHB)+112 ASHİ</t>
  </si>
  <si>
    <t>Balıkesir Ayvalık Devlet Hastanesi Yeni Bloğu (100 Yatak)</t>
  </si>
  <si>
    <t>Balıkesir Ayvalık Devlet Hastanesine bağlı Altınova Alaattin Süberoğlu Devlet Hastanesi</t>
  </si>
  <si>
    <t>Balıkesir Balya İlçe Hastanesi Yeni Bloğu</t>
  </si>
  <si>
    <t>Balıkesir Bandırma Ağız ve Diş Sağlığı Merkezi (25 Ünit)</t>
  </si>
  <si>
    <t>Balıkesir Bandırma Çınarlı 5 Nolu 112 ASHİ</t>
  </si>
  <si>
    <t>Balıkesir Bandırma Devlet Hastanesi</t>
  </si>
  <si>
    <t>Balıkesir Bandırma Devlet Hastanesi Hemodiyaliz Ünitesi (20+10 (rezerv) Cihaz Kapasiteli)</t>
  </si>
  <si>
    <t>Balıkesir Bandırma Kayacık Konutları TOKİ Sağlık Ocağı</t>
  </si>
  <si>
    <t>Balıkesir Bigadiç Devlet Hastanesi Ek Hizmet Binası (Hidroterapi ve Fizik Tedavi Rehabilitasyon Ünitesi)</t>
  </si>
  <si>
    <t>Balıkesir Burhaniye Devlet Hastanesi 100 Yatak</t>
  </si>
  <si>
    <t>Balıkesir Burhaniye Devlet Hastanesi Yeni Bloğu (Lab+Diyaliz)</t>
  </si>
  <si>
    <t>Balıkesir Devlet Hastanesi Acil Binası ( Prefabrik)</t>
  </si>
  <si>
    <t>Balıkesir Devlet Hastanesi Yeni Bloğu (yoğun bakım-morg)</t>
  </si>
  <si>
    <t>Balıkesir Devlet Hastanesi Yeni Blokları (C VE D Bloğu)</t>
  </si>
  <si>
    <t>Balıkesir Dursunbey Devlet Hastanesi 75 Yatak (100 Ytk Kpst)</t>
  </si>
  <si>
    <t>Balıkesir Dursunbey Toplum Sağlığı Merkezi+Aile Sağlığı Merkezi (4 Hekim)+112 ASHİ</t>
  </si>
  <si>
    <t>Balıkesir Edremit 112 ASHİ</t>
  </si>
  <si>
    <t>Balıkesir Edremit Altınoluk ASM(5 Hekimlik)+112 ASH</t>
  </si>
  <si>
    <t>Balıkesir Edremit Çamlıbel Aile Sağlığı Merkezi</t>
  </si>
  <si>
    <t>Balıkesir Edremit Devlet Hastanesi</t>
  </si>
  <si>
    <t>Balıkesir Edremit Gazicelal Aile Sağlığı Merkezi</t>
  </si>
  <si>
    <t>Balıkesir Edremit Kazdağı D.H. Tıbbi Depo Yapımı</t>
  </si>
  <si>
    <t>Balıkesir Edremit Narlı 112 ASHİ</t>
  </si>
  <si>
    <t>Balıkesir Göğüs Hastalıkları Hastanesi Firdevs Hattatoğlu servisi</t>
  </si>
  <si>
    <t>Balıkesir Göğüs Hastalıkları Hastanesi Mehmet Müşerref ÇAYLAN Servisi</t>
  </si>
  <si>
    <t>Balıkesir Gönen 112 ASHİ</t>
  </si>
  <si>
    <t>Balıkesir- Gönen 2 Nolu Aile Sağlığı Merkezi (6 Hekimlik)</t>
  </si>
  <si>
    <t>Balıkesir Gönen Devlet Hastanesi Erol KARDEŞLER Hemodiyaliz Ünitesi</t>
  </si>
  <si>
    <t>Balıkesir İl Sağlık Müdürlüğü Hizmet Binası ve Toplum Sağlığı Merkezi</t>
  </si>
  <si>
    <t>Balıkesir İvrindi Devlet Hastanesi 50 Yatak</t>
  </si>
  <si>
    <t>Balıkesir Kepsut İlçe Hastanesi</t>
  </si>
  <si>
    <t>Balıkesir Manyas Devlet Hastanesi Tıbbi Atık Yapımı</t>
  </si>
  <si>
    <t>Balıkesir Marmara Entegre İlçe Hastanesi</t>
  </si>
  <si>
    <t>Balıkesir Marmara Entegre İlçe Hastanesi (SÜLEYMAN İLİK HASTANESİ) 10 Yatak</t>
  </si>
  <si>
    <t>Balıkesir Savaştepe Devlet Hastanesi</t>
  </si>
  <si>
    <t>Balıkesir Sındırgı Devlet Hastanesi Yeni Bloğu</t>
  </si>
  <si>
    <t>Balıkesir Susurluk Devlet Hastanesi Yeni Bloğu (İdari Bina ve Diş Polikliniği)</t>
  </si>
  <si>
    <t>Balıkesir Şehir Hastanesi 850 Yatak (1000 Yatak Kapasiteli)</t>
  </si>
  <si>
    <t>Balıkesir-Altıeylül 9 Hekimlik (Sevim SAY) ASM</t>
  </si>
  <si>
    <t>Balıkesir-Altıeylül Aile Sağlığı Merkezi (9 AHB) +112 ASHİ</t>
  </si>
  <si>
    <t>Balıkesir-Ayvalık Küçükköy ASM+112 Acil Sağlık İstasyonu</t>
  </si>
  <si>
    <t>Balıkesir-Bigadiç Devlet Hastanesi  75 Yatak (100 Yatak Kpst)</t>
  </si>
  <si>
    <t>Balıkesir-Edremit Sağlıklı Yaşam Merkezi+Toplum Sağlığı Merkezi+İlçe Sağlık Müdürlüğü</t>
  </si>
  <si>
    <t>Balıkesir-Erdek Devlet Hastanesi Yeni Blok Y. 30 Yatak</t>
  </si>
  <si>
    <t>Balıkesir-Gömeç Entegre İlçe Hastanesi 10 Yatak</t>
  </si>
  <si>
    <t>Balıkesir-Gönen Devlet Hastanesi Yeni Bloğu 75 Yatak (100 Ytk Kpst)</t>
  </si>
  <si>
    <t>Balıkesir-Havran 25 yataklı Devlet Hastanesi</t>
  </si>
  <si>
    <t>Balıkesir-Havran Hallaçlar Sağlık Evi</t>
  </si>
  <si>
    <t>Balıkesir-İvrindi  6 Hekimlik ASM ve Eczane (Prefabrik)</t>
  </si>
  <si>
    <t>Balıkesir-Merkez ADSM 50 Ünit</t>
  </si>
  <si>
    <t>Balıkesir-Merkez Atatürk 112 Acil Sağlık İstasyonu (Karesi 3 Nolu)</t>
  </si>
  <si>
    <t>Balıkesir-Merkez Karesi 112 Acil Sağlık İstasyonu</t>
  </si>
  <si>
    <t>Balıkesir-Susurluk  6 Hekimlik ASM ve Eczane (Prefabrik)</t>
  </si>
  <si>
    <t xml:space="preserve">Banaz Gürlek Sağlık Evi </t>
  </si>
  <si>
    <t>Bandırma 2 Nolu Sağlık Ocağı</t>
  </si>
  <si>
    <t>Bandırma Devlet Hastanesi Ek Bina 2000 m2 altı</t>
  </si>
  <si>
    <t>Bartın ADSM 20 Ünit</t>
  </si>
  <si>
    <t>Bartın Amasra Entegre İlçe Hastanesi (10 Yatak)</t>
  </si>
  <si>
    <t>Bartın Devlet Hastanesi</t>
  </si>
  <si>
    <t xml:space="preserve">Bartın Göğüs Hastalıkları H. Yeni Bloğu </t>
  </si>
  <si>
    <t>Bartın Hasankadı Aile Sağlığı Merkezi</t>
  </si>
  <si>
    <t>Bartın Kozcağız Toplum Sağlığı Merkezi</t>
  </si>
  <si>
    <t>Bartın Merkez Kayadibi Aile Sağlığı Merkezi ve Lojmanı</t>
  </si>
  <si>
    <t>Bartın Ulus İlçe H. (10 Yatak)</t>
  </si>
  <si>
    <t>Bartın Ulus Zafer Aile Sağlığı Merkezi 1 Hekim</t>
  </si>
  <si>
    <t>Bartın-Kurucaşile Tekkeönü Aile Sağlığı Merkezi 2 Hekimlik ASM (Lojmanlı)</t>
  </si>
  <si>
    <t>Bartın-Merkez  Sağlıklı Hayat Merkezi</t>
  </si>
  <si>
    <t>Bartın-Merkez Arıt ASM 1-2 Hekimlik (Prefabrik)</t>
  </si>
  <si>
    <t>Bartın-Merkez Ellibaş Aile Sağlığı Merkezi 2 Hekimlik ASM (Lojmanlı)</t>
  </si>
  <si>
    <t>Bartın-Merkez Kaşbaşı Aile Sağlığı Merkezi (2AHB)</t>
  </si>
  <si>
    <t>Bartın-Merkez Kızılelma Aile Sağlığı Merkezi 2 Hekimlik ASM</t>
  </si>
  <si>
    <t>Bartın-Merkez Kurtköy Aile Sağlığı Merkezi 3 Hekimlik ASM</t>
  </si>
  <si>
    <t>Bartın-Merkez TOKİ Aile Sağlığı Merkezi (2-3 AHB)</t>
  </si>
  <si>
    <t>Bartın-Ulus Kumluca ASM 3 Hekimlik (Prefabrik)</t>
  </si>
  <si>
    <t>Başakpınar Sağlık Ocağı</t>
  </si>
  <si>
    <t>Batman Bölge Devlet Hastanesi</t>
  </si>
  <si>
    <t>Batman Gercüş Devlet Hastanesi</t>
  </si>
  <si>
    <t>Batman Gercüş Devlet Hastanesi Revize Blok Yapımı (30 Yatak)</t>
  </si>
  <si>
    <t>Batman Hasankeyf Entegre İlçe H. (25 Yatak)</t>
  </si>
  <si>
    <t>Batman Kadın Doğum ve Çocuk Hastalıkları H. 200 Yatak (300 Yatak Kapasiteli)</t>
  </si>
  <si>
    <t>Batman Kozluk Yeniçağlar Sağlık Evi</t>
  </si>
  <si>
    <t>Batman Kozluk Yukarı Güneşli Mah. İSM+Sağlıklı Yaşam Merkezi+ Aile Sağlığı Merkezi (6 AHB) + 112 ASHİ</t>
  </si>
  <si>
    <t>Batman Merkez 1 Nolu Sağlık Ocağı</t>
  </si>
  <si>
    <t>Batman Merkez 10 No’lu Sağlık Ocağı</t>
  </si>
  <si>
    <t>Batman Merkez 15 No'lu Sağlık Ocağı</t>
  </si>
  <si>
    <t>Batman Merkez 16 Nolu Sağlık Ocağı</t>
  </si>
  <si>
    <t>Batman Merkez 3 No'lu Sağlıklı Hayat Merkezi+ Aile Sağlığı Merkez ( 9 AHB) +112 ASHİ</t>
  </si>
  <si>
    <t>Batman Merkez Komuta Kontrol Merkezi+ 1 No'lu 112 ASHİ</t>
  </si>
  <si>
    <t>Batman Merkez Tilmerç 112 Acil Sağlık İstasyonu</t>
  </si>
  <si>
    <t>Batman Sason Merkez Sağlık Ocağı</t>
  </si>
  <si>
    <t>Batman/Sason Yücebağ Aile Sağlığı Merkezi 2 Hekimlik ASM</t>
  </si>
  <si>
    <t>Batman-Beşiri Beşpınar Aile Sağlığı Merkezi (1 Hekimlik)+Lojman</t>
  </si>
  <si>
    <t>Batman-Beşiri Entg. İlç. Hast. 10 Yatak</t>
  </si>
  <si>
    <t>Batman-Beşiri İkiköprü SO LOJ. 4 Daire LOJ.</t>
  </si>
  <si>
    <t>Batman-Gercüş Kayapınar SO LOJ. 4 Daire LOJ.</t>
  </si>
  <si>
    <t>Batman-Gercüş Toplum Sağlığı Merkezi+Aile Sağlığı Merkezi (T11+8 AHB) +112 ASHİ</t>
  </si>
  <si>
    <t>Batman-Gercüş Yayladüzü Sağlık Evi</t>
  </si>
  <si>
    <t>Batman-Kozluk Bekirhan ASM 3 Hekimlik (Prefabrik)</t>
  </si>
  <si>
    <t>Batman-Kozluk Devlet Hastanesi (75 Yt.+10 Daireli Loj.)</t>
  </si>
  <si>
    <t>Batman-Kozluk Taşlıdere Aile Sağlığı Merkezi 3 Hekimlik</t>
  </si>
  <si>
    <t>Batman-Merkez 17 No'lu ASM 9 Hekimlik</t>
  </si>
  <si>
    <t>Batman-Merkez 22 No'lu Sağlıklı Hayat Merkezi+22 No'lu Aile Sağlığı Merkezi+112 ASHİ</t>
  </si>
  <si>
    <t>Batman-Merkez ADSM 40 Ünit</t>
  </si>
  <si>
    <t>Batman-Merkez Emekli Toki Aile Sağlığı Merkezi 5 Hekimlik</t>
  </si>
  <si>
    <t>Batman-Merkez Toplum Ruh Sağlığı Merkezi+Toplum Sağlığı Merkezi+112 ASHİ</t>
  </si>
  <si>
    <t>Batman-Sason Aile Sağlığı Merkezi 10 Daireli Lojman</t>
  </si>
  <si>
    <t>Batman-Sason Devlet Hastanesi Yeni Blok 50 Yatak + 16 Daireli Lojman</t>
  </si>
  <si>
    <t>Battalgazi Merkez Sağlık Ocağı</t>
  </si>
  <si>
    <t>Bayburt ADSM 10 Ünit</t>
  </si>
  <si>
    <t>Bayburt Arpalı Saglik Ocagi</t>
  </si>
  <si>
    <t>Bayburt Aydıntepe Entegre İlçe Hastanesi (10 Yatak)</t>
  </si>
  <si>
    <t>Bayburt Aydıntepe Sağlık Ocağı</t>
  </si>
  <si>
    <t>Bayburt Demirözü Entegre İlçe Hastanesi (10 Yatak)</t>
  </si>
  <si>
    <t>Bayburt Demirözü Gökçedere Sağlık Ocağı</t>
  </si>
  <si>
    <t>Bayburt Demirözü Sağlık Ocağı</t>
  </si>
  <si>
    <t>Bayburt Eğitim Tipi Sağlık Ocağı</t>
  </si>
  <si>
    <t>Bayburt İl Sağ.Müdürlüğü+Kamu Hast.Genel Sekreterlik (Özel Tip)</t>
  </si>
  <si>
    <t>Bayburt İli Demirözü İlçesi Gökçedere ASM ve 112 Acil İstasyonu Yapım işi</t>
  </si>
  <si>
    <t>Bayburt Merkez 1 Nolu Aile Sağlığı Merkezi+Halk Sağlığı Laboratuarı (Özel Tip)+ Halk Sağlığı Müdürlüğü</t>
  </si>
  <si>
    <t>Bayburt Merkez Devlet Hastanesi (200 Yatak)</t>
  </si>
  <si>
    <t>Bayburt Merkez İl Ambulans Servisi Başhekimliği Hizmet Binası</t>
  </si>
  <si>
    <t>Bayburt-Demirözü 4 Daire LOJ.</t>
  </si>
  <si>
    <t>Bayburt-Merkez Devlet Hastanesine bağlı  Yeni Blok (50 Yataklı Kad. Doğ.  ve Hastalıkları Hastanesi)</t>
  </si>
  <si>
    <t>Bayındır Çırpı S. O.  Ek Binası (H.S)</t>
  </si>
  <si>
    <t>Bayındır S. O. (Ö.İ)</t>
  </si>
  <si>
    <t>Bayramören Devlet Hastanesi (BEL. DEVREDİLDİ)</t>
  </si>
  <si>
    <t>Bedestenlioğlu Sağlık Ocağı</t>
  </si>
  <si>
    <t>Belisırma Sağlık Evi</t>
  </si>
  <si>
    <t>Bergama Payende Bayatlı S. O. (Ö.İ)</t>
  </si>
  <si>
    <t>Beşikdüzü Merkez Sağlık Ocağı</t>
  </si>
  <si>
    <t>Beşiri Merkez Sağlık Ocağı</t>
  </si>
  <si>
    <t>Beypazarı 2 Nolu Sağlık Ocağı</t>
  </si>
  <si>
    <t>Beypazarı Emine AKTÜRK Sağlık Ocağı</t>
  </si>
  <si>
    <t>Beyşehir 3 Nolu Sağlık Ocağı</t>
  </si>
  <si>
    <t>Beytüşşebap Mezra Sağlık Ocağı</t>
  </si>
  <si>
    <t xml:space="preserve">Bigadiç 2 Nolu Saglik Ocagi </t>
  </si>
  <si>
    <t xml:space="preserve">Bigadiç 3 Nolu Saglik Ocagi </t>
  </si>
  <si>
    <t>Bilecik Bozüyük Devlet Hastanesi</t>
  </si>
  <si>
    <t>Bilecik Bozüyük Devlet Hastanesi (200 Yatak)</t>
  </si>
  <si>
    <t>Bilecik Bozüyük Devlet Hastanesi (Acil Servis+iİdari birimler) (Büyük Onarım )</t>
  </si>
  <si>
    <t>Bilecik Bozüyük Devlet Hastanesi (Diyaliz) (Büyük Onarım)</t>
  </si>
  <si>
    <t>Bilecik Bozüyük Devlet Hastanesi Yeni bloğu (Kadın Doğum ve Çocuk H.)</t>
  </si>
  <si>
    <t>Bilecik Bozüyük Dodurga Mahallesi 1 Adet 2 Hekimli Aile Sağlığı Merkezi 1 Adet Eczane İle Altyapı ve Çevre Düzenlemesi İnşaatı İşi</t>
  </si>
  <si>
    <t>Bilecik Bozüyük Merkez 1 No'lu SO (Özel Tip Proje)</t>
  </si>
  <si>
    <t>Bilecik Bozüyük Palyatif Bakım Merkezi+TRSM+ASM+ADSM+Meşguliyet Alanı</t>
  </si>
  <si>
    <t>Bilecik Bozüyük Yeşilkent Aile Sağlığı Merkezi (6 AHB) +Toplum Sağlığı Merkezi+112 ASHİ</t>
  </si>
  <si>
    <t>Bilecik Gölpazarı İlçe Hastanesi</t>
  </si>
  <si>
    <t>Bilecik Merkez ADSM (20 Ünit)</t>
  </si>
  <si>
    <t>Bilecik Merkez Devlet Hastanesi 250 yatak</t>
  </si>
  <si>
    <t>Bilecik Merkez Hürriyet Mahallesi Merkez 3 nolu Aile Sağlığı Merkezi</t>
  </si>
  <si>
    <t>Bilecik -Merkez Vezirhan SO Köy Tipi</t>
  </si>
  <si>
    <t>Bilecik Osmaneli  Beşevler  ASM 1-2 Hekimlik (Prefabrik)</t>
  </si>
  <si>
    <t>Bilecik Osmaneli İlçe Hastanesi</t>
  </si>
  <si>
    <t>Bilecik Pazaryeri 1 Nolu 112 ASHİ</t>
  </si>
  <si>
    <t>Bilecik Söğüt Küre Sağlık Evi</t>
  </si>
  <si>
    <t>Bilecik Söğüt Toplum Sağlığı Merkezi+Aile Sağlığı Merkezi 6 Hekimlik+112 Acil</t>
  </si>
  <si>
    <t>Bilecik Yenipazar 5 Yataklı Sağlık Merkezi (Sonradan EİH oldu)</t>
  </si>
  <si>
    <t>Bilecik-Merkez 1 Nolu Aile Sağlığı Merkezi 4 Hekimlik</t>
  </si>
  <si>
    <t>Bilecik-Merkez Toplum Sağlığı Merkezi Özel Tip</t>
  </si>
  <si>
    <t>Bilecik-Osmaneli Toplum Sağlığı Merkezi ve Aile Sağlığı Merkezi+112 ASH (T11+6AHB+112 ASH)</t>
  </si>
  <si>
    <t>Bilecik-Yenipazar İlçe Devlet Hastanesi Ek bina (E3)</t>
  </si>
  <si>
    <t>Bingöl Kadın Doğum Ve Çocuk Hastalıkları Hastanesi</t>
  </si>
  <si>
    <t>Bingöl Karlıova Aile Sağlığı Merkezi (6 AHB)+Toplum Sağlığı Merkezi (T10)+112 ASHİ</t>
  </si>
  <si>
    <t>Bingöl Karlıova Devlet Hastanesi 8 Daireli Lojmanı</t>
  </si>
  <si>
    <t>Bingöl Karlıova İlçe Hastanesi + 16 Daireli Lojman</t>
  </si>
  <si>
    <t>Bingöl Merkez Kırkağıl Sağlık Evi</t>
  </si>
  <si>
    <t>Bingöl Merkez Şehit Mustafa Gündoğdu Sağlıklı Hayat Merkezi+Aile Sağlığı Merkezi(4 AHB)</t>
  </si>
  <si>
    <t>Bingöl Merkez Yedisu 3-4 Hekimlik ASM Ek Bina</t>
  </si>
  <si>
    <t>Bingöl Solhan Devlet Hastanesi</t>
  </si>
  <si>
    <t>Bingöl Yedisu ASM(2 Hekimlik)+TSM+Lojman (4 adet)+112 ASH</t>
  </si>
  <si>
    <t>Bingöl-Adaklı Entegre İlçe Hastanesi 8 Daireli Lojman</t>
  </si>
  <si>
    <t>Bingöl-Adaklı Entg. İlç. Hast. 20 Yatak</t>
  </si>
  <si>
    <t>Bingöl-Genç 6 Hekimlik ASM</t>
  </si>
  <si>
    <t>Bingöl-Genç Alaaddin Sağlık Evi</t>
  </si>
  <si>
    <t>Bingöl-Genç Devlet Hastanesi 50 Yatak</t>
  </si>
  <si>
    <t>Bingöl-Genç Yenişehir Aile Sağlığı Merkezi (6 AHB)</t>
  </si>
  <si>
    <t>Bingöl-Karlıova Kümbet Sağlık Evi</t>
  </si>
  <si>
    <t>Bingöl-Karlıova Mollaşakir Sağlık Evi</t>
  </si>
  <si>
    <t>Bingöl-Karlıova Viranşehir Mah. ASM 1-2 Hekimlik (Prefabrik)</t>
  </si>
  <si>
    <t>Bingöl-Kiğı ilçe Hastanesi 8 Daireli Lojman</t>
  </si>
  <si>
    <t>Bingöl-Kiği İlçe Hastanesi (15 Yatak)</t>
  </si>
  <si>
    <t>Bingöl-Merkez 112 ASHİ</t>
  </si>
  <si>
    <t>Bingöl-Merkez Bahçelievler Aile Sağlığı Merkezi (6 AHB)</t>
  </si>
  <si>
    <t>Bingöl-Merkez Devlet Hastanesi Yeni Blok  200 ytk.</t>
  </si>
  <si>
    <t>Bingöl-Merkez Dik Sağlık Evi</t>
  </si>
  <si>
    <t>Bingöl-Merkez Karşıyaka 1-2 Hekimlik  ASM (Lojmanlı) A tipi</t>
  </si>
  <si>
    <t>Bingöl-Merkez Sağlıklı  Hayat Merkezi+Toplum Sağlığı Merkezi (T6)+ Aile Sağlığı Merkezi (6 AHB)</t>
  </si>
  <si>
    <t>Bingöl-Merkez Sancak Aile Sağlığı Merkezi (2 AHB)+112 ASHİ</t>
  </si>
  <si>
    <t>Bingöl-Merkez SMÜ Hiz. Bin. İnşaat+ADSM 20 ünit</t>
  </si>
  <si>
    <t>Bingöl-Merkez Sudüğünü Sağlık Evi (Lojmanlı)</t>
  </si>
  <si>
    <t>Bingöl-Merkez Yenibaşlar Sağlık Evi (Lojmanlı)</t>
  </si>
  <si>
    <t>Bingöl-Solhan Hazarşah ASM 1-2 Hekimlik (Prefabrik)</t>
  </si>
  <si>
    <t>Birecik Şıh Müslüm Yüksel Saglık Ocağı</t>
  </si>
  <si>
    <t>Bismil 3 Nolu Sağlık Ocağı</t>
  </si>
  <si>
    <t>Bismil Çeltikli Sağlık Ocağı (Köy Tipi)</t>
  </si>
  <si>
    <t>Bitlis Adilcevaz 1-2 Hekimlik Aile Sağlığı Merkezi Lojmanlı</t>
  </si>
  <si>
    <t>Bitlis Ağız ve Diş Sağlığı Merkezi (20 Ünit)</t>
  </si>
  <si>
    <t>Bitlis Ahlat Devlet Hastanesi Ek Bina 50 Yatak</t>
  </si>
  <si>
    <t>Bitlis Ahlat Devlet Hastanesi Nitelikli Yatak + Ek Bina (45 Yatak)</t>
  </si>
  <si>
    <t>Bitlis Ahlat Merkez 5-6 Hekimlik Aile Sağlığı Merkezi+TSM+112 ASHİ</t>
  </si>
  <si>
    <t>Bitlis AMATEM 30 Yatak+ÇEMATEM 20 yatak</t>
  </si>
  <si>
    <t>Bitlis Devlet Hastanesi</t>
  </si>
  <si>
    <t>Bitlis Devlet Hastanesi Ek Bina (Diyaliz+Anne Oteli)</t>
  </si>
  <si>
    <t>Bitlis Güroymak Devlet Hastanesi</t>
  </si>
  <si>
    <t>Bitlis Hizan İlçe Hastanesi</t>
  </si>
  <si>
    <t>Bitlis Merkez Devlet Hastanesi 150 yatak</t>
  </si>
  <si>
    <t>Bitlis Mutki İlçe Hastanesi</t>
  </si>
  <si>
    <t>Bitlis Rahva TOKİ Sağlık Ocağı</t>
  </si>
  <si>
    <t>Bitlis Tatvan 5-6 Hekimlik Aile Sağlığı Merkezi+112 ASHİ</t>
  </si>
  <si>
    <t>Bitlis Tatvan Devlet Hastanesi 48 Daireli Lojman</t>
  </si>
  <si>
    <t>Bitlis Tatvan Devlet Hastanesi Deprem Güçlendirme+Renovasyon (Nihaide 50 Yatak)</t>
  </si>
  <si>
    <t>Bitlis-Adilcevaz Çayırlı 1 Nolu ASM+112 ASHİ (5-6 Hek)</t>
  </si>
  <si>
    <t>Bitlis-Ahlat Ovakışla Aile Sağlığı Merkezi (3-4 AHB)+112 ASHİ</t>
  </si>
  <si>
    <t>Bitlis-Güroymak Gölbaşı Şenkaya Aile Sağlığı Merkezi (4 AHB)</t>
  </si>
  <si>
    <t>Bitlis-Güroymak Günkırı Aile Sağlığı Merkezi 1-2 Hekimlik (Lojmanlı)</t>
  </si>
  <si>
    <t>Bitlis-Güroymak Toplum Sağlığı Merkezi+Aile Sağlığı Merkezi+112 ASH</t>
  </si>
  <si>
    <t>Bitlis-Hizan Aile Sağlığı Merkezi(5-6 Hekimlik)+112 ASHİ</t>
  </si>
  <si>
    <t>Bitlis-Merkez 112 Komuta Kontrol Merkezi</t>
  </si>
  <si>
    <t>Bitlis-Merkez 1-2 Hekimlik ASM-Lojmanlı  A tipi</t>
  </si>
  <si>
    <t>Bitlis-Merkez 8 Ağustos Aile Sağlığı Merkezi (2-3 Hekimlik)</t>
  </si>
  <si>
    <t>Bitlis-Mutki Merkez SO LOJ. 4 Daire LOJ.</t>
  </si>
  <si>
    <t>Bitlis-Mutki Yalıntaş Aile Sağlığı Merkezi (2 Hekimlik)</t>
  </si>
  <si>
    <t>Bitlis-Tatvan 2 Nolu Aile Sağlığı Merkezi 1-2 Hekimlik Lojmanlı</t>
  </si>
  <si>
    <t>Bitlis-Tatvan Devlet Hastanesi 400 Yatak</t>
  </si>
  <si>
    <t>Bitlis-Tatvan Sağlıklı Yaşam Merkezi+TSM</t>
  </si>
  <si>
    <t>Bodrum 3 No'lu Sağlık Ocağı</t>
  </si>
  <si>
    <t>Bolu -  Merkez  ASM 3 Hekimlik. (Prefabrik)</t>
  </si>
  <si>
    <t>Bolu - Dörtdivan ASM 3 Hekimlik. (Prefabrik)</t>
  </si>
  <si>
    <t>Bolu  Fizik Tedavi Ve Rehabilitasyon Hastanesi Yeni Bloğu (Ayaktan Fizik Tedavi Ünitesi)</t>
  </si>
  <si>
    <t>Bolu  Fizik Tedavi Ve Rehabilitasyon Hastanesi Yeni Blok İnşaatı (Ek Poliklinik Binası)</t>
  </si>
  <si>
    <t>Bolu Ağız ve Diş Sağlığı Merkezi (50 Ünit)</t>
  </si>
  <si>
    <t>Bolu Dağkent Aile Sağlığı Merkezi</t>
  </si>
  <si>
    <t>Bolu Gerede Devlet Hastanesi</t>
  </si>
  <si>
    <t>Bolu Gerede Devlet Hastanesi 75 Yatak</t>
  </si>
  <si>
    <t>Bolu Göynük Entegre İlçe Hastanesi  (15 Yatak)</t>
  </si>
  <si>
    <t>Bolu İzzet Baysal Devlet Hastanesi Köroğlu ünitesi (SSK)</t>
  </si>
  <si>
    <t>Bolu Mengen Entegre İlçe Hastansi 15 Yatak (20 Yatak kapasiteli)</t>
  </si>
  <si>
    <t>Bolu Merkez  Gölyüzü 5-6 Hekimlik Aile Sağlığı Merkezi</t>
  </si>
  <si>
    <t>Bolu Mudurnu Entegre İlçe Hastanesi (15 Yatak)+112 ASHİ</t>
  </si>
  <si>
    <t>Bolu Yeniçağa Aile Sağlığı Merkezi+Toplum Sağlığı Merkezi 3-4 Hekimlik+112 Acil Komuta Kontrol Merkezi</t>
  </si>
  <si>
    <t>Bolu-Dörtdivan Toplum Sağlığı Merkezi</t>
  </si>
  <si>
    <t>Bolu-Gerede Demirciler 112 Acil Sağlık İstasyonu 112 ASH</t>
  </si>
  <si>
    <t>Bolu-Gerede Toplum Sağlığı Merkezi+Aile Sağlığı Merkezi 6 Hekimlik+112 ASHİ</t>
  </si>
  <si>
    <t>Bolu-Göynük Dedeler Aile Sağlığı Merkezi (1AHB)</t>
  </si>
  <si>
    <t>Bolu-Mengen Gökçesu Aile Sağlığı Merkezi 1AHB+Lojman+112 ASHİ</t>
  </si>
  <si>
    <t>Bolu-Mengen Pazarköy Aile Sağlığı Merkezi 1AHB+Lojman</t>
  </si>
  <si>
    <t>Bolu-Merkez Beşkavaklar Aile Sağlığı Merkezi (7AHB)</t>
  </si>
  <si>
    <t>Bolu-Merkez Çaydurt Aile Sağlığı Merkezi (3AHB)+Lojman</t>
  </si>
  <si>
    <t>Bolu-Merkez Doğancı Aile Sağlığı Merkezi (2AHB)</t>
  </si>
  <si>
    <t>Bolu-Merkez Karacasu Aile Sağlığı Merkezi 2AHB</t>
  </si>
  <si>
    <t>Bolu-Merkez Yukarı Soku Aile Sağlığı Merkezi (2AHB)+Lojman</t>
  </si>
  <si>
    <t>Bolu-Mudurnu Taşkesti Aile Sağlığı Merkezi 3 AHB+112 ASHİ</t>
  </si>
  <si>
    <t>Bolu-Yeniçağa 112 Acil Sağlık İstasyonu</t>
  </si>
  <si>
    <t>Bor Kaynarca Sağlık Evi</t>
  </si>
  <si>
    <t>Borçka Karşıköy Sağlık Ocağı</t>
  </si>
  <si>
    <t>Bornova Evka 3 Nolu S.O. ( Ö.İ)</t>
  </si>
  <si>
    <t>Bornova Hasan Çolakoğlu S.O.(H.S)</t>
  </si>
  <si>
    <t>Bornova Mevlana S. O. (Ö.İ)</t>
  </si>
  <si>
    <t>Bostanpazarı Saglık Ocağı</t>
  </si>
  <si>
    <t>Bozkurt İnceler Sağlık Ocağı</t>
  </si>
  <si>
    <t>Buca Göksu S. O. (Ö.İ)</t>
  </si>
  <si>
    <t>Buca Şirinyer S. O. (Ö.İ)</t>
  </si>
  <si>
    <t>Bulancak  Aydındere Sağlık Ocağı</t>
  </si>
  <si>
    <t>Bulancak 2 Nolu Ballıca Sağlık Ocağı</t>
  </si>
  <si>
    <t>Bulancak Merkez 3 Nolu Prefabrik Sağlık Ocağı</t>
  </si>
  <si>
    <t>Burdur Ağlasun Mamak Sağlık Evi</t>
  </si>
  <si>
    <t>Burdur Altınyayla Toplum Sağlığı Merkezi</t>
  </si>
  <si>
    <t>Burdur Bucak 3 Nolu Aile Sağlığı Merkezi (6 AHB)</t>
  </si>
  <si>
    <t>Burdur Bucak Çamlık Aile Sağlığı Merkezi 1 Hekimlik</t>
  </si>
  <si>
    <t>Burdur Bucak Devlet Hastanesi Mehmet CADIL Acil Servis ve Poliklinik Binası</t>
  </si>
  <si>
    <t>Burdur Bucak Elsazı Sağlık Evi</t>
  </si>
  <si>
    <t>Burdur Bucak Karapınar Aile Sağlığı Merkezi 2 Hekimlik</t>
  </si>
  <si>
    <t>Burdur Bucak Kızılseki Sağlık Evi</t>
  </si>
  <si>
    <t>Burdur Çavdır Sağlık Merkezi</t>
  </si>
  <si>
    <t>Burdur Çavdır Söğüt 112 Acil Sağlık İstasyonu</t>
  </si>
  <si>
    <t>Burdur Devlet Hastanesi Acil ve Poliklinik Binası (Eski K.D.Ç.H.Hast.)</t>
  </si>
  <si>
    <t>Burdur Devlet Hastanesi Yeni Bloğu</t>
  </si>
  <si>
    <t>Burdur Gölhisar İbecik ASM 1 Hekimlik</t>
  </si>
  <si>
    <t>Burdur Karakent Sağlık Ocağı</t>
  </si>
  <si>
    <t>Burdur Karamanlı Devlet Hastanesi (ASM+TSM ve 5 Müşahade yataklı)</t>
  </si>
  <si>
    <t>Burdur Kemer Yenicamii 112 Acil Sağlık İstasyonu</t>
  </si>
  <si>
    <t>Burdur Merkez 5 Nolu Aile Sağlığı Merkezi 2 Hekimlik</t>
  </si>
  <si>
    <t>Burdur Merkez 9 Nolu Aile Sağlığı Merkezi (6 AHB)+112 ASHİ</t>
  </si>
  <si>
    <t>Burdur Merkez Halk Sağ.Müd.+Halk Sağ.Lab.+TSM+ASM Özel Tip</t>
  </si>
  <si>
    <t>Burdur Merkez Kayış Sağlık Evi</t>
  </si>
  <si>
    <t>Burdur Merkez Kozluca 1-2 Hekimlik Aile Sağlığı Merkezi</t>
  </si>
  <si>
    <t>Burdur Merkez SMÜ Hizmet binası + 112 Komuta Kontrol Binası</t>
  </si>
  <si>
    <t>Burdur Merkez Yassıgüme Sağlık Evi</t>
  </si>
  <si>
    <t>Burdur Tefenni İlçe Hastanesi</t>
  </si>
  <si>
    <t>Burdur Yeşilova ASM+ TSM (5-6 AHB+T11) +112 ASHİ</t>
  </si>
  <si>
    <t>Burdur Yeşilova Devlet Hastanesi</t>
  </si>
  <si>
    <t>Burdur-Ağlasun Entg. İlç. Hast. 10 Yatak</t>
  </si>
  <si>
    <t>Burdur-Bucak 150 Yataklı Devlet Hastanesi (200 Yatak Kapasiteli)</t>
  </si>
  <si>
    <t>Burdur-Bucak 3-4 Hekimlik ASM (Lojmansız)+TSM</t>
  </si>
  <si>
    <t>Burdur-Bucak Çobanpınar (112 olarak kullanılacaktır) ASM 1-2 Hekimlik (Prefabrik)</t>
  </si>
  <si>
    <t>Burdur-Çeltikçi TSM+ASM+112 Acil Sağlık Hizmetleri (T12+3AHB)</t>
  </si>
  <si>
    <t>Burdur-Gölhisar 2 Nolu Aile Sağlığı Merkezi (4 Hekimlik)</t>
  </si>
  <si>
    <t>Burdur-Gölhisar 50 yataklı Devlet Hastanesi (30 hasta odalı)</t>
  </si>
  <si>
    <t>Burdur-Merkez 1 No'lu 112 Acil Sağlık İstasyonu+Merkez 2 No'lu ASM</t>
  </si>
  <si>
    <t>Burdur-Merkez 4 No'lu ASM 3 Hekimlik (Prefabrik)</t>
  </si>
  <si>
    <t>Burdur-Merkez ADSM 20 Ünit</t>
  </si>
  <si>
    <t>Burhaniye Orjan Sağlık Ocağı</t>
  </si>
  <si>
    <t>Bursa Ağız ve Diş Sağlığı Merkezi (78 Ünit)</t>
  </si>
  <si>
    <t>Bursa- Alanyurt Sağlıklı Hayat Merkezi+112 ASHİ</t>
  </si>
  <si>
    <t>Bursa Ali Osman Sönmez Onkoloji Hastanesi Medikal Onkoloji Kliniği (Özel İdareden devir)</t>
  </si>
  <si>
    <t>Bursa Büyükorhan Entegre İlçe Hastanesi (10 Yatak)</t>
  </si>
  <si>
    <t>Bursa Devlet Hastanesi Yeni Bloğu (Ameliyathane)</t>
  </si>
  <si>
    <t>Bursa Devlet Hastanesi'ne bağlı Dörtçelik Ruh Sağlığı Hastalıkları Hastanesi (200 Yatak)</t>
  </si>
  <si>
    <t>Bursa Devlet Hastanesine Bağlı Hürriyet Semt Polikliniği</t>
  </si>
  <si>
    <t>Bursa Devlet Hastanesine Bağlı Osmangazi AMATEM Binası</t>
  </si>
  <si>
    <t>Bursa Dörtçelik Çocuk Hastalıkları Hastanesi</t>
  </si>
  <si>
    <t>Bursa Dr.Ayten Bozkaya Spastik Çocuklar Hastanesi Ve Rehabilitasyon Merkezi Yeni Bloğu</t>
  </si>
  <si>
    <t>Bursa Gemlik Devlet Hastanesi (150 Yatak)</t>
  </si>
  <si>
    <t>Bursa Gemlik Göçmen Sağlığı Merkezi /Aile Sağlığı Merkezi (12 AHB)</t>
  </si>
  <si>
    <t>Bursa Gemlik Muammer Ağım Devlet Hastanesi Yeni Bloğu</t>
  </si>
  <si>
    <t>Bursa Gürsu Yenidoğan GSM (11 AHB)</t>
  </si>
  <si>
    <t>Bursa Hamitler TOKİ Sağlık Ocağı</t>
  </si>
  <si>
    <t>Bursa İnegöl ADSM  (40 Ünit)</t>
  </si>
  <si>
    <t>Bursa İnegöl Devlet Hastanesi Yeni Bloğu (Acil Servis)</t>
  </si>
  <si>
    <t>Bursa İznik Devlet Hastanesi 60 Yatak (75 Yatak Kapasiteli)</t>
  </si>
  <si>
    <t>Bursa Karacabey İlçesi Sağlık Müdürlüğü+Sağlık Hizmet Binaları</t>
  </si>
  <si>
    <t>Bursa Keles Entegre İlçe Hastanesi (25 Yatak)</t>
  </si>
  <si>
    <t>Bursa Kestel 1. Bölge TOKİ Sağlık Ocağı</t>
  </si>
  <si>
    <t>Bursa Kestel Devlet Hastanesi  (125 Yataklı)</t>
  </si>
  <si>
    <t>Bursa Mustafa Kemalpaşa Toplum Sağlığı + Aile Sağlığı Merkezi</t>
  </si>
  <si>
    <t>Bursa Mustafakemalpaşa Devlet Hastanesi Yeni Bloğu (ameliyathane,acil,yoğun bakım)</t>
  </si>
  <si>
    <t>Bursa Nilüfer Esentepe Göçmen Sağlığı Merkezi/Aile Sağlığı Merkezi (9AHB)</t>
  </si>
  <si>
    <t>Bursa Orhangazi Devlet Hastanesi (75 Yatak)</t>
  </si>
  <si>
    <t>Bursa Orhangazi Devlet Hastanesi Yeni Bloğu</t>
  </si>
  <si>
    <t>Bursa Osmangazi Emek Göçmen Sağlığı Merkezi/Aile Sağlığı Merkezi (6 AHB)</t>
  </si>
  <si>
    <t>Bursa Osmangazi Hüdavendigar Göçmen Sağlığı Merkezi/Aile Sağlığı Merkezi (11 AHB)</t>
  </si>
  <si>
    <t>Bursa Şehir Hastanesi (1355 Yatak)</t>
  </si>
  <si>
    <t>Bursa Şevket Yılmaz EAH KVC Bloğu 150 yatak (200 ytk.kapasiteli)</t>
  </si>
  <si>
    <t>Bursa Şevket Yılmaz Kadın Doğum Hastanesi</t>
  </si>
  <si>
    <t>Bursa Yenişehir Devlet Hastanesi Yeni Bloğu</t>
  </si>
  <si>
    <t>Bursa Yıldırım Akçağlayan TOKİ sağlık Ocağı</t>
  </si>
  <si>
    <t>Bursa Yıldırım Ertuğrulgazi GSM (ASM) (11 AHB)</t>
  </si>
  <si>
    <t>Bursa Zübeydehanım Doğumevi Yeni bloğu (kreş)</t>
  </si>
  <si>
    <t>Bursa-Akpınar Sağlıklı Hayat Merkezi+Aile Sağlığı Merkezi 9 AHB+112 ASHİ</t>
  </si>
  <si>
    <t>Bursa-Gürsu Devlet Hastanesi (75 Yatak)</t>
  </si>
  <si>
    <t>Bursa-Gürsu İlçe Sağlık Müdürlüğü+Sağlık Hayat Merkezi+Aile Sağlığı Merkezi( 9 AHB) Binaları</t>
  </si>
  <si>
    <t>Bursa-İnegöl Devlet Hastanesi (300 Yatak)</t>
  </si>
  <si>
    <t>Bursa-İnegöl Fehmi TANRIKULU Toplum Ruh Sağlığı Merkezi+Aile Sağlığı Merkezi (4 AHB)</t>
  </si>
  <si>
    <t>Bursa-İnegöl ilçesi Sağlık Müdürlüğü+Sağlık Hizmet Binaları+112 ASHİ</t>
  </si>
  <si>
    <t>Bursa-İnegöl Zubeyde İbrahim SÜLEK Aile Sağlığı Merkezi (6 Hek.)+112 ASH</t>
  </si>
  <si>
    <t>Bursa-İznik Sağlıklı Hayat Merkezi+112 ASHİ</t>
  </si>
  <si>
    <t>Bursa-Karacabey Devlet Hastanesi (100 Yatak) 150 Yatak Kapasiteli</t>
  </si>
  <si>
    <t>Bursa-M.Kemalpaşa Devlet Hastanesi (200 Yatak)</t>
  </si>
  <si>
    <t>Bursa-Merkez Halk Sağlığı Laboratuvarı (L1)</t>
  </si>
  <si>
    <t>Bursa-Mudanya Devlet Hastanesi (100 Yatak)</t>
  </si>
  <si>
    <t>Bursa-Nilüfer  ADSM (50 Ünit)</t>
  </si>
  <si>
    <t>Bursa-Nilüfer Abdulhalim ALTINOLUK Aile Sağlığı Merkezi+112 Acil Sağlık Hizmetleri İstasyon Binası</t>
  </si>
  <si>
    <t>Bursa-Nilüfer Ertuğrul 112 ASHİ</t>
  </si>
  <si>
    <t>Bursa-Nilüfer İlçe Sağlık Müdürlüğü +Sağlık Hizmet Binalarıı+112 ASHİ</t>
  </si>
  <si>
    <t>Bursa-Orhaneli Devlet Hastanesi (50 Yatak)</t>
  </si>
  <si>
    <t>Bursa-Orhaneli İlçe Sağlık Müdürlüğü +Aile Sağlığı Merkezi+112 ASHİ</t>
  </si>
  <si>
    <t>Bursa-Orhangazi Arapzade Aile Sağlığı Merkezi (6 AHB)+112 ASHİ</t>
  </si>
  <si>
    <t>Bursa-Orhangazi Sağlık Ocağı(İl Tipi)</t>
  </si>
  <si>
    <t>Bursa-Osmangazi İlçe Sağlık Müdürlüğü +Sağlık Hizmet Binaları+112 ASHİ</t>
  </si>
  <si>
    <t>Bursa-Yenişehir Devlet Hastanesi (75 yatak)</t>
  </si>
  <si>
    <t>Bursa-Yenişehir Kurtuluş Aile Sağlığı Merkezi 10 AHB+Sağlıklı Hayat Merkezi+İlçe SM (T8)+112 ASHİ</t>
  </si>
  <si>
    <t>Bursa-Yıldırım İlçe Sağlık Müdürlüğü +Sağlık Hizmet Binaları+112 ASHİ</t>
  </si>
  <si>
    <t xml:space="preserve">Büyükçekmece Mimar Sinan Sağlık Ocağı </t>
  </si>
  <si>
    <t>Büyükçekmece Tepecik Sağlık Ocağı</t>
  </si>
  <si>
    <t>Ceylanoğlu Aile Sağlığı+Toplum Sağlığı Merkezi</t>
  </si>
  <si>
    <t>Cide Çataloluk Sağlık Ocağı</t>
  </si>
  <si>
    <t>Cihanbeyli Büyük Beşkavak Sağlık Ocağı</t>
  </si>
  <si>
    <t>Cihanbeyli Günyüzü Sağlık Ocağı</t>
  </si>
  <si>
    <t>Cip Köyü Saglik Ocağı</t>
  </si>
  <si>
    <t xml:space="preserve">Cizre Verem Savaş Dispanseri </t>
  </si>
  <si>
    <t>Cizre-Düzova Sağlık Ocağı</t>
  </si>
  <si>
    <t>Cumalıkızık Sağlık Ocağı</t>
  </si>
  <si>
    <t xml:space="preserve">Çağlayan Sağlık Ocağı </t>
  </si>
  <si>
    <t>Çaldağ Sağlık Ocağı</t>
  </si>
  <si>
    <t>Çamaş Sağlık Ocağı</t>
  </si>
  <si>
    <t>Çameli Kalınkoz Saglik Ocağı</t>
  </si>
  <si>
    <t>Çamlıhemşin Sağlık Ocağı</t>
  </si>
  <si>
    <t>Çamoluk İl Tipi Sağlık Ocağı</t>
  </si>
  <si>
    <t>Çamoluk Yenici Kadir Duras Sağlık Ocağı</t>
  </si>
  <si>
    <t>Çanakkale  Biga Devlet Hastanesi  150 Yatak</t>
  </si>
  <si>
    <t>Çanakkale  Eceabat 3-4 Hekimlik ASM+TSM</t>
  </si>
  <si>
    <t>Çanakkale Ayvacık Devlet Hastanesi (30 Yatak)</t>
  </si>
  <si>
    <t>Çanakkale Bayramiç Çarşı Aile Sağlığı Merkezi+Toplum Sağlığı Merkezi+112 ASH</t>
  </si>
  <si>
    <t>Çanakkale Bayramiç Devlet Hastanesi Ek Bina Onarım İşi</t>
  </si>
  <si>
    <t>Çanakkale Bozcaada Devlet Hastanesi 12 Daireli Lojman</t>
  </si>
  <si>
    <t>Çanakkale Çan Bozgüç Sağlık Evi</t>
  </si>
  <si>
    <t>Çanakkale Çan Devlet Hastanesi 75 Yatak (100 Yatak Kapasiteli)</t>
  </si>
  <si>
    <t>Çanakkale Çan Devlet Hastanesi Ek Bina</t>
  </si>
  <si>
    <t>Çanakkale Devlet Hastanesi  Acil Servisi Tadilatı</t>
  </si>
  <si>
    <t>Çanakkale Devlet Hastanesi Yeni Bloğu</t>
  </si>
  <si>
    <t>Çanakkale Eceabat Alçıtepe Sağlık Evi</t>
  </si>
  <si>
    <t>Çanakkale Ezine Devlet Hastanesi  (100 Yatak)</t>
  </si>
  <si>
    <t>Çanakkale Ezine Uluköy Sağlık Evi</t>
  </si>
  <si>
    <t>Çanakkale Gelibolu Devlet Hastanesi</t>
  </si>
  <si>
    <t>Çanakkale Gelibolu Toplum Sağlığı Merkezi+Aile Sağlığı Merkezi 6 Hekimlik+112 ASHİ</t>
  </si>
  <si>
    <t>Çanakkale Gökçeada Entegre İlçe Hastanesi (20 Yatak)+Lojman (19 Daire)</t>
  </si>
  <si>
    <t>Çanakkale Lapseki Devlet Hastanesi 30 Yatak</t>
  </si>
  <si>
    <t>Çanakkale Lapseki Şevketiye Sağlık Evi</t>
  </si>
  <si>
    <t>Çanakkale Merkez ADSM (30 Ünit)</t>
  </si>
  <si>
    <t>Çanakkale Merkez Devlet Hastanesi 400 Yatak (500 Yatak Kapasiteli)</t>
  </si>
  <si>
    <t>Çanakkale Merkez Kepez TOKİ Sağlık Ocağı</t>
  </si>
  <si>
    <t>Çanakkale Yenice Devlet Hastanesi 30 Yatak</t>
  </si>
  <si>
    <t>Çanakkale Yenice SHB+Lojman+Morg</t>
  </si>
  <si>
    <t>Çanakkale Yenice Sofular Sağlık Evi</t>
  </si>
  <si>
    <t>Çanakkale-Ayvacık Korubaşı Sağlık Evi</t>
  </si>
  <si>
    <t>Çanakkale-Ayvacık Kösedere Sağlık Evi</t>
  </si>
  <si>
    <t>Çanakkale-Biga Balıklıçeşme Köyü Aile Sağlığı Merkezi 2AHB</t>
  </si>
  <si>
    <t>Çanakkale-Çan Toplum Sağlığı Merkezi+Aile Sağlığı Merkezi (6 AHB) +112 ASHİ</t>
  </si>
  <si>
    <t>Çanakkale-Ezine Toplum Sağlığı Merkezi+Seferşah Aile Sağlığı Merkezi(6 Hekimlik)+112 ASHİ</t>
  </si>
  <si>
    <t>Çanakkale-Gelibolu Evreşe 112 ASHİ</t>
  </si>
  <si>
    <t>Çanakkale-Gelibolu Güneyli Sağlık Evi</t>
  </si>
  <si>
    <t>Çanakkale-Gelibolu Kavak Sağlık Evi</t>
  </si>
  <si>
    <t>Çanakkale-Gökçeada Toplum Sağlığı Merkezi+Aile Sağlığı Merkezi TSM (T12)+4 AHB</t>
  </si>
  <si>
    <t>Çanakkale-Merkez Cevatpaşa Toplum Sağlığı Merkezi+ Aile Sağlığı Merkezi (9 AHB)+112 ASHİ</t>
  </si>
  <si>
    <t>Çanakkale-Merkez Esenler 112 ASHİ+ASM (8AHB)</t>
  </si>
  <si>
    <t>Çanakkale-Yenice Kalkım 112 ASHİ</t>
  </si>
  <si>
    <t>Çanakkale-Yenice Kurtuluş Toplum Sağlığı Merkezi+Aile Sağlığı Merkezi (8 AHB)+112 ASHİ</t>
  </si>
  <si>
    <t>Çanakkale-Yenice Taban Sağlık Evi (Lojmanlı)</t>
  </si>
  <si>
    <t>Çankaya 100.Yıl Sağlık Ocağı</t>
  </si>
  <si>
    <t>Çankaya Cevizlidere Sağlık Ocağı</t>
  </si>
  <si>
    <t>Çankaya Erdoğan Şahinoğlu Sağlık Ocağı</t>
  </si>
  <si>
    <t>Çankaya Keklik 2. Etap Sağlık Ocağı</t>
  </si>
  <si>
    <t>Çankırı Çankırı Korgun 4 Hekimlik ASM - TSM (Tip 2)</t>
  </si>
  <si>
    <t>Çankırı- Çerkeş Devlet Hast. 30 Yatak</t>
  </si>
  <si>
    <t>Çankırı Çerkeş Devlet Hastanesi Acil servis ve Ameliyathane inşaatı</t>
  </si>
  <si>
    <t>Çankırı Devlet Hastanesi</t>
  </si>
  <si>
    <t>Çankırı Ilgaz Devlet Hastanesi Yeni bloğu</t>
  </si>
  <si>
    <t>Çankırı Kurşunlu Devlet Hastanesi (25 Yataklı)</t>
  </si>
  <si>
    <t>Çankırı Kurşunlu İlçe Hastanesi Diyaliz Ünitesi</t>
  </si>
  <si>
    <t>Çankırı Merkez 5 nolu Sağlık Ocağı tadilatı</t>
  </si>
  <si>
    <t>Çankırı Merkez ADSM 30 Ünit</t>
  </si>
  <si>
    <t>Çankırı- Merkez Devlet Hast.Revize Blok Yapımı (100 Yatak)</t>
  </si>
  <si>
    <t>Çankırı Merkez Ovacık Köyü Sağlık Evi + Lojman</t>
  </si>
  <si>
    <t>Çankırı Merkez Sağlık Kompleksi (Halk Sağlığı Lab.,TSM ve KETEM, AÇSAP, Eğitim Salonu)(Sağlık Kompleksi+4 AHB)</t>
  </si>
  <si>
    <t>Çankırı Orta Yaylakent Sağlık Evi+Lojman</t>
  </si>
  <si>
    <t>Çankırı Şabanözü Dr.Sami Baran İlçe Hastanesi</t>
  </si>
  <si>
    <t>Çankırı Şabanözü Entegre İlçe Hastanesi (20 Yatak)+112 ASHİ</t>
  </si>
  <si>
    <t>Çankırı Yapraklı Aile Sağlığı Merkezi+Toplum Sağlığı Merkezi 5-6 Hekimlik Lojmanlı</t>
  </si>
  <si>
    <t>Çankırı Yapraklı Yukarıöz Sağlık Evi+Lojman</t>
  </si>
  <si>
    <t>Çankırı-Çardaklı-Atkaracalar Sağlık Evi (Lojmanlı)</t>
  </si>
  <si>
    <t>Çankırı-Eldivan Toplum Sağlığı Merkezi+Aile Sağlığı Merkezi (3 Hekimlik)+112 ASHİ</t>
  </si>
  <si>
    <t>Çankırı-Kurşunlu Toplum Sağlığı Merkezi , Aile Sağlığı Merkezi  ve 112 Acil Sağlık Hizmetleri İstasyon (T12+4AHB+112 ASH)</t>
  </si>
  <si>
    <t>Çankırı-Merkez Taşmescid Aile Sağlığı Merkezi (9 AHB)+ UMKE+112 ASHİ</t>
  </si>
  <si>
    <t>Çankırı-Ünür Köyü Sağlık Evi (Lojmanlı)+112 Acil Sağlık İstasyonu</t>
  </si>
  <si>
    <t>Çardak Saglık Ocağı</t>
  </si>
  <si>
    <t>Çarşamba 3 Nolu Sağlık Ocağı</t>
  </si>
  <si>
    <t>Çarşamba 4 Nolu Sağlık Ocağı</t>
  </si>
  <si>
    <t>Çarşamba Ağcagüney Sağlık Ocağı</t>
  </si>
  <si>
    <t>Çarşıbaşı Merkez Sağlık Ocağı</t>
  </si>
  <si>
    <t>Çatalca Çiftlikköy Sağlık Ocağı</t>
  </si>
  <si>
    <t>Çatalca Subaşı Sağlık Ocağı</t>
  </si>
  <si>
    <t>Çatalpınar Göller Sağlık Ocağı</t>
  </si>
  <si>
    <t>Çatalpınar Merkez Sağlık Ocağı</t>
  </si>
  <si>
    <t>Çatalzeytin –Yunuslar Sağlık Evi</t>
  </si>
  <si>
    <t>Çaybaşı Merkez Sağlık Ocağı</t>
  </si>
  <si>
    <t>Çayırhan 2 Nolu Sağlık Ocağı</t>
  </si>
  <si>
    <t>Çaykara Taşkıran Sağlık Ocağı</t>
  </si>
  <si>
    <t>Çayyolu 2 Nolu Ayşe Ana Sağlık Ocağı</t>
  </si>
  <si>
    <t>Çayyolu Türkkonut II Sağlık Ocağı</t>
  </si>
  <si>
    <t>Çayyurt 8 No'lu Sağlık Ocağı</t>
  </si>
  <si>
    <t>Çeltik Küçükhasan Sağlık Ocağı</t>
  </si>
  <si>
    <t>Çeltik Merkez Sağlık Ocağı</t>
  </si>
  <si>
    <t>Çerkezköy  5 No'lu Sağlık Ocağı</t>
  </si>
  <si>
    <t>Çerkezköy 6 No'lu Sağlık Ocağı</t>
  </si>
  <si>
    <t>Çerkezköy Karaağaç Sağlık Ocağı</t>
  </si>
  <si>
    <t>Çeşme Ambulans İstasyonu Prefabrik</t>
  </si>
  <si>
    <t>Çınar Yaprakbaşı Köyü Sağlık Evi</t>
  </si>
  <si>
    <t>Çınar Yuvacık Sağlık Ocağı</t>
  </si>
  <si>
    <t>Çınarcık Sağlık Ocağı</t>
  </si>
  <si>
    <t>Çiçekdağı Dulkadirli Sağlık Ocağı</t>
  </si>
  <si>
    <t>Çiftlikköy Taşköprü Sağlık Ocağı</t>
  </si>
  <si>
    <t>Çiğli Balatçık S. O. (Ö.İ)</t>
  </si>
  <si>
    <t>Çiğli D.H. Trafo ve Ameliyathane İnşaatı</t>
  </si>
  <si>
    <t>Çiğli D.H. Yeni Bloğu</t>
  </si>
  <si>
    <t>Çiğli İzkent S. O. (Ö.İ)</t>
  </si>
  <si>
    <t>Çiğli Yenimahalle S. O. (Ö.İ)</t>
  </si>
  <si>
    <t>Çivril Karayahşiler Sağlık Evi</t>
  </si>
  <si>
    <t>Çobanlar Kale Sağlık Evi</t>
  </si>
  <si>
    <t>Çorlu Merkez 10 No'lu Sağlık Ocağı</t>
  </si>
  <si>
    <t>Çorlu Misinli Sağlık Ocağı</t>
  </si>
  <si>
    <t>Çorlu Sedat Uysalcan Sağlık Ocağı</t>
  </si>
  <si>
    <t>Çorum  Bayat Kunduzlu Köyü Sağlık Evi</t>
  </si>
  <si>
    <t>Çorum Alaca Devlet Hastanesi Yeni Bloğu</t>
  </si>
  <si>
    <t>Çorum Bayat Devlet Hastanesi Ek Bina Yapımı (30 Yatak) İkmal İnşaat</t>
  </si>
  <si>
    <t>Çorum Boğazkale Devlet Hastanesi</t>
  </si>
  <si>
    <t>Çorum Devlet Hastanesi Yeni Bloğu</t>
  </si>
  <si>
    <t>Çorum Dodurga İlçe Hastanesi</t>
  </si>
  <si>
    <t>Çorum Hitit Üniversitesi Eğitim Araştırma Hastanesi Prefabrik Polikliniği Ek Bina Yapım</t>
  </si>
  <si>
    <t>Çorum İskilip Kuzuluk Aile Sağlığı Merkezi (1 AHB)</t>
  </si>
  <si>
    <t>Çorum Kargı Devlet Hastanesi 15 Hasta Odalı 30 Yatak</t>
  </si>
  <si>
    <t>Çorum Laçin Devlet Hastanesi (Özel Bakım Merkezi Olarak Kullanılıyor)</t>
  </si>
  <si>
    <t>Çorum Laçin Narlı Köyü Sağlık Evi</t>
  </si>
  <si>
    <t>Çorum Mecitözü Toplum Sağlığı Merkezi+Aile Sağlığı Merkezi (T11+6AHB)</t>
  </si>
  <si>
    <t>Çorum Merkez TOKİ sağlık Ocağı</t>
  </si>
  <si>
    <t>Çorum Merkez Üyük Köyü Sağlık Evi</t>
  </si>
  <si>
    <t>Çorum Osmancık Danışment Köyü Sağlık Evi</t>
  </si>
  <si>
    <t>Çorum Sungurlu Devlet Hastanesi</t>
  </si>
  <si>
    <t>Çorum Sungurlu Kuzuluk 2.Etap TOKİ Sağlık Ocağı</t>
  </si>
  <si>
    <t>Çorum Sungurlu Yörüklü Aile Sağlığı Merkezi (1 AHB)</t>
  </si>
  <si>
    <t>Çorum Uğurludağ İlçe Hastanesi</t>
  </si>
  <si>
    <t>Çorum-Alaca Devlet Hastanesi Eski A ve B Blokların Yıkımı Ve Yerine 100 Yatak Kapasiteli Ek Bina Yapımı</t>
  </si>
  <si>
    <t>Çorum-Alaca İlçe Sağlık Müd.+Toplum Sağlığı Merkezi+Lojman+112 Acil Sağlık+ 2 Adet ASM (4 Hekimlik)</t>
  </si>
  <si>
    <t>Çorum-İskilip Devlet Hastanesi 100 Yatak</t>
  </si>
  <si>
    <t>Çorum-İskilip Toplum Sağlığı Merkezi +Aile Sağlığı Merkezi+112ASHİ (T10+4AHB+112 ASH)</t>
  </si>
  <si>
    <t>Çorum-Merkez Devlet Hastanesi 600 yataklı- (800 Yatak Kapasiteli)</t>
  </si>
  <si>
    <t>Çorum-Merkez İl Sağlık Müdürlüğü+Halk Sağlığı Müdürlüğü+112+TSM+Halk Sağlığı Laboratuarı</t>
  </si>
  <si>
    <t>Çorum-Osmancık Devlet Hastanesi (100 Yatak)</t>
  </si>
  <si>
    <t>Çorum-Osmancık Toplum Sağlığı Merkezi+Aile Sağlığı Merkezi (8 Hekimlik)</t>
  </si>
  <si>
    <t>Çorum-Sungurlu Toplum Sağlığı Merkezi +Aile Sağlığı Merkezi+112ASHİ (T9+8AHB+112 ASH)</t>
  </si>
  <si>
    <t>Çöşnük Eğitim Tipi Sağlık Ocağı</t>
  </si>
  <si>
    <t>Çubuk 5 Nolu Sağlık Ocağı</t>
  </si>
  <si>
    <t>Çubuk Barbaros Sağlık Ocağı</t>
  </si>
  <si>
    <t>Çubuk Musa Öztürk Sağlık Ocağı</t>
  </si>
  <si>
    <t>Çukurca Sağlık Ocağı</t>
  </si>
  <si>
    <t>Damal Sağlık Ocağı</t>
  </si>
  <si>
    <t>Dargeçit Anıtlı Saglik Evi</t>
  </si>
  <si>
    <t>Darıca Seyyid Savaş Öztanık Sağlık Ocağı</t>
  </si>
  <si>
    <t>Dazkırı Bozan Sağlık Evi</t>
  </si>
  <si>
    <t>Demirci Minnetler Köyü  Sağlık Ocağı</t>
  </si>
  <si>
    <t>Demirciler Ardi  Sağlık Ocağı</t>
  </si>
  <si>
    <t>Denizciler Süleyman Tekten 2 Nolu Sağlık Ocağı</t>
  </si>
  <si>
    <t>Denizli- Acıpayam Sağlıklı Hayat Merkezi + Aile Sağlığı Merkezi(7 AHB)</t>
  </si>
  <si>
    <t>Denizli Ağız ve Diş Sağlığı Merkezi (SSK) (57 Ünit)</t>
  </si>
  <si>
    <t>Denizli Bekilli Merkez 112 Acil Sağlık İstasyonu</t>
  </si>
  <si>
    <t>Denizli Bekilli Merkez ASM Ek Binası</t>
  </si>
  <si>
    <t>Denizli Buldan Arıf Cerıt Devlet Hastanesi Yeni Bloğu</t>
  </si>
  <si>
    <t>Denizli Buldan Cumhuriyet İlçe Sağlık Müdürlüğü(T10) + Mehmet Terzioğlu Aile Sağlığı Merkezi (9 AHB)+112 Acil Sağlık Hizmetleri İstasyonu</t>
  </si>
  <si>
    <t>Denizli Buldan Dr.Abdullah Sayıner  Göğüs Hastalıkları Hastanesi C Bloğu</t>
  </si>
  <si>
    <t>Denizli Çal Denizler Lojmanlı Sağlık Evi</t>
  </si>
  <si>
    <t>Denizli Çardak Devlet Hastanesi</t>
  </si>
  <si>
    <t>Denizli Çivril Devlet Hastanesi 75 Yatak(100 yatak kapasiteli)</t>
  </si>
  <si>
    <t>Denizli Devlet Hastanesi Gülşen Ayaz Çocuk Acil</t>
  </si>
  <si>
    <t xml:space="preserve">Denizli Devlet Hastanesi Hematoloji ve Onkoloji Merkezi </t>
  </si>
  <si>
    <t>Denizli Devlet Hastanesi Kalp Merkezi</t>
  </si>
  <si>
    <t>Denizli Honaz 112 Acil Sağlık Hizmetleri İstasyonu</t>
  </si>
  <si>
    <t>Denizli Kale Devlet Hastanesi</t>
  </si>
  <si>
    <t>Denizli Kurudere 2.Etap TOKİ Sağlık Ocağı</t>
  </si>
  <si>
    <t>Denizli Merkez Ağız ve Diş Sağlığı Merkezi (50 Ünit)</t>
  </si>
  <si>
    <t>Denizli Merkez Gümüşler Aile Sağlığı Merkezi</t>
  </si>
  <si>
    <t>Denizli Merkez Halk Sağlığı Laboratuvarı(L1)</t>
  </si>
  <si>
    <t>Denizli Serinhisar Devlet Hastanesi Yeni Bloğu</t>
  </si>
  <si>
    <t>Denizli Servergazi Devlet Hastanesi</t>
  </si>
  <si>
    <t>Denizli-Acıpayam Devlet Hastanesi Y.Blok (100 Yatak)</t>
  </si>
  <si>
    <t>Denizli-Çameli 112 Acil Sağlık Hizmetleri İstasyonu+Toplum Sağlığı Merkezi(T10)</t>
  </si>
  <si>
    <t>Denizli-Çameli ASM 3 Hekimlik (Prefabrik)</t>
  </si>
  <si>
    <t>Denizli-Çameli Devlet Hastanesi Yeni Blok  20 hasta odalı</t>
  </si>
  <si>
    <t>Denizli-Çivril Devlet Hastanesi Ek Hizmet Binası (8 ünit Diş+20 yataklı Diyaliz+5 polik.)</t>
  </si>
  <si>
    <t>Denizli-Honaz ASM 6 Hekimlik (Prefabrik)</t>
  </si>
  <si>
    <t>Denizli-Tavas Devlet Hastanesi 75 Yatak (100 Yatak Kapasiteli)</t>
  </si>
  <si>
    <t>Derebucak Yukarıkayalar Pınarbaşı Sağlık Evi</t>
  </si>
  <si>
    <t>Dereli Kümbet Sağlık Ocağı</t>
  </si>
  <si>
    <t>Dereobası Sağlık Evi</t>
  </si>
  <si>
    <t>Derepazarı Sağlık Ocağı</t>
  </si>
  <si>
    <t>Derik Koçyiğit Sağlık Ocağı</t>
  </si>
  <si>
    <t>Derince Çenedağ Sağlık Ocağı</t>
  </si>
  <si>
    <t>Derince Yavuz Sultan Sağlık Ocağı ve Lojmanı</t>
  </si>
  <si>
    <t>Derince Yenikent Sağlık Ocağı</t>
  </si>
  <si>
    <t>Derinkuyu 2 Nolu Sağlık Ocağı</t>
  </si>
  <si>
    <t>Devrakani Çörekçi Sağlık Ocağı</t>
  </si>
  <si>
    <t>Didim Akbük Sağlık Oc.</t>
  </si>
  <si>
    <t>Didim Altınkum Sağlık Ocağı</t>
  </si>
  <si>
    <t>Dikili Merkez 2 Nolu S. O. (Ö.İ)</t>
  </si>
  <si>
    <t>Dilovası 3 nolu Sağlık Ocağı</t>
  </si>
  <si>
    <t>Dinar 1 Nolu Sağlık Ocağı</t>
  </si>
  <si>
    <t>Diyarbakır  Bismil Devlet Hastanesi (100 Yatak)</t>
  </si>
  <si>
    <t>Diyarbakır  Ovabağ  Aile Sağlığı Merkezi  1-2 Hekimlik (Prefabrik)</t>
  </si>
  <si>
    <t>Diyarbakır AMATEM (30 Yatak)+ÇEMATEM (20 yatak)</t>
  </si>
  <si>
    <t>Diyarbakır Bismil Devlet Hastanesi Yeni Bloğu</t>
  </si>
  <si>
    <t>Diyarbakır Bismil Merkez Devlet Hastanesi'ne bağlı Tepe Beldesi Entgre  İlçe  Hastanesi (18 Yatak)</t>
  </si>
  <si>
    <t>Diyarbakır- Bismil Yukarı Salat 112 Acil Sağlık İstasyonu+Lojmanlı Aile Sağlığı Merkezi (2 AHB)</t>
  </si>
  <si>
    <t>Diyarbakır Çermik Devlet Hastanesi</t>
  </si>
  <si>
    <t>Diyarbakır Çınar Devlet Hastanesi 25 Yatak  (30 Yatak Kapasiteli)</t>
  </si>
  <si>
    <t>Diyarbakır Çınar Ortaşar SO + 1-2 hekimlik Lojmanlı ASM</t>
  </si>
  <si>
    <t>Diyarbakır Çüngüş Entegre İlçe Hastanesi 10 Yataklı</t>
  </si>
  <si>
    <t>Diyarbakır Çüngüş Sağlık Ocağı</t>
  </si>
  <si>
    <t>Diyarbakır Devlet Hastanesi Helikopter Pisti</t>
  </si>
  <si>
    <t>Diyarbakır Devlet Hastanesi UMATEM Kliniği</t>
  </si>
  <si>
    <t>Diyarbakır Dicle İlçe Hastanesi</t>
  </si>
  <si>
    <t>Diyarbakır Eğitim ve Araştırma Hastanesi (400 Yatak)</t>
  </si>
  <si>
    <t>Diyarbakır Ergani Devlet Hastanesi  (150 Yatak)</t>
  </si>
  <si>
    <t>Diyarbakır Ergani Devlet Hastanesi Prefabrik Poliklinik ve İdare Binası</t>
  </si>
  <si>
    <t>Diyarbakır Hani Entegre İlçe Hastanesi 10  Daire Lojman</t>
  </si>
  <si>
    <t>Diyarbakır Hani İlçe Hastanesi</t>
  </si>
  <si>
    <t>Diyarbakır Hani-Gürbüz Aile Sağlığı Merkezi  1-2 Hekimlik (Prefabrik)</t>
  </si>
  <si>
    <t>Diyarbakır Hazro Entegre İlçe Hastanesi 10 Yatak</t>
  </si>
  <si>
    <t>Diyarbakır- İl Sağlık Müdürlüğü Binası+Halk Sağlığı Laboratuarı+TSM+VSD+KETEM+İş Yeri Hekimliği ve Eğitim Hiz.Binası+112 Komuta Kontrol Merkezi+1 Nolu ASHİ</t>
  </si>
  <si>
    <t>Diyarbakır Kadın Doğum Ve Çocuk Hastalıkları Hastanesi</t>
  </si>
  <si>
    <t>Diyarbakır Kadın Doğum ve Çocuk Hastalıkları Hastanesi Ek Binası (Acil Servis )</t>
  </si>
  <si>
    <t>Diyarbakır Kayapınar 1 Nolu 500 Evler TSM+ASM (6 Hekimlik)+112 ASHİ</t>
  </si>
  <si>
    <t>Diyarbakır Kocaköy Devlet Hastanesine Bağlı Entegre İlçe Hastanesi  (10 Yatak)</t>
  </si>
  <si>
    <t>Diyarbakır Körhat Sağlık Merkezi</t>
  </si>
  <si>
    <t>Diyarbakır Kulp Entegre İlçe Hastanesi (20 Yatak)</t>
  </si>
  <si>
    <t>Diyarbakır Lice Halis Toprak Vakfı İlçe Hastanesi</t>
  </si>
  <si>
    <t>Diyarbakır Merkez ADSM (60 Ünit)</t>
  </si>
  <si>
    <t>Diyarbakır Merkez Çölgüzeli 1.Etap TOKi Sağlık Ocağı</t>
  </si>
  <si>
    <t>Diyarbakır Merkez Şirinevler ASM 3-4 Hekimlik Lojmanlı (Tip B)</t>
  </si>
  <si>
    <t>Diyarbakır Silvan Devlet Hastanesi  150 Yatak</t>
  </si>
  <si>
    <t>Diyarbakır Şilbe 2. Etap TOKİ Sağlık Ocağı</t>
  </si>
  <si>
    <t>Diyarbakır-Dicle Toplum Sağlığı Merkezi+Aile Sağlığı Merkezi (8 Hekimlik)+112 ASHi</t>
  </si>
  <si>
    <t>Diyarbakır-Hani Toplum Sağlığı Merkezi + Aile Sağlığı Merkezi (9 Hekimlik)+112 ASHİ</t>
  </si>
  <si>
    <t>Diyarbakır-Kayapınar Yolboyu Aile Sağlığı Merkezi (8 Hekimlik)</t>
  </si>
  <si>
    <t>Diyarbakır-Yenişehir Depo+Ambar (2000 m2 altı)</t>
  </si>
  <si>
    <t>Doğanevler Sağlık Ocağı</t>
  </si>
  <si>
    <t>Doğankent Merkez Sağlık Ocağı</t>
  </si>
  <si>
    <t>Doğanşehir Mehmet Küçük Sağlık Ocağı</t>
  </si>
  <si>
    <t>Doğanyol Asaf Zeki Yüksel Sağlık Ocağı</t>
  </si>
  <si>
    <t>Doğanyurt Akçabel Saglik Ocağı</t>
  </si>
  <si>
    <t>Dörtyol-Karakise Sağlık Ocağı</t>
  </si>
  <si>
    <t>Dr. Suat Seren Göğüs Hastalıkları H. Yeni Bloğu (Eğitim Kompleksi)</t>
  </si>
  <si>
    <t>Dr.Behçet Uz Çocuk E.A.H Cerrahi Birim İnşaatı</t>
  </si>
  <si>
    <t>Durmuş Ali Yaman Sağlık Ocağı</t>
  </si>
  <si>
    <t>Dursunbey Sağlık Ocağı</t>
  </si>
  <si>
    <t>Düzce - Merkez  ADSM  40 ünit</t>
  </si>
  <si>
    <t>Düzce Akçakoca Lütfiye-İsmail Baha HOROZ Aile Sağlığı Merkezi 2 Hekim</t>
  </si>
  <si>
    <t>Düzce Akçakoca Uğurlu Köyü Aile Sağlığı Merkezi 2 Hekim</t>
  </si>
  <si>
    <t>Düzce Atatürk Devlet Hastanesi Muncurlu Kampüsü</t>
  </si>
  <si>
    <t>Düzce -Merkez  Arapçiftliği Mahallesi (5 Hekimlik) ASM+112 ASH İstasyonu</t>
  </si>
  <si>
    <t>Düzce Merkez (MEMUR-SEN) TOKİ Sağlık Ocağı</t>
  </si>
  <si>
    <t>Düzce Merkez Karaca Mahallesi Aile Sağlığı Merkezi</t>
  </si>
  <si>
    <t>Düzce Merkez Metek 2.Bölge TOKİ Sağlık Ocağı</t>
  </si>
  <si>
    <t>Düzce Yığılca 20 Yataklı Entegre İlçe Hastanesi</t>
  </si>
  <si>
    <t>Düzce-Akçakoca ASM 6 Hekimlik (Prefabrik)</t>
  </si>
  <si>
    <t>Düzce-Akçakoca Toplum Sağlığı Merkezi (T10)+ Aile Sağlığı Merkezi (4 AHB)</t>
  </si>
  <si>
    <t>Düzce-Çilimli Entegre İlçe Hastanesi 10 yatak</t>
  </si>
  <si>
    <t>Düzce-Gölyaka Entegre İlçe Hastanesi (5 hasta odalı 10 yatak kapasiteli)</t>
  </si>
  <si>
    <t>Düzce-Gümüşova Selamlar 112 Acil Sağlık İstasyonu (112 ASH)</t>
  </si>
  <si>
    <t>Düzce-Gümüşova-Cumayeri Entegre İlçe H. (5 hasta odalı 10 yatak kapasiteli)</t>
  </si>
  <si>
    <t>Düzce-Kaynaşlı Entegre İlçe Hastanesi (5 hasta odalı 10 yatak kapasiteli)</t>
  </si>
  <si>
    <t>Düzce-Merkez 5-6 Hekimlik ASM+TSM Lojmanlı</t>
  </si>
  <si>
    <t>Düzce-Merkez Beyköy ASM 3 Hekimlik (Prefabrik)</t>
  </si>
  <si>
    <t>Düzce-Merkez Devlet Hastanesi 300 Yatak</t>
  </si>
  <si>
    <t>Düzce-Merkez Kalıcı Konutlar (Nalbantoğlu) ASM 8 Hekimlik+112 ASHİ</t>
  </si>
  <si>
    <t>Düzce-Merkez VSD+KETEM+Halk Sağlığı Lab.+ASM+112 ASHİ (Özel Tip)</t>
  </si>
  <si>
    <t>Düziçi 3 Nolu Sağlık Ocağı</t>
  </si>
  <si>
    <t>Düziçi 4 Nolu Sağlık Ocağı</t>
  </si>
  <si>
    <t>Edirne ADSM kapasite artırımı</t>
  </si>
  <si>
    <t>Edirne Devlet Hastanesi Yeni Bloğu</t>
  </si>
  <si>
    <t>Edirne Devlet Hastanesi Yeni Bloğu (Kreş+Beb.dos.Hs.)</t>
  </si>
  <si>
    <t>Edirne- Enez Entegre İlçe H. (10 Yatak)</t>
  </si>
  <si>
    <t>Edirne Havsa İlçe Hastanesi Tadilatı</t>
  </si>
  <si>
    <t>Edirne İpsala ASM+TSM+İlçe Sağlık Müdürlüğü</t>
  </si>
  <si>
    <t>Edirne İpsala Devlet Hastanesi Tadilatı</t>
  </si>
  <si>
    <t>Edirne Kemal Köy Sağlık Evi (Prefabrik)</t>
  </si>
  <si>
    <t>Edirne Keşan 5-6 Hekimlik Aile Sağlığı Merkezi</t>
  </si>
  <si>
    <t>Edirne Keşan Devlet Hastanesi Yeni Bloğu</t>
  </si>
  <si>
    <t>Edirne Keşan Erikli 3-4 Hekimlik Aile Sağlığı Merkezi</t>
  </si>
  <si>
    <t>Edirne Lalapaşa TSM + 5 Yatak + İlçe Md. Hz. Bn.(Özel tip)</t>
  </si>
  <si>
    <t>Edirne Merkez 3-4 Hekimlik Aile Sağlığı Merkezi</t>
  </si>
  <si>
    <t>Edirne Merkez Karaağaç Aile Sağlığı Merkezi  ( 2 AHB)+112 ASHİ</t>
  </si>
  <si>
    <t>Edirne -Merkez Sağlıklı Hayat Merkezi+ (Şükrüpaşa)Aile Sağlığı Merkezi (9 AHB)</t>
  </si>
  <si>
    <t>Edirne Süloğlu TSM + 5 Yatak + İlçe Md. Hz. Bn.(Özel tip)</t>
  </si>
  <si>
    <t>Edirne Uzunköprü (Habip Hoca Mahallesi) 5 Hekimlik ASM</t>
  </si>
  <si>
    <t>Edirne- Uzunköprü 1 No.lu Aile Sağlığı Merkezi (9 AHB )</t>
  </si>
  <si>
    <t>Edirne Uzunköprü Devlet Hastanesi (Yoğun Bakım Ve Genel Onarım)</t>
  </si>
  <si>
    <t>Edirne Uzunköprü Devlet Hastanesi Yeni bloğu ( Kadın Doğum Ve Çocuk Ünitesi)</t>
  </si>
  <si>
    <t>Edirne-Havsa Abalar Sağlık Evi (Prefabrik)</t>
  </si>
  <si>
    <t>Edirne-Havsa Entegre İlçe H. (10 Yatak)</t>
  </si>
  <si>
    <t>Edirne-Havsa Oğulpaşa Sağlık Evi (Prefabrik)</t>
  </si>
  <si>
    <t>Edirne-İpsala Devlet Hastanesi 30 yatak</t>
  </si>
  <si>
    <t>Edirne-İpsala Hacıköy Sağlık Evi (Prefabrik)</t>
  </si>
  <si>
    <t>Edirne-Keşan Devlet Hastanesi (150 Yatak)</t>
  </si>
  <si>
    <t>Edirne-Meriç Toplum Sağlığı Merkezi ve Kat İlavesi</t>
  </si>
  <si>
    <t>Edirne-Merkez ADSM 20 ünit</t>
  </si>
  <si>
    <t>Edirne-Merkez Devlet Hastanesi 300 Yatak( 400 Yatak Kapasiteli )</t>
  </si>
  <si>
    <t>Edremit Erdemkent TOKİ Sağlık Ocağı</t>
  </si>
  <si>
    <t>Edremit Sağlık Ocağı</t>
  </si>
  <si>
    <t>Edremit Tuzcu Murat Sağlık Ocağı</t>
  </si>
  <si>
    <t>Eğitim Tipi Sağlık Ocağı</t>
  </si>
  <si>
    <t xml:space="preserve">Ekinözü Alişar Köyü Sağlık Evi </t>
  </si>
  <si>
    <t>Ekinözü Sağlık Merkezi</t>
  </si>
  <si>
    <t>Elazığ Abdullahpaşa Aile Sağlığı Merkezi (2-3 AHB)+112 Acil Sağlık İstasyonu</t>
  </si>
  <si>
    <t>Elazığ Baskil Entegre İlçe Hastanesi (10 Yatak)</t>
  </si>
  <si>
    <t>Elazığ Eğitim ve Araştırma Hastanesi ek Acil ve KVC Ameliyathanesi ve Yoğun Bakım Binası Yapım işi</t>
  </si>
  <si>
    <t>Elazığ Eğitim Ve Araştırma Hastanesi Yeni Bloğu</t>
  </si>
  <si>
    <t xml:space="preserve">Elazığ Eğitim Ve Araştırma Hastanesine bağlı  Sarahatun Kadın Doğum Hastanesi Yeni Bloğu  </t>
  </si>
  <si>
    <t>Elazığ Karakoçan Devlet Hastanesi (30 Yatak) (50 yatak kapasiteli)</t>
  </si>
  <si>
    <t>Elazığ Kovancılar Devlet Hastanesi Yeni Bloğu</t>
  </si>
  <si>
    <t>Elazığ Maden İlçe Hastanesi (25 Yatak)</t>
  </si>
  <si>
    <t>Elazığ Merkez Altınçevre ASM (2-3 Hekimlik)</t>
  </si>
  <si>
    <t>Elazığ Merkez İçme Aile Sağlığı Merkezi 1-2 Hekimlik</t>
  </si>
  <si>
    <t>Elazığ- Palu  Aile Sağlığı Merkezi (4-5 hekimli)+Toplum Sağlığı Merkezi</t>
  </si>
  <si>
    <t>Elazığ Palu Gökdere Sağlık Evi (lojmanlı)</t>
  </si>
  <si>
    <t>Elazığ Palu Sarıkamış Sağlık Evi</t>
  </si>
  <si>
    <t>Elazığ Şehir Hastanesi (1038 Yatak) + ADSM (60 Ünit)</t>
  </si>
  <si>
    <t>Elazığ-Ağın TSM 1-2 Hekimlik (Prefabrik)</t>
  </si>
  <si>
    <t>Elazığ-Alacakaya ASM 3 Hekimlik (Prefabrik)</t>
  </si>
  <si>
    <t>Elazığ-Alacakaya Toplum Sağlığı Merkezi</t>
  </si>
  <si>
    <t>Elazığ-Arıcak Entegre İlçe Hastanesi 10 yatak</t>
  </si>
  <si>
    <t>Elazığ-Arıcak Sağlık Ocağı +8 lojmanlı</t>
  </si>
  <si>
    <t>Elazığ-Arıcak Üçocak Aile Sağlığı Merkezi (1 Hekimlik)+112 Acil Sağlık Hizmetleri İstasyonu+Lojman</t>
  </si>
  <si>
    <t>Elazığ-Karakoçan TSM Özel Tip Proje</t>
  </si>
  <si>
    <t>Elazığ-Kovancılar Merkez ASM 3 Hekimlik (Prefabrik)</t>
  </si>
  <si>
    <t>Elazığ-Merkez Acil Sağlık Hizmetleri Kom.Kont.Bin.+Sağ.Müd.Hizmet Binası Özel Tip Proje</t>
  </si>
  <si>
    <t>Elazığ-Merkez Cumhuriyet Aile Sağlığı Merkezi  (4-5 AHB)</t>
  </si>
  <si>
    <t>Elazığ-Merkez Mollakendi ASM 1-2 Hekimlik (Prefabrik)</t>
  </si>
  <si>
    <t>Elazığ-Palu 112 ASH İstasyon Binası</t>
  </si>
  <si>
    <t>Elazığ-Palu Beyhan ASM (1 Hekimlik)+112 ASHİ+Lojman (2 daireli)</t>
  </si>
  <si>
    <t>Elazığ-Şahinkaya Toki Konutları 3 Hekimlik (Prefabrik)</t>
  </si>
  <si>
    <t>Elbeyli Sağlık Ocağı+ 8 Daireli Lojman</t>
  </si>
  <si>
    <t>Elbistan Bakış Sağlık Ocağı</t>
  </si>
  <si>
    <t>Elbistan Karaelbistan Sağlık Ocağı</t>
  </si>
  <si>
    <t>Elbistan Küçük Sanayi Sağlık Ocağı</t>
  </si>
  <si>
    <t>Elbistan Merkez 3 nolu Sağlık Ocağı</t>
  </si>
  <si>
    <t>Elbistan Yeşilyurt Sağlık Ocağı</t>
  </si>
  <si>
    <t>Erbaa Gökal Sağlık Ocağı</t>
  </si>
  <si>
    <t>Erciş Latife Mah. Sağlık Ocağı</t>
  </si>
  <si>
    <t>Erciş Merkez 3 Nolu Latifiye Sağlık Ocağı</t>
  </si>
  <si>
    <t>Erciş Merkez 4 Nolu Sağlık Ocağı</t>
  </si>
  <si>
    <t>Erdek Merkez Sağlık Ocağı</t>
  </si>
  <si>
    <t>Ereğli 4 Nolu Sağlık Ocağı</t>
  </si>
  <si>
    <t>Ereğli Gökçeler Sağlık Ocağı</t>
  </si>
  <si>
    <t>Ereğli Yellice TOKİ Sağlık Ocağı</t>
  </si>
  <si>
    <t>Erfelek Sağlık Merkezi</t>
  </si>
  <si>
    <t>Ergani Bereketli Sağlık Ocağı</t>
  </si>
  <si>
    <t>Ergazi Mehmet Gözcü Sağlık Ocağı</t>
  </si>
  <si>
    <t>Eryaman 6  Nolu TOKİ Sağlık Ocağı</t>
  </si>
  <si>
    <t>Eryaman 7  Nolu TOKİ Sağlık Ocağı</t>
  </si>
  <si>
    <t>Erzincan 112 Komuta Kontrol Merkezi</t>
  </si>
  <si>
    <t>Erzincan Çayırlı Entegre İlçe Hastanesi 10 ytk</t>
  </si>
  <si>
    <t>Erzincan Devlet Hastanesi</t>
  </si>
  <si>
    <t>Erzincan Devlet Hastanesi Acil Servis Genişletme İşi</t>
  </si>
  <si>
    <t>Erzincan Devlet Hastanesi Kalp Damar cerrahisi Koroner Yoğun Bakım Ek Binası</t>
  </si>
  <si>
    <t>Erzincan İliç İlçe Hastanesi 10 Yatak</t>
  </si>
  <si>
    <t>Erzincan Kemah  İlçe Hastanesi</t>
  </si>
  <si>
    <t>Erzincan Kemah Entegre İlçe Hastanesi 10 Yatak</t>
  </si>
  <si>
    <t>Erzincan Merkez Devlet Hastanesi Revize Blok (250 yatak)</t>
  </si>
  <si>
    <t>Erzincan Merkez Kavakyolu ASM (4 Hekimlik)</t>
  </si>
  <si>
    <t>Erzincan Refahiye İlçe Hastanesi 50 Yatak</t>
  </si>
  <si>
    <t>Erzincan-Merkez Çukurkuyu ASM (4 Hekimlik)</t>
  </si>
  <si>
    <t>Erzincan-Merkez Karaağaç ASM (7 Hekimlik)+112 ASHİ</t>
  </si>
  <si>
    <t>Erzincan-Merkez Mengüceli ASM (2 Hekimlik)</t>
  </si>
  <si>
    <t>Erzincan-Merkez Mollaköy Aile Sağlığı Merkezi 2 Hekimlik ASM</t>
  </si>
  <si>
    <t>Erzincan-Merkez Ulalar Aile Sağlığı Merkezi 1-2 Hekimlik</t>
  </si>
  <si>
    <t>Erzincan-Merkez Yavuz Selim Mah. ASM 3 Hekimlik (Prefabrik)</t>
  </si>
  <si>
    <t>Erzincan-Merkez Yaylabaşı ASM (2 Hekimlik)</t>
  </si>
  <si>
    <t>Erzincan-Otlukbeli S.O (4 Daireli lojman)</t>
  </si>
  <si>
    <t>Erzincan-Tercan Devlet Hastanesi 50 Yatak + Lojman</t>
  </si>
  <si>
    <t>Erzincan-Üzümlü Devlet Hastanesi Ek Bina (Acil)</t>
  </si>
  <si>
    <t>Erzincan-Üzümlü Entg. İlç. Hast.10 Yatak</t>
  </si>
  <si>
    <t>Erzurum 112 Acil afet koordinasyon Merkezi Ambulans Simülatörü ve Garaj İnşaatı</t>
  </si>
  <si>
    <t>Erzurum 4 Nolu Acil sağlık hizmetleri İstasyonu (PREFABRİK)</t>
  </si>
  <si>
    <t>Erzurum Aşkale İlçe Hastanesi</t>
  </si>
  <si>
    <t>Erzurum Aziziye A.S.M.(3-4 Hekimlik Lojmansız -Tip B 1.kat olmayacak.)</t>
  </si>
  <si>
    <t>Erzurum Bölge Eğitim Ve Araştırma Hastanesi</t>
  </si>
  <si>
    <t>Erzurum Çat DH LOJ. 4 Daire LOJ.</t>
  </si>
  <si>
    <t>Erzurum Çat İlçe Hastanesi</t>
  </si>
  <si>
    <t>Erzurum Eğitim Tipi S.O.</t>
  </si>
  <si>
    <t>Erzurum Gazi A.S.M.5-6 Hekimlik Lojmanlı-Tip C)</t>
  </si>
  <si>
    <t>Erzurum İspir Devlet Hastanesi Yeni Bloğu</t>
  </si>
  <si>
    <t>Erzurum Karaçoban İlçe Hastanesi</t>
  </si>
  <si>
    <t>Erzurum Karayazı  DH LOJ. 6 Daire LOJ .</t>
  </si>
  <si>
    <t>Erzurum Karayazı Türk Eczacılar Birliği İlçe Hastanesi</t>
  </si>
  <si>
    <t>Erzurum Köprüköy Entegre İlçe Hastanesi (15 Yatak)+112 ASHİ</t>
  </si>
  <si>
    <t>Erzurum Köprüköy İlçe Hastanesi</t>
  </si>
  <si>
    <t>Erzurum Narman İlçe Hastanesi</t>
  </si>
  <si>
    <t>Erzurum Nenehatun Kadın Doğum Hastanesi Yeni Bloğu</t>
  </si>
  <si>
    <t>Erzurum Numune Hastanesi Yeni Bloğu</t>
  </si>
  <si>
    <t>Erzurum Oltu Devlet Hastanesi</t>
  </si>
  <si>
    <t>Erzurum Oltu TSM+ASM+112 ASHİ (T10+8 AHB)</t>
  </si>
  <si>
    <t>Erzurum Olur İlçe Hastanesi</t>
  </si>
  <si>
    <t>Erzurum Pasinler Demirdöven Köyü ve Taşkaynak Köyü Sağlık Evi (Prefabrik)</t>
  </si>
  <si>
    <t>Erzurum Pasinler Devlet Hastanesi Lojmanı</t>
  </si>
  <si>
    <t>Erzurum Pasinler İbrahim Hakkı Devlet Hastanesi</t>
  </si>
  <si>
    <t>Erzurum Pazaryolu Entegre İlçe Hastanesi (10 Yatak)+ASM+TSM+112 ASHİ</t>
  </si>
  <si>
    <t>Erzurum Sağlık Kampüsü (2.Etap) 700 Yatak</t>
  </si>
  <si>
    <t>Erzurum Şenkaya Çamlıalan Sağlık Evi</t>
  </si>
  <si>
    <t>Erzurum Şenkaya İlçe Hastanesi</t>
  </si>
  <si>
    <t>Erzurum Şenkaya Yanıkkaval Sağlık Evi</t>
  </si>
  <si>
    <t>Erzurum Tekman  Şehit Piyade Çavuş Muhammet Binici Devlet Hastanesi</t>
  </si>
  <si>
    <t>Erzurum Tortum İlçe Hastanesi</t>
  </si>
  <si>
    <t>Erzurum Tortum Serdarlı ASM(1-2 Hekimlik)</t>
  </si>
  <si>
    <t>Erzurum Uzundere İlçe Hastanesi</t>
  </si>
  <si>
    <t>Erzurum Veis Efendi A.S.M. (5-6 Hekimlik Lojmanlı -Tip C)</t>
  </si>
  <si>
    <t>Erzurum Yakutiye Aile Sağlığı Merkezi (6 AHB)+Toplum Sağlığı Merkezi</t>
  </si>
  <si>
    <t>Erzurum-Aşkale ASM (9 Hekimlik)+TSM (T11) +112 ASHİ</t>
  </si>
  <si>
    <t>Erzurum-Aziziye Ilıca Aile Sağlığı Merkezi 5-6 Hekimlik</t>
  </si>
  <si>
    <t>Erzurum-Aziziye Sağlıklı Hayat Merkezi+112 ASHİ</t>
  </si>
  <si>
    <t>Erzurum-Bölge Eğitim Araştırma Hastanesi Lojistik Bloğu</t>
  </si>
  <si>
    <t>Erzurum-Çat Aile Sağlığı Merkezi+Toplum Sağlığı Merkezi Özel Tip</t>
  </si>
  <si>
    <t>Erzurum-Çat Saltaş Sağlık Evi</t>
  </si>
  <si>
    <t>Erzurum-Çat Sarıkaşık Sağlık Evi</t>
  </si>
  <si>
    <t>Erzurum-Çat Soğukpınar Sağlık Evi</t>
  </si>
  <si>
    <t>Erzurum-Hınıs 14 Mart Aile Sağlığı Merkezi (4 Hekimlik)+Toplum Sağlığı Merkezi+112 ASH</t>
  </si>
  <si>
    <t>Erzurum-Hınıs Devlet Hastanesi (50 Yatak)</t>
  </si>
  <si>
    <t>Erzurum-Hınıs Yukarıkayabaşı 112 ASHİ</t>
  </si>
  <si>
    <t>Erzurum-Horasan 112 ASHİ</t>
  </si>
  <si>
    <t>Erzurum-Horasan Aile Sağlığı Merkezi 5-6 Hekimlik +TSM</t>
  </si>
  <si>
    <t>Erzurum-Horasan Devlet Hastanesi (100 Yatak)</t>
  </si>
  <si>
    <t>Erzurum-Horasan Devlet Hastanesi 4 Daireli Lojmanı</t>
  </si>
  <si>
    <t>Erzurum-İspir Devlet Hastanesi Yeni Blok (50 Yatak+Ameliyathane)</t>
  </si>
  <si>
    <t>Erzurum-Karaçoban 112 ASHİ</t>
  </si>
  <si>
    <t>Erzurum-Karaçoban Aile Sağlığı Merkezi+Toplum Sağlığı Merkezi Özel Tip</t>
  </si>
  <si>
    <t>Erzurum-Karayazı Aile Sağlığı Merkezi+Toplum Sağlığı Merkezi Özel Tip</t>
  </si>
  <si>
    <t>Erzurum-Karayazı İlçe Hastanesi Revize Blok Yapımı</t>
  </si>
  <si>
    <t>Erzurum-Karayazı Merkez 112 ASHİ</t>
  </si>
  <si>
    <t>Erzurum-Köprüköy Ağcaşar Sağlık Evi</t>
  </si>
  <si>
    <t>Erzurum-Köprüköy Emreköy Sağlık Evi</t>
  </si>
  <si>
    <t>Erzurum-Merkez Şükrüpaşa A.S.M(3-4 Hekimlik Lojmanlı-Tip B)</t>
  </si>
  <si>
    <t>Erzurum-Merkez Yunusemre ASM(3-4 Hekimlik Lojmanlı -Tip B)</t>
  </si>
  <si>
    <t>Erzurum-Narman 112 ASHİ</t>
  </si>
  <si>
    <t>Erzurum-Narman Başkale Sağlık Evi</t>
  </si>
  <si>
    <t>Erzurum-Oltu Ayvalı Sağlık Evi</t>
  </si>
  <si>
    <t>Erzurum-Palandöken 112 ASHİ</t>
  </si>
  <si>
    <t>Erzurum-Palandöken Abdurrahmangazi Aile Sağlığı Merkezi 5-6 Hekimlik</t>
  </si>
  <si>
    <t>Erzurum-Palandöken Aile Sağlığı Merkezi (8 AHB)+112 ASHİ</t>
  </si>
  <si>
    <t>Erzurum-Palandöken Solakzade Aile Sağlığı Merkezi+Toplum Sağlığı Merkezi Özel Tip</t>
  </si>
  <si>
    <t>Erzurum-Pasinler 112 ASHİ</t>
  </si>
  <si>
    <t>Erzurum-Pasinler Aile Sağlığı Merkezi+Toplum Sağlığı Merkezi Özel Tip</t>
  </si>
  <si>
    <t>Erzurum-Pasinler Otlukkapı Sağlık Evi</t>
  </si>
  <si>
    <t>Erzurum-Şenkaya Akşar ASM (3-4 Hekimlik Lojmanlı)</t>
  </si>
  <si>
    <t>Erzurum-Şenkaya Aşağı 112 ASHİ</t>
  </si>
  <si>
    <t>Erzurum-Şenkaya Nişantaşı Sağlık Evi</t>
  </si>
  <si>
    <t>Erzurum-Tekman Aile Sağlığı Merkezi+Toplum Sağlığı Merkezi Özel Tip</t>
  </si>
  <si>
    <t>Erzurum-Tekman Çukuryayla Sağlık Evi</t>
  </si>
  <si>
    <t>Erzurum-Tortum ASM (6 Hekimlik)+ TSM (T11)</t>
  </si>
  <si>
    <t>Erzurum-Tortum Yeşildere 112 ASHİ</t>
  </si>
  <si>
    <t>Erzurum-Uzundere Gölbaşı Sağlık Evi</t>
  </si>
  <si>
    <t>Erzurum-Yakutiye Aşağı Sanayi Aile Sağlığı Merkezi 5-6 Hekimlik</t>
  </si>
  <si>
    <t>Erzurum-Yakutiye Güzelova Sağlık Evi</t>
  </si>
  <si>
    <t>Erzurum-Yakutiye İstasyon 112 ASHİ</t>
  </si>
  <si>
    <t>Esenevler Sağlık Ocağı</t>
  </si>
  <si>
    <t>Esenköy Sağlık Ocağı</t>
  </si>
  <si>
    <t xml:space="preserve">Esenler Habipler Sağlık Ocağı </t>
  </si>
  <si>
    <t>Esenyurt Verem Savaş Dispanseri</t>
  </si>
  <si>
    <t>Eskil Çulfa Sağlık Ocağı</t>
  </si>
  <si>
    <t xml:space="preserve">Eskil Karakol Sağlık Ocağı </t>
  </si>
  <si>
    <t>Eskişehir Ağız ve Diş Sağlığı Merkezi (90 Ünit)</t>
  </si>
  <si>
    <t>Eskişehir Çifteler Devlet Hastanesi Yeni Bloğu</t>
  </si>
  <si>
    <t>Eskişehir Çifteler Toplum Sağlığı Merkezi(T10)+Aile Sağlığı Merkezi(7 AHB)+112 Acil Sağlık İstasyonu</t>
  </si>
  <si>
    <t>Eskişehir Günyüzü Entegre İlçe H. (10 Yatak)</t>
  </si>
  <si>
    <t>Eskişehir İnönü Toplum Sağlığı Merkezi</t>
  </si>
  <si>
    <t>Eskişehir Kadın Doğum ve Çocuk Hastalıkları Hastanesi Kat İlavesi</t>
  </si>
  <si>
    <t>Eskişehir Kadın Doğum ve Çocuk Hastalıkları Hastanesi Tadilatı</t>
  </si>
  <si>
    <t>Eskişehir Kayakent Aile Sağlığı Merkezi</t>
  </si>
  <si>
    <t>Eskişehir Kaymaz 112 Acil Sağlık İstasyonu+Aile Sağlığı Merkezi (1 AHB)</t>
  </si>
  <si>
    <t>Eskişehir Mahmudiye Entegre İlçe H. (10 Yatak)</t>
  </si>
  <si>
    <t>Eskişehir Mamuca Odunpazarı ASM 6 Hekimlik (Prefabrik)</t>
  </si>
  <si>
    <t>Eskişehir Merkez Fevzi Çakmak Toplum Sağlığı Ve Aile Sağlığı Binası</t>
  </si>
  <si>
    <t>Eskişehir Merkez Gündoğdu Mah.Musa Önce Aile Sağlığı Merkezi</t>
  </si>
  <si>
    <t>Eskişehir Mihalgazi Toplum  Sağlığı Merkezi</t>
  </si>
  <si>
    <t>Eskişehir Orhangazi Odunpazarı ASM 6 Hekimlik (Prefabrik)</t>
  </si>
  <si>
    <t>Eskişehir Sivrihisar Devlet Hastanesi Yeni Blok Yapımı</t>
  </si>
  <si>
    <t>Eskişehir Şehir Hastanesi 1081</t>
  </si>
  <si>
    <t>Eskişehir Tepebaşı Sazova Aile Sağlığı Merkezi (3 AHB) + 112 Acil Sağlık Hizmetleri İstasyonu</t>
  </si>
  <si>
    <t>Eskişehir Yunus Emre Devlet  Hastanesi Ameliyathane Tadilatı</t>
  </si>
  <si>
    <t>Eskişehir Yunus Emre Devlet  Hastanesi Trafo ve Teknik servis Binası</t>
  </si>
  <si>
    <t>Eskişehir Yunusemre EAH 600 Yatak (408 Yataklı KDÇ +216 yatak Genel Hast.)</t>
  </si>
  <si>
    <t>Eskişehir-Beylikova ASM+TSM (D Tipi+Lojman 5  hasta odalı )</t>
  </si>
  <si>
    <t>Eskişehir-Merkez Acil Sağlık Hizmetleri Kom.Kont.Bin. Özel Tip Proje</t>
  </si>
  <si>
    <t>Espiye Avluca Sağlık Ocağı</t>
  </si>
  <si>
    <t>Etimesgut Ayyıldız Sağlık Ocağı</t>
  </si>
  <si>
    <t>Etimesgut Elvankent Sağlık Ocağı</t>
  </si>
  <si>
    <t>Etimesgut Eryaman 5 Nolu Sağlık Ocağı</t>
  </si>
  <si>
    <t>Etimesgut Kazım Karabekir Mahallesi 2 Nolu Sağlık Ocağı</t>
  </si>
  <si>
    <t>Etimesgut Şeker Sağlık Ocağı</t>
  </si>
  <si>
    <t>Eynesil Sağlık Ocağı</t>
  </si>
  <si>
    <t xml:space="preserve">Eyüp Güzeltepe Sağlık Ocağı </t>
  </si>
  <si>
    <t>Fatsa 1 nolu Sağlık Ocağı</t>
  </si>
  <si>
    <t>Fatsa Hatipli Sağlık Ocağı</t>
  </si>
  <si>
    <t>Fatsa İslamdağ Sağlık Ocağı</t>
  </si>
  <si>
    <t>Fethiye Alaçat Sağlık Ocağı + Lojman</t>
  </si>
  <si>
    <t>Fethiye Bulvar Sağlık Ocağı</t>
  </si>
  <si>
    <t>Fethiye Çaykenarı Saglik Evi</t>
  </si>
  <si>
    <t>Fındıklı Merkez Sağlık Ocağı</t>
  </si>
  <si>
    <t>Finike Yeşilyurt Sağlık Ocağı</t>
  </si>
  <si>
    <t>Fizik Tedavi ve Rehabilitasyon Merkezi (Termal Otel)</t>
  </si>
  <si>
    <t>Foça Ambulans İstasyonu Prefabrik</t>
  </si>
  <si>
    <t>Foça Reha-Necla Midilli S.O. (H.S)</t>
  </si>
  <si>
    <t xml:space="preserve">G.Osmanpaşa Bolluca Sağlık Ocağı </t>
  </si>
  <si>
    <t>Gaziantep  Devlet Hastanesi 300 Yatak - (PeriliKaya Kavşağı Mevkii)</t>
  </si>
  <si>
    <t>Gaziantep - Şahinbey TOKİ Sağlık Ocağı</t>
  </si>
  <si>
    <t>Gaziantep - Yavuzeli 112 ASHİ</t>
  </si>
  <si>
    <t>Gaziantep (Şehitkamil) ADSM  Cemile Abdullah Kiraz Semt Polikliniği</t>
  </si>
  <si>
    <t>Gaziantep 25 Aralık Devlet Hastanesi Acil Polk.Cer. Ve Kor.Yoğ. Bak. Ünitesi</t>
  </si>
  <si>
    <t>Gaziantep 75.Yıl K.Hast. Ve Doğum Hast. Yeni Blok İnşaatı (İdari birimler)</t>
  </si>
  <si>
    <t>Gaziantep Ağız ve Diş Sağlığı Merkezi  (Şehitkamil)</t>
  </si>
  <si>
    <t>Gaziantep Araban Devlet Hastanesi 20 yatak</t>
  </si>
  <si>
    <t>Gaziantep Araban İlçe Hastanesi</t>
  </si>
  <si>
    <t>Gaziantep Araban İlçesi Hisar Köyü Sağlık Evi</t>
  </si>
  <si>
    <t>Gaziantep Araban İlçesi Taşdeğirmen Köyü Sağlık Evi</t>
  </si>
  <si>
    <t>Gaziantep Av.Cengiz Gökçek Devlet Hastanesi Acil Servis ve Poliklinik İnşaatı</t>
  </si>
  <si>
    <t>Gaziantep Av.Cengiz Gökçek Devlet Hastanesi Şehitkamil Semt Polikliniği</t>
  </si>
  <si>
    <t>Gaziantep Av.Cengiz Gökçek Devlet Hastanesi Yanık Merkezi</t>
  </si>
  <si>
    <t>Gaziantep Av.Cengiz Gökçek Devlet Hastanesi Yeni bloğu</t>
  </si>
  <si>
    <t>Gaziantep Çocuk Hastalıkları Hastanesi</t>
  </si>
  <si>
    <t>Gaziantep Islahiye Cevdet Paşa Göçmen Sağlığı Merkezi/Aile Sağlığı Merkezi (6 AHB) + 112 ASHİ</t>
  </si>
  <si>
    <t>Gaziantep İslahiye Devlet Hastanesi Döndü ÖZTÜRK Diyaliz Merkezi</t>
  </si>
  <si>
    <t>Gaziantep İslahiye Merkez 1 Nolu ASM (6 AHB)+TSM (T8)+112 ASHİ</t>
  </si>
  <si>
    <t>Gaziantep Karkamış 112 ASHİ</t>
  </si>
  <si>
    <t>Gaziantep Karkamış İlçe Hastanesi 20 Yatak+112 ASH</t>
  </si>
  <si>
    <t>Gaziantep Merkez 112 ASHİ</t>
  </si>
  <si>
    <t>Gaziantep- Merkez Nizip 1 Nolu Göçmen Sağlığı Merkezi/Aile Sağlığı Merkezi (6 AHB)+112 ASHİ</t>
  </si>
  <si>
    <t>Gaziantep Merkez Şehitkamil Beylerbeyi TOKİ Sağlık Ocağı</t>
  </si>
  <si>
    <t>Gaziantep Nizip Devlet Hastanesi Kreş ve Misafirhane</t>
  </si>
  <si>
    <t>Gaziantep Nizip Devlet Hastanesi Mehmet CANKESEN Acil Ünitesi</t>
  </si>
  <si>
    <t>Gaziantep -Nurdağı 112 ASHİ</t>
  </si>
  <si>
    <t>Gaziantep Nurdağı İlçe Hastanesi</t>
  </si>
  <si>
    <t>Gaziantep Nurdağı İlçesi İncirli Köyü Sağlık Evi</t>
  </si>
  <si>
    <t>Gaziantep Oğuzeli Dokuzyol Köyü Sağlık Evi</t>
  </si>
  <si>
    <t>Gaziantep Oğuzeli İlçe Hastanesi</t>
  </si>
  <si>
    <t>Gaziantep Şahinbey Ağız ve Diş Sağlığı Merkezi (70 Ünit)</t>
  </si>
  <si>
    <t>Gaziantep Şahinbey Ağız ve Diş Sağlığı Merkezi Yeni Bloğu</t>
  </si>
  <si>
    <t>Gaziantep Şahinbey Bağlarbaşı Akkent Göçmen Sağlığı Merkezi/Aile Sağlığı Merkezi (6 AHB) + 112 ASHİ</t>
  </si>
  <si>
    <t>Gaziantep Şahinbey Binevler 6 AHB ASM+112 ASH</t>
  </si>
  <si>
    <t>Gaziantep -Şahinbey Kurbanbaba 112 ASHİ</t>
  </si>
  <si>
    <t>Gaziantep Şahinbey Şehit Dr.Mehmet Niziplioğlu Göçmen Sağlığı Merkezi /AileSağlığı Merkezi (6 AHB) +112 ASHİ</t>
  </si>
  <si>
    <t>Gaziantep -Şahinbey Ulaş Göçmen Sağlığı Merkezi (6 AHB)+112 ASHİ</t>
  </si>
  <si>
    <t>Gaziantep -Şehitkamil Aydınlar 112 ASHİ</t>
  </si>
  <si>
    <t>Gaziantep -Şehitkamil Boyno (9AHB) Göçmen Sağlığı Merkezi\Aile Sağlığı Merkezi +112 ASHİ</t>
  </si>
  <si>
    <t>Gaziantep Şehitkamil Burak Göçmen Sağlığı Merkezi/Aile Sağlığı Merkezi (9 AHB) + 112 ASHİ</t>
  </si>
  <si>
    <t>Gaziantep Şehitkamil Çıksorut ASM (6 AHB)+112 ASHİ</t>
  </si>
  <si>
    <t>Gaziantep Şehitkamil Devlet Hastanesi</t>
  </si>
  <si>
    <t>Gaziantep Şehitkamil Fatma Sevim ve Fikret Tekerekoğlu ASM(4 AHB)</t>
  </si>
  <si>
    <t>Gaziantep Şehitkamil İlçesi Seyrantepe TOKİ Sağlık Ocağı</t>
  </si>
  <si>
    <t>Gaziantep Şehitkamil Karşıyaka Ağız ve Diş Sağlıgı Merkezi (30 Ünit)</t>
  </si>
  <si>
    <t>Gaziantep Şehitkamil Mehmet-Hadice TAN Aile Sağlığı Merkezi + Toplum Sağlığı Merkezi + 112 ASHİ (Fıstıklık)</t>
  </si>
  <si>
    <t>Gaziantep Yavuzeli Bakırca Sağlık Evi</t>
  </si>
  <si>
    <t>Gaziantep-AMATEM</t>
  </si>
  <si>
    <t>Gaziantep-Araban Akbudak Sağlık Ocağı + 2 Daireli Lojman</t>
  </si>
  <si>
    <t>Gaziantep-Araban Toplum Sağlığı Merkezi+Aile Sağlığı Merkezi (8 Hekimlik)+112 ASHİ</t>
  </si>
  <si>
    <t>Gaziantep-Araban-Sarıtepe Sağlıkevi</t>
  </si>
  <si>
    <t>Gaziantep-Büyükpınar Sağlık Evi</t>
  </si>
  <si>
    <t>Gaziantep-Islahiye Altınüzüm Aile Sağlığı Merkezi (7 Hekimlik)</t>
  </si>
  <si>
    <t>Gaziantep-Islahiye Fevzipaşa Aile Sağlığı merkezi 1-2 Hekimlik</t>
  </si>
  <si>
    <t>Gaziantep-İslahiye Devlet Hastanesi</t>
  </si>
  <si>
    <t>Gaziantep-İslahiye Yeşilyurt Sağlık Ocağı + 2 Daireli Lojman</t>
  </si>
  <si>
    <t>Gaziantep-Merkez A.D.S.M.İlave Blok (25 Ünit)</t>
  </si>
  <si>
    <t>Gaziantep-Nizip 112 ASHİ</t>
  </si>
  <si>
    <t>Gaziantep-Nizip Ağız ve Diş Sağlığı Merkezi 20 Ünit</t>
  </si>
  <si>
    <t>Gaziantep-Nizip Devlet Hastanesi (Refika TANYOL) İlave Blok</t>
  </si>
  <si>
    <t>Gaziantep-Nizip İlçesi  1 no'lu 112 ASH İstasyonu</t>
  </si>
  <si>
    <t>Gaziantep-Nizip İlçesi Kumla Sağlık Evi</t>
  </si>
  <si>
    <t>Gaziantep-Nizip Tatlıcak Belde Sağlık Ocağı</t>
  </si>
  <si>
    <t>Gaziantep-Nurdağı İlçe Hastanesi 25 yatak</t>
  </si>
  <si>
    <t>Gaziantep-Oğuzeli Aile Sağlığı Merkezi 10 Hekimlik+Toplum Sağlığı Merkezi +112 ASHİ</t>
  </si>
  <si>
    <t>Gaziantep-Oğuzeli Büyükşahinbey Aile Sağlığı Merkezi (2 Hekimlik)</t>
  </si>
  <si>
    <t>Gaziantep-Oğuzeli Yazılı Sağlık Ocağı</t>
  </si>
  <si>
    <t>Gaziantep-Prefabrik 112 Acil Yardım İstasyonu</t>
  </si>
  <si>
    <t>Gaziantep-Şahinbey Cumhuriyet Mah. Sağlık Ocağı</t>
  </si>
  <si>
    <t>Gaziantep-Şahinbey Güneykent (Yeditepe) Göçmen Sağlığı Merkezi (6 AHB) + 112 ASHİ</t>
  </si>
  <si>
    <t>Gaziantep-Şahinbey Hasan Fattum Kafadar Göçmen Sağlığı Merkezi (9 AHB) +112 ASH</t>
  </si>
  <si>
    <t>Gaziantep-Şahinbey İlçesi 25 Aralık Mahallesi Sağlık Ocağı</t>
  </si>
  <si>
    <t>Gaziantep-Şahinbey İlçesi 500 Evler Sağlık Ocağı</t>
  </si>
  <si>
    <t>Gaziantep-Şahinbey İlçesi Bağlarbaşı Sağlık Ocağı</t>
  </si>
  <si>
    <t>Gaziantep-Şahinbey İlçesi H.F.Kafadar 1 no'lu 112 ASH İstasyonu</t>
  </si>
  <si>
    <t>Gaziantep-Şahinbey İlçesi Halide Alevli Sağlık Ocağı</t>
  </si>
  <si>
    <t>Gaziantep-Şahinbey İlçesi Mehmet Ali Özkara Sağlık Ocağı</t>
  </si>
  <si>
    <t>Gaziantep-Şahinbey İlçesi Narlıtepe Sağlık Ocağı</t>
  </si>
  <si>
    <t>Gaziantep-Şahinbey İlçesi Öğümsöğüt Öğretmen Sadık Köy Sağlık Evi</t>
  </si>
  <si>
    <t>Gaziantep-Şahinbey İlçesi Sağlıkçılar Sağlık Ocağı</t>
  </si>
  <si>
    <t>Gaziantep-Şahinbey Kavaklık Ali BURNUKARA Sağlık Ocağı</t>
  </si>
  <si>
    <t>Gaziantep-Şahinbey Mülk Sağlık Ocağı</t>
  </si>
  <si>
    <t>Gaziantep-Şehitkamil Arıl Aile Sağlığı Merkezi (4 Hekimlik)</t>
  </si>
  <si>
    <t>Gaziantep-Şehitkamil Emek Mah. Nukhet ERSOY Sağlık Ocagı</t>
  </si>
  <si>
    <t>Gaziantep-Şehitkamil İlçesi Emek 4 no'lu 112 ASH İstasyonu</t>
  </si>
  <si>
    <t>Gaziantep-Şehitkamil İlçesi Kızık Hamurkesen Sağlık Evi</t>
  </si>
  <si>
    <t>Gaziantep-Şehitkamil İlçesi Tekirsin Köyü Sağlık Ocağı</t>
  </si>
  <si>
    <t>Gaziantep-Şehitkamil Merve Şehir Göçmen Sağlığı Merkezii (6 AHB) +112 ASHİ</t>
  </si>
  <si>
    <t>Gaziantep-Yavuzeli Büyükkarakuyu Sağlık Ocağı + 2 Daireli Lojman</t>
  </si>
  <si>
    <t>Gaziantep-Yavuzeli Entegre İlçe Hastanesi (20 Yataklı)</t>
  </si>
  <si>
    <t>Gaziantep-Yavuzeli Merkez Sağlık Ocağı+5 Yatak</t>
  </si>
  <si>
    <t>Gaziantep-Yavuzeli Süleymanobası Sağlık Evi</t>
  </si>
  <si>
    <t>Gaziemir Evka-7 Sağlık Birimi  (H.S)</t>
  </si>
  <si>
    <t>Gaziemir Semt Polikliniği</t>
  </si>
  <si>
    <t xml:space="preserve">Gaziosmanpaşa Haraççı Sağlık Ocağı </t>
  </si>
  <si>
    <t>Gaziosmanpaşa Küçükköy Sağlık Ocağı</t>
  </si>
  <si>
    <t>Gebeli Saglık Ocağı</t>
  </si>
  <si>
    <t>Gebze 5 Nolu (Diliskelesi) Sağlık Ocağı</t>
  </si>
  <si>
    <t>Gebze 6 Nolu Arapçeşme Sağlık Ocağı</t>
  </si>
  <si>
    <t>Gebze AdemYavuz Sağlık Ocağı</t>
  </si>
  <si>
    <t xml:space="preserve">Gebze Barış Mah. Saglik Ocagi </t>
  </si>
  <si>
    <t xml:space="preserve">Gebze Köşklüçeşme Saglik Ocagi </t>
  </si>
  <si>
    <t>Gebze Muallimköy Sağlık Ocağı</t>
  </si>
  <si>
    <t>Gebze Sağlık Araç Bak. Onar. Merk.</t>
  </si>
  <si>
    <t>Gebze Yenimahalle Sağlık Ocağı</t>
  </si>
  <si>
    <t>Gelendost Yaka Sağlık Ocağı</t>
  </si>
  <si>
    <t>Gelibolu Merkez 3 Nolu H.Mustafa Tarman Sağlık Ocağı (H.S.)</t>
  </si>
  <si>
    <t>Gercüş Kayapınar Sağlık Ocağı</t>
  </si>
  <si>
    <t>Gercüş Vergili  Sağlık Ocağı</t>
  </si>
  <si>
    <t>Germencik Sağlık Ocağı</t>
  </si>
  <si>
    <t>Giresun  - Kovanlık  ASM (Prefabrik)</t>
  </si>
  <si>
    <t>Giresun Alucra Devlet Hastanesi 30 Yatak</t>
  </si>
  <si>
    <t>Giresun Bulancak Devlet Hastanesi Revize Ek Blok 50 Yatak</t>
  </si>
  <si>
    <t>Giresun Dereli Devlet Hastanesi</t>
  </si>
  <si>
    <t>Giresun Dr.Ali Menekşe Göğüs Hastalıkları Hastanesi Yeni Bloğu</t>
  </si>
  <si>
    <t>Giresun Eynesil Entegre İlçe Hastanesi (10 Yatak)+ASM+112</t>
  </si>
  <si>
    <t>Giresun Görele Devlet Hastanesi Güçlendirme + Ek Bina (50 Yatak)</t>
  </si>
  <si>
    <t>Giresun Görele Op.Dr.Ergun Özdemir Devlet Hastanesi</t>
  </si>
  <si>
    <t>Giresun Kadın Doğum  ve Çocuk Hastanesi 150 Yatak</t>
  </si>
  <si>
    <t>Giresun Kadın Doğum Ve Çocuk Hastalıkları Hastanesi Yeni Bloğu (İdari Bina)</t>
  </si>
  <si>
    <t>Giresun Merkez ADSM 40 Ünit+5-6 Hekimlik ASM</t>
  </si>
  <si>
    <t>Giresun Merkez Kale Devlet Hastanesi 350 Yatak</t>
  </si>
  <si>
    <t>Giresun Prof. Dr.A. İlhan Özdemir Devlet Hastanesi</t>
  </si>
  <si>
    <t>Giresun Şebinkarahisar Aile Sağlığı Merkezi (5-6 Hekimlik) +Toplum Sağlığı Merkezi+112 ASHİ</t>
  </si>
  <si>
    <t>Giresun Tirebolu 2 Nolu Aile Sağlığı Merkezi (7 AHB)+İlçe Sağlık Müdürlüğü T10+112 ASHİ</t>
  </si>
  <si>
    <t>Giresun Tirebolu Devlet Hastanesi Yeni Blok</t>
  </si>
  <si>
    <t>Giresun Yağlıdere İlçe Hastanesi</t>
  </si>
  <si>
    <t>Giresun-Alucra Fevzi Çakmak Sağlık Evi</t>
  </si>
  <si>
    <t>Giresun-Bulancak 5-6 Hekimlik ASM+TSM (lojmansız) Tip C+TSM</t>
  </si>
  <si>
    <t>Giresun-Bulancak Cindi Sağlık Evi</t>
  </si>
  <si>
    <t>Giresun-Espiye Aile Sağlığı Merkezi 3-4 Hekimlik (lojmansız)</t>
  </si>
  <si>
    <t>Giresun-Espiye Devlet Hastanesi (50 Ytk)</t>
  </si>
  <si>
    <t>Giresun-Görele Çavuşlu 112 ASHİ+Aile Sağlığı Merkezi (3AHB)</t>
  </si>
  <si>
    <t>Giresun-Merkez Çandır Sağlık Evi (Lojmanlı)</t>
  </si>
  <si>
    <t>Giresun-Merkez Fizik Tedavi ve Rehabilitasyon Merkezi (75 Yatak)</t>
  </si>
  <si>
    <t>Giresun-Merkez Halk Sağlığı Laboratuvarı Ek Bina L2</t>
  </si>
  <si>
    <t>Giresun-Piraziz Tepeköy Sağlık Evi</t>
  </si>
  <si>
    <t>Giresun-Şebinkarahisar 125. Yıl Sağlık Evi (Balcana)</t>
  </si>
  <si>
    <t>Giresun-Şebinkarahisar Devlet Hastanesi (75 Yatak )</t>
  </si>
  <si>
    <t>Giresun-Tirebolu Yalç Sağlık Evi</t>
  </si>
  <si>
    <t>Giresun-Yağlıdere Toplum Sağlığı Merkezi T10+Aile Sağlığı Merkezi (6 AHB)+112 ASHİ</t>
  </si>
  <si>
    <t>Gökçek Sağlık Ocağı</t>
  </si>
  <si>
    <t xml:space="preserve">Göksun 2 Nolu Sağlık Ocağı </t>
  </si>
  <si>
    <t>Göksun Tombak Köyü Sağlık Evi</t>
  </si>
  <si>
    <t>Gölbaşı Devlet Hastanesi Satı Bozkır Ek Polikliniği</t>
  </si>
  <si>
    <t>Gölbaşı Hüseyin Atabey Sağlık Ocağı</t>
  </si>
  <si>
    <t>Gölbaşı Karagedik Sağlık Ocağı</t>
  </si>
  <si>
    <t>Gölbaşı Selametli Sağlık Ocağı+Lojman</t>
  </si>
  <si>
    <t>Gölbaşı Şehit Selami Gazi Atabey Ağız Ve Diş Sağlığı Polikliniği</t>
  </si>
  <si>
    <t>Gölcük Değirmendere Sağlık Ocağı Lojmanı</t>
  </si>
  <si>
    <t>Gölcük Dumlupınar Sağlık Ocağı</t>
  </si>
  <si>
    <t>Gölcük Hisareyin Sağlık Ocağı+Lojman</t>
  </si>
  <si>
    <t>Gölcük Kavaklı Sağlık Ocağı</t>
  </si>
  <si>
    <t>Gölcük Yazlık Sağlık Ocağı</t>
  </si>
  <si>
    <t>Göle Sağlık Ocağı</t>
  </si>
  <si>
    <t>Gölmarmara Ozanca Köyü Sağlık Ocağı</t>
  </si>
  <si>
    <t>Gömeç Sağlık Ocağı</t>
  </si>
  <si>
    <t>Görele Sağlık Ocağı ve Verem Savaş Dispanseri</t>
  </si>
  <si>
    <t>Güce Sağlık Ocağı</t>
  </si>
  <si>
    <t>Güdül Merkez Sağlık Ocağı</t>
  </si>
  <si>
    <t>Gülşehir Tuzköy Sağ.Ocağı</t>
  </si>
  <si>
    <t>Gümüşhane 200 Yataklı Devlet Hastanesi Heyelan Önleme Yapım İşi</t>
  </si>
  <si>
    <t>Gümüşhane Devlet Hastanesi Tadilat ve onarımı</t>
  </si>
  <si>
    <t>Gümüşhane Kelkit Devlet Hastanesi</t>
  </si>
  <si>
    <t>Gümüşhane Merkez Devlet Hastanesi 200 Yatak</t>
  </si>
  <si>
    <t>Gümüşhane Merkez İkizsu Köyü 112 ASHİ</t>
  </si>
  <si>
    <t>Gümüşhane Şiran Devlet Hastanesi 25 Yatak</t>
  </si>
  <si>
    <t>Gümüşhane-Kürtün 10 Yatak Entg. İlç. Hast.</t>
  </si>
  <si>
    <t>Gümüşhane-Torul Entg. İlç. Hast. 10 Yatak</t>
  </si>
  <si>
    <t>Gündoğan Sağlık Ocağı</t>
  </si>
  <si>
    <t>Güneşler sağlık ocağı</t>
  </si>
  <si>
    <t>Güneyce Sağlık Ocağı</t>
  </si>
  <si>
    <t>Gürgentepe Merkez Sağlık Ocağı</t>
  </si>
  <si>
    <t>Güroymak Merkez 1 No'lu Sağlık Ocağı</t>
  </si>
  <si>
    <t>Gürpınar Sağlık Ocağı</t>
  </si>
  <si>
    <t>Güzelbahçe 2 Nolu S. O. (Ö.İ)</t>
  </si>
  <si>
    <t>Güzelyurt  Mustafa GÖKTÜRK Sağlık Ocağı</t>
  </si>
  <si>
    <t>Güzelyurt Gaziemir Sağlık Ocağı</t>
  </si>
  <si>
    <t>H.Güldüoğlu Sağlık Ocağı</t>
  </si>
  <si>
    <t>Hacı Hilmi Kırşan Sağlık Ocağı</t>
  </si>
  <si>
    <t>Hacı İsmail Çopur Sağlık Ocağı</t>
  </si>
  <si>
    <t>Hakkari Büyükçiftlik 1-2 Hekimlik ASM lojmanlı (Tipi  A)</t>
  </si>
  <si>
    <t>Hakkari Devlet Hastanesi</t>
  </si>
  <si>
    <t>Hakkari Merkez 2 Nolu Aile Sağlığı Merkezi (3-4 Hekimlik)</t>
  </si>
  <si>
    <t>Hakkari Merkez 20 Ünitlik ADSM</t>
  </si>
  <si>
    <t>Hakkari Şemdinli Derecik Entegre İlçe Hastanesi 20 yatak+6 Daireli Lojman</t>
  </si>
  <si>
    <t>Hakkari Şemdinli Durak Aile Sağlığı Merkezi (3-4 Hekimlik Lojmanlı)</t>
  </si>
  <si>
    <t>Hakkari Yüksekova 5 No'lu Sağlıklı Yaşam Merkezi</t>
  </si>
  <si>
    <t>Hakkari Yüksekova Devlet Hastanesi</t>
  </si>
  <si>
    <t>Hakkari Yüksekova Ortaç Köyü Sağlık Evi</t>
  </si>
  <si>
    <t>Hakkari-Armutdüzü Sağlık Evi</t>
  </si>
  <si>
    <t>Hakkari-Çukurca Merkez Devlet Hastanesi'ne Bağlı Entg. İlç. Hast. (20 Yatak)</t>
  </si>
  <si>
    <t>Hakkari-Çukurca Üzümlü Sağlık Evi</t>
  </si>
  <si>
    <t>Hakkari-Konur 1-2 Hekimlik ASM lojmanlı (Tipi  A)</t>
  </si>
  <si>
    <t>Hakkari-Merkez Akçalı Sağlık Evi</t>
  </si>
  <si>
    <t>Hakkari-Merkez Bağışlı 112 Acil Sağlık İstasyonu (112 ASH)</t>
  </si>
  <si>
    <t>Hakkari-Merkez Bağışlı 1-2 Hekimlik ASM lojmanlı (Tipi  A)</t>
  </si>
  <si>
    <t>Hakkari-Merkez Geçitli 1-2 Hekimlik ASM lojmanlı (Tipi  A)</t>
  </si>
  <si>
    <t>Hakkari-Merkez Merzan 3-4 Hekimlik ASM lojmanlı (Tipi  B)</t>
  </si>
  <si>
    <t>Hakkari-Merkez Ördekli Sağlık Evi</t>
  </si>
  <si>
    <t>Hakkari-Merkez Sümbül Mah. 112 Acil Sağlık İstasyonu (112 ASH)</t>
  </si>
  <si>
    <t>Hakkari-Şemdinli Derecik Anadağ Köyü Aile Sağlığı Merkezi (2AHB)</t>
  </si>
  <si>
    <t>Hakkari-Şemdinli Derecik-Orta 112 Acil Sağlık İstasyonu (112 ASH)</t>
  </si>
  <si>
    <t>Hakkari-Şemdinli Devlet Hastanesi (50 Yatak)</t>
  </si>
  <si>
    <t>Hakkari-Şemdinli Gelişen Sağlık Evi</t>
  </si>
  <si>
    <t>Hakkari-Yüksekova Devlet Hastanesi 6 Daire LOJ.</t>
  </si>
  <si>
    <t>Hakkari-Yüksekova Doğanlı Sağlık Evi</t>
  </si>
  <si>
    <t>Hakkari-Yüksekova Esendere Aile Sağlığı Merkezi 2 Hekimlik ASM</t>
  </si>
  <si>
    <t>Hakkari-Yüksekova Gürdere Sağlık Evi</t>
  </si>
  <si>
    <t>Hakkari-Yüksekova İnanlı 112 Acil Sağlık İstasyonu (112 ASH)</t>
  </si>
  <si>
    <t>Hakkari-Yüksekova Merkez 2 Nolu ASM( 3 AHB)</t>
  </si>
  <si>
    <t>Halk Sağlığı Laboratuarı</t>
  </si>
  <si>
    <t>Halk Sağlığı Laboratuvarı</t>
  </si>
  <si>
    <t>Hanak Sağlık Ocağı</t>
  </si>
  <si>
    <t>Hani Sergen Köyü Sağlık Evi</t>
  </si>
  <si>
    <t>Hasan Basri Demirbağ Pazaryolu İlçe Hastanesi (6 Daire Lojmanlı)</t>
  </si>
  <si>
    <t>Hasanbeyli 2 Nolu Saglık Ocağı</t>
  </si>
  <si>
    <t>Hasköy Düzkışla Sağlık Ocağı</t>
  </si>
  <si>
    <t>Hassa Küreci Sağlık Ocağı</t>
  </si>
  <si>
    <t>Hassa Söğüt Sağlık Ocağı</t>
  </si>
  <si>
    <t>Hatay Altınözü Devlet Hastanesi</t>
  </si>
  <si>
    <t>Hatay Antakya Devlet Hastanesi</t>
  </si>
  <si>
    <t>Hatay Antakya Günyazı Göçmen Sağlığı Merkezi/Aile Sağlığı Merkezi (3AHB) + 112 ASHİ</t>
  </si>
  <si>
    <t>Hatay Antakya Güzelburç Göçmen Aile Sağlığı Merkezi/Aile Sağlığı Merkezi (8AHB)+112 ASHİ</t>
  </si>
  <si>
    <t>Hatay Arsuz Devlet Hastanesi (50 Yatak)</t>
  </si>
  <si>
    <t>Hatay Arsuz Konacık Aile Sağlığı Merkezi (2 AHB)</t>
  </si>
  <si>
    <t>Hatay Dörtyol Devlet Hastanesi (250 yatak)</t>
  </si>
  <si>
    <t>Hatay Dörtyol Devlet Hastanesi Prefabrik Poliklinik Binası</t>
  </si>
  <si>
    <t>Hatay Dörtyol Devlet Hastanesi Yeni Bloğu</t>
  </si>
  <si>
    <t>Hatay Erzin Devlet Hastanesi</t>
  </si>
  <si>
    <t>Hatay İskenderun  İlçe SMÜ+TSM Hizmet binası (Kat karşılığı)</t>
  </si>
  <si>
    <t>Hatay İskenderun 5 Nolu 112 ASHİ (1 etap)</t>
  </si>
  <si>
    <t>Hatay İskenderun ADSM (40 Ünit)</t>
  </si>
  <si>
    <t>Hatay İskenderun Devlet Hastanesi</t>
  </si>
  <si>
    <t>Hatay Kırıkhan 112 Acil Sağlık İstasyonu 112 ASHİ</t>
  </si>
  <si>
    <t>Hatay Kırıkhan Ağız ve Diş Sağlığı Merkezi 20 Ünit</t>
  </si>
  <si>
    <t>Hatay -Kumlu  Entegre İlçe Hastanesi 20 Yatak</t>
  </si>
  <si>
    <t>Hatay -Merkez Devlet Hastanesi 750 Yatak</t>
  </si>
  <si>
    <t>Hatay Reyhanlı 112 Acil Sağlık İstasyonu</t>
  </si>
  <si>
    <t>Hatay Reyhanlı Devlet Hastanesi</t>
  </si>
  <si>
    <t>Hatay Reyhanlı Devlet hastanesi 100 Yatak (125 Kapasiteli)</t>
  </si>
  <si>
    <t>Hatay Reyhanlı Devlet hastanesi Ek Bina (Prefabrik)</t>
  </si>
  <si>
    <t>Hatay Reyhanlı Sağlıklı Hayat Merkezi</t>
  </si>
  <si>
    <t>Hatay Samandağ Devlet Hastanesi (150 Yatak)</t>
  </si>
  <si>
    <t>Hatay Samandağı Devlet Hastanesi Yeni Bloğu</t>
  </si>
  <si>
    <t>Hatay -Yayladağ Entegre İlçe Hastanesi 20 Yatak</t>
  </si>
  <si>
    <t>Hatay-Altınözü Göçmen Sağlığı Merkezi/Aile Sağlığı Merkezi (9 AHB)+112 ASHİ</t>
  </si>
  <si>
    <t>Hatay-Antakya Altınçağ ASM 2 Hekimlik (Prefabrik)</t>
  </si>
  <si>
    <t>Hatay-Antakya Avsuyu ASM 2 Hekimlik (Prefabrik)</t>
  </si>
  <si>
    <t>Hatay-Antakya Merkez Serinyol 112 ASHİ (6 nolu)</t>
  </si>
  <si>
    <t>Hatay-Arsuz Sağlıklı Yaşam Merkezi+İlçe Sağlık Müd.+112 ASH</t>
  </si>
  <si>
    <t>Hatay-Defne Göçmen Sağlığı Merkezi/Aile Sağlığı Merkezi (9 AHB) +Toplum Sağlığı Merkezi (T6) +112 ASHİ</t>
  </si>
  <si>
    <t>Hatay-Kırıkhan Başpınar Sağlık Evi + Lojman</t>
  </si>
  <si>
    <t>Hatay-Kırıkhan Devlet Hastanesi 150 Yatak</t>
  </si>
  <si>
    <t>Hatay-Reyhanlı Bayır 112 ASHİ</t>
  </si>
  <si>
    <t>Hatay-Reyhanlı--Hatice-Murat NARLI Aile Sağlığı Merkezi</t>
  </si>
  <si>
    <t>Hatay-Samandağ Karaçay ASM 3 Hekimlik (Prefabrik)</t>
  </si>
  <si>
    <t>Hatay-Yayladağı İlçe Sağlık Müdürlüğü (T10) + Aile Sağlığı Merkezi (6 AHB) +112 ASHİ</t>
  </si>
  <si>
    <t>Havran Merkez Sağlık Ocağı Yapımı</t>
  </si>
  <si>
    <t>Hayrabolu Ticaret Borsası Sağlık Ocağı</t>
  </si>
  <si>
    <t>Hayrat Merkez Sağlık Ocağı+112yardım İstasyonu + AÇSAP + Sağlık Grup Başkanlığı</t>
  </si>
  <si>
    <t>Hınıs Merkez Sağlık Ocağı</t>
  </si>
  <si>
    <t>Hicret Toplum Sağlığı Merk.Ve Aile Sağlığı Merkezi</t>
  </si>
  <si>
    <t>Hilalkent Saglık Ocağı</t>
  </si>
  <si>
    <t>Hilalkent Sağlık Ocağı</t>
  </si>
  <si>
    <t>Hocalar Sağlık Ocağı Yeni Bloğu</t>
  </si>
  <si>
    <t>Horasan Sanayi Sağlık Ocağı</t>
  </si>
  <si>
    <t>Iğdır Aralık İlçe Hastanesi</t>
  </si>
  <si>
    <t>Iğdır Devlet Hastanesi</t>
  </si>
  <si>
    <t>Iğdır Devlet Hastanesi Prefabrik Revize blok ( Polk.- İdari birimler- mutfak-yemekhane)</t>
  </si>
  <si>
    <t>Iğdır Merkez Melekli Aile Sağlığı Merkezi (2 AHB)</t>
  </si>
  <si>
    <t>Iğdır Tuzluca Devlet Hastanesi</t>
  </si>
  <si>
    <t>Iğdır-Aralık Toplum Sağlığı Merkezi+ 9 Hekimlik Aile Sağlığı Merkezi+112 ASHİ</t>
  </si>
  <si>
    <t>Iğdır-Merkez 1 Nolu SO  (İl tipi) + Sağ.Müdürlüğü Hiz. Binası</t>
  </si>
  <si>
    <t>Iğdır-Merkez Devlet Hastanesi (250 Yataklı)</t>
  </si>
  <si>
    <t>Iğdır-Merkez Karaağaç Sağlık Ocağı</t>
  </si>
  <si>
    <t>Iğdır-Merkez Tacirli Aile Sağlığı Merkezi (2 AHB)</t>
  </si>
  <si>
    <t>Iğdır-Merkez Yenimahalle Sağlık Ocağı</t>
  </si>
  <si>
    <t>Iğdır-Merkez-Yüzbaşılar Sağlık Ocağı</t>
  </si>
  <si>
    <t>Ilgın Argıthanı Sağlık Ocağı</t>
  </si>
  <si>
    <t>Ilgın yukarıçiğil Sağlık Ocağı</t>
  </si>
  <si>
    <t>Islahiye Atalay Erdoğan Sağlık Ocağı</t>
  </si>
  <si>
    <t>Isparta- 10 Yataklı Keçiborlu Entegre İlçe Hastanesi (E2)</t>
  </si>
  <si>
    <t>Isparta Eğirdir Bağlar Aile Sağlığı Merkezi (2 AHB)</t>
  </si>
  <si>
    <t>Isparta Eğirdir Devlet Hastanesi (75 Yataklı)+Toplum Sağlığı Merkezi+112 ASHİ+Aile Sağlığı Merkezi (4 AHB)+İlçe Sağlık Müdürlüğü</t>
  </si>
  <si>
    <t>Isparta Gelendost İlçe Hastanesi</t>
  </si>
  <si>
    <t>Isparta Kadın Doğum ve Çocuk Hastalıkları Hastanesi İdari Bina</t>
  </si>
  <si>
    <t>Isparta Merkez 5 Nolu Hızırbey 112 Acil Sağlık İstasyonu</t>
  </si>
  <si>
    <t>Isparta Merkez Gülistan Aile Sağlığı Merkezi (6 Hekimlik)+112 ASHİ</t>
  </si>
  <si>
    <t>Isparta Merkez Halıkent 112 ASHİ+ASM (5-6 Hekimlik)</t>
  </si>
  <si>
    <t>Isparta Merkez Komuta Kontrol Binası ve 1 Nolu ASM Özel Tip Proje</t>
  </si>
  <si>
    <t>Isparta Merkez Sav Aile Sağlığı Merkezi (3 AHB)</t>
  </si>
  <si>
    <t>Isparta Merkez Sidre Aile Sağlığı Merkezi (2-3 Hekimlik)</t>
  </si>
  <si>
    <t>Isparta Merkez-Aliköy Mevkii 1. Bölge TOKİ Sağlık Ocağı</t>
  </si>
  <si>
    <t>Isparta Sağlık Müdürlüğü+Halk Sağlığı Müd.Hizmet Binası+Merkez Ağız ve Diş Sağlıgı Merkezi (40)Ünit</t>
  </si>
  <si>
    <t>Isparta Senirkent Büyükkabaca Aile Sağlığı Merkezi (2-3 Hekimlik)</t>
  </si>
  <si>
    <t>Isparta Senirkent İlçe Hastanesi 10 Yatak + 3 Hek ASM+TSM+112 ASHİ</t>
  </si>
  <si>
    <t>Isparta Sütçüler Ayvalıpınar Aile Sağlığı Merkezi (1-2 Hekimlik)+112 Acil Sağlık Hizmetleri İstasyonu</t>
  </si>
  <si>
    <t>Isparta Sütçüler İlçe Devlet Hastanesi EntegreE2 (10 Yatak)</t>
  </si>
  <si>
    <t>Isparta Şarkikaraağaç Çarıksaraylar Aile Sağlığı Merkezi (1 Hekimlik)</t>
  </si>
  <si>
    <t>Isparta Şarkikaraağaç Çiçekpınar Aile Sağlığı Merkezi (1 Hekimlik)</t>
  </si>
  <si>
    <t>Isparta Şarkikaraağaç Ulvikale 5-6 Hekimlik ASM +TSM+112 ASHİ</t>
  </si>
  <si>
    <t>Isparta Şehir Hastanesi (755 Yataklı)</t>
  </si>
  <si>
    <t>Isparta Uluborlu İlçe Hastanesi 10 Yatak + 3 Hek ASM+TSM+112 ASHİ</t>
  </si>
  <si>
    <t>Isparta Yalvaç Pazaryukarı 112 Acil Sağlık İstasyonu</t>
  </si>
  <si>
    <t>Isparta-Atabey 3-4 Hekimlik ASM+TSM Lojmanlı A tipi</t>
  </si>
  <si>
    <t>Isparta-Dr.Sadık Yağcı Ağız ve Diş Sağlığı Merkezi tadilatı</t>
  </si>
  <si>
    <t>Isparta-Gönen ASM 3 Hekimlik (Prefabrik)</t>
  </si>
  <si>
    <t>Isparta-Gönen Toplum Sağlığı Merkezi+112 ASH</t>
  </si>
  <si>
    <t>Isparta-Merkez  3-4 Hekimlik TSM-Lojmansız</t>
  </si>
  <si>
    <t>Isparta-Merkez Davraz 112 ASHİ</t>
  </si>
  <si>
    <t>Isparta-Şarkikaraağaç Devlet Hastanesi Yeni Blok Y. (35 Yatak)</t>
  </si>
  <si>
    <t>Isparta-Yalvaç Devlet Hastanesi 75 Yatak</t>
  </si>
  <si>
    <t>İbradı Merkez Sağlık Ocağı</t>
  </si>
  <si>
    <t>İdil Karalar Sağlık Ocağı</t>
  </si>
  <si>
    <t>İdil Pınarbaşı Sağlık Ocağı</t>
  </si>
  <si>
    <t>İdil Tekke Köyü Sağlık Ocağı</t>
  </si>
  <si>
    <t>İğneada Devlet Hastanesi</t>
  </si>
  <si>
    <t>İkizdere Hakkı-Emine EKŞİ Sağlık Merkezi ve Lojmanı</t>
  </si>
  <si>
    <t>İl Sağlık Müdürlüğü Hizmet Binası</t>
  </si>
  <si>
    <t>İncirliova 2 Nolu Sağlık Ocağı</t>
  </si>
  <si>
    <t>İnebolu Atabeyli Sağlık Ocağı</t>
  </si>
  <si>
    <t>İnegöl  Şükrü Özdilek Sağlık Ocağı</t>
  </si>
  <si>
    <t>İnegöl Alanyurt Sağlık Ocağı</t>
  </si>
  <si>
    <t>İnegöl Huzur Sağlık Ocağı</t>
  </si>
  <si>
    <t>İnegöl Merkez 2 Nolu Sağlık Ocağı</t>
  </si>
  <si>
    <t>İnegöl Merkez 4 Nolu Sağlık Ocağı</t>
  </si>
  <si>
    <t>İnhisar Sağlık Ocağı</t>
  </si>
  <si>
    <t>İskenderun A.Kepirce Sağlık Ocağı</t>
  </si>
  <si>
    <t>İskenderun Aldulgani Arslan 8 Nolu Sağlık Ocağı</t>
  </si>
  <si>
    <t>İskenderun Gözcüler Sağlık Ocağı</t>
  </si>
  <si>
    <t>İskenderun Höyük Sağlık Ocağı</t>
  </si>
  <si>
    <t>İslahiye 2 Nolu Sağlık Ocağı</t>
  </si>
  <si>
    <t>İspir Toplum ve Aile Sağlığı Merkezi</t>
  </si>
  <si>
    <t>İstanbu-Eyüp Devlet Hastanesi Güçlendirme ve Renovasyon</t>
  </si>
  <si>
    <t>İstanbul Adalar Entegre İlçe H. (5 Yatak)</t>
  </si>
  <si>
    <t>İstanbul Arnavutköy Devlet Hastanesi</t>
  </si>
  <si>
    <t>İstanbul Ataşehir Barbaros ASM</t>
  </si>
  <si>
    <t>İstanbul Ataşehir Haydarpaşa Numune EAH Eğitim ASM</t>
  </si>
  <si>
    <t>İstanbul Avcılar 9 No'lu ASM</t>
  </si>
  <si>
    <t>İstanbul Bağcılar 30 No'lu ASM</t>
  </si>
  <si>
    <t>İstanbul Bağcılar Eğitim Ve Araştırma Hastanesi</t>
  </si>
  <si>
    <t>İstanbul Bağcılar Yenimahalle  Aile Sağlığı Merkezi  (8AHB)</t>
  </si>
  <si>
    <t>İstanbul Bahçelievler 70.YIL FTR EAH ve Sağlık Meslek Lisesi (400 Yatak)</t>
  </si>
  <si>
    <t>İstanbul Bakırköy Dr.Sadi Konuk Eğitim ve  Araştırma Hastanesi Acil Travmatoloji ve Cerrahi Merkezi</t>
  </si>
  <si>
    <t>İstanbul Bakırköy Dr.Sadi Konuk Eğitim ve  Araştırma Hastanesi Bahçelievler Semt Polikliniği</t>
  </si>
  <si>
    <t>İstanbul Bakırköy Dr.Sadi Konuk Eğitim ve  Araştırma Hastanesi Yeni Bloğu</t>
  </si>
  <si>
    <t>İstanbul Bakırköy Dr.Sadi Konuk Eğitim ve  Araştırma Hastanesine bağlı Murat Kölük Devlet Hastanesi</t>
  </si>
  <si>
    <t>İstanbul Bakırköy Prof.Dr.Mazhar Osman Ruh Sağlığı Ve Sinir Hastalıkları Eğitim ve Araştırma Hastanesi Amatem ve Nevroz binaları güçlendirme.</t>
  </si>
  <si>
    <t>İstanbul Bakırköy Prof.Dr.Mazhar Osman Ruh Sağlığı Ve Sinir Hastalıkları Eğitim ve Araştırma Hastanesi Beyin Cerrahi binası</t>
  </si>
  <si>
    <t>İstanbul Başakşehir Çam ve Sakura Şehir Hastanesi (2682 Yatak)</t>
  </si>
  <si>
    <t>İstanbul Başakşehir Devlet Hastanesi</t>
  </si>
  <si>
    <t>İstanbul Başakşehir Devlet Hastanesi Ek Bina</t>
  </si>
  <si>
    <t>İstanbul Bayrampaşa Devlet Hastanesi Güçlendirmesi</t>
  </si>
  <si>
    <t>İstanbul Beylikdüzü Devlet Hastanesi (300 Yatak)</t>
  </si>
  <si>
    <t>İstanbul Büyükçekmece 2 No'lu ASM</t>
  </si>
  <si>
    <t>İstanbul Büyükçekmece 9 No'lu ASM</t>
  </si>
  <si>
    <t>İstanbul Çatalca İlyas Çokay Devlet Hastanesi 75 Yatak (100 Yatak Kpst+ 2 Daireli Lojman binası)</t>
  </si>
  <si>
    <t>İstanbul Eğitim Ve Araştırma Hastanesi  Deprem Güçlendirmesi ve Tadilatı (1.ve 2. Bloklar)</t>
  </si>
  <si>
    <t>İstanbul Erenköy Ruh ve Sinir Hastalıkları Eğitim ve Araştırma Hastanesi Genel Onarımı ve Uyku Lab.</t>
  </si>
  <si>
    <t>İstanbul Esenler Oruçreis  Aile Sağlığı Merkezi (8 AHB)</t>
  </si>
  <si>
    <t>İstanbul Esenyurt Devlet Hastanesi</t>
  </si>
  <si>
    <t>İstanbul Eyüp Devlet Hastanesi Yeni Bloğu (B1)</t>
  </si>
  <si>
    <t>İstanbul Fatih Sultan Mehmet Eğitim ve Araştırma Hastanesi C Blok (Güçlendirme ve Renovasyon)</t>
  </si>
  <si>
    <t>İstanbul Gaziosmanpaşa 14 No'lu ASM</t>
  </si>
  <si>
    <t>İstanbul Gaziosmanpaşa Devlet Hastanesi 300 yatak</t>
  </si>
  <si>
    <t>İstanbul Göztepe Ağız Diş Sağlığı Merkezi Onarım İşi</t>
  </si>
  <si>
    <t>İstanbul Göztepe Ağız ve Diş Sağlığı Merkezine Bağlı Beykoz Çubuklu Diş Tedavi ve Protez Merkezi (23 Ünit)</t>
  </si>
  <si>
    <t>İstanbul Göztepe Eğitim Ve Araştırma Hastanesi Ameliyathaneleri ve Reanimasyon klinikleri Tadilatı</t>
  </si>
  <si>
    <t>İstanbul Göztepe Eğitim Ve Araştırma Hastanesi Çocuk Ameliyathaneleri yapımı</t>
  </si>
  <si>
    <t>İstanbul Güngören Ağız ve Diş Sağlığı Merkezi (50 Ünit)+SGB+AÇSAP+SO+VSD</t>
  </si>
  <si>
    <t>İstanbul Halkalı TOKİ Sağlık Ocağı</t>
  </si>
  <si>
    <t>İstanbul Haseki Eğitim Ve Araştırma Hastanesi Yeni Bloğu</t>
  </si>
  <si>
    <t>İstanbul İl Özel İdaresi Ağız ve Diş Hastalıkları Hastanesi (145 Ünit)</t>
  </si>
  <si>
    <t>İstanbul İl Özel İdaresi Ağız ve Diş Hastalıkları Hastanesi Özürlü Ameliyathane Yapımı</t>
  </si>
  <si>
    <t>İstanbul İli Sultanbeyli İlçesi ADSM (20 ünit)+ Sağlık Kompleksi</t>
  </si>
  <si>
    <t>İstanbul İli, Sultangazi İlçesi Aile Sağlığı Merkezi (il Tipi)</t>
  </si>
  <si>
    <t>İstanbul Kağıthane Devlet Hastanesi</t>
  </si>
  <si>
    <t>İstanbul Kanuni Sultan Süleyman Eğitim ve Araştırma Hastanesi(Halkalı)</t>
  </si>
  <si>
    <t>İstanbul Kartal Ağız ve Diş Sağlığı Merkezi</t>
  </si>
  <si>
    <t>İstanbul Kartal Dr.Lütfi Kırdar Eğitim Ve Araştırma Hastanesine bağlı Yanık Tedavi Merkezi</t>
  </si>
  <si>
    <t>İstanbul Kartal Koşuyolu Yüksek İhtisas Eğitim Ve Araştırma Hastanesi</t>
  </si>
  <si>
    <t>İstanbul Kartal Soğanlık Aile Sağlığı Merkezi (7 AHB)</t>
  </si>
  <si>
    <t>İstanbul Kartal Yavuz Selim  Devlet Hastanesi Taşocakları Poliklinik ve İdari Birimler Binası</t>
  </si>
  <si>
    <t>İstanbul Kayabaşı 16.Bölge TOKİ Sağlık Ocağı</t>
  </si>
  <si>
    <t>İstanbul Kazımkarabekir Aile Sağlığı Merkezi(5 AHB)</t>
  </si>
  <si>
    <t>İstanbul Küçükçekmece Halkalı 1.Bölge TOKİ Sağlık Ocağı</t>
  </si>
  <si>
    <t>İstanbul Küçükçekmece Halkalı 2. Bölge TOKİ Sağlık Ocağı</t>
  </si>
  <si>
    <t>İstanbul Küçükçekmece Mehmet Akif Ersoy Göğüs Kalp Ve Damar Cerrahisi Eğitim Ve Araştırma Hastanesi</t>
  </si>
  <si>
    <t>İstanbul M.Akif Ersoy Kalp Damar Cerrahisi Hastanesi Yeni Blok 200 yatak (250 yatak kpst)</t>
  </si>
  <si>
    <t>İstanbul Metin Sabancı Baltalimanı Kemik Hastalıkları Eğitim ve Araştırma Hastanesi Ameliyathaneleri Yapımı</t>
  </si>
  <si>
    <t>İstanbul Okmeydanı Prof. Dr. Cemil Taşcıoğlu Şehir Hastanesi (879 yatak)</t>
  </si>
  <si>
    <t>İstanbul Paşabahçe Devlet Hastanesi(Beykoz D.H ile birleşti) Deprem Güçlendirmesi</t>
  </si>
  <si>
    <t>İstanbul Pendik 29 No'lu ASM</t>
  </si>
  <si>
    <t>İstanbul Pendik 30 No'lu ASM</t>
  </si>
  <si>
    <t>İstanbul Pendik 32 No'lu ASM</t>
  </si>
  <si>
    <t>İstanbul Pendik 34 No'lu ASM</t>
  </si>
  <si>
    <t>İstanbul Pendik Devlet Hastanesi Yeni Bloğu</t>
  </si>
  <si>
    <t>İstanbul Pendik Kurtköy ASM</t>
  </si>
  <si>
    <t>İstanbul Sancaktepe Prof. Dr. Feriha Öz Acil Durum Hastanesi</t>
  </si>
  <si>
    <t>İstanbul- Sarıyer Hamidiye Etfal Eğitim ve Araştırma Hastanesi (350 yataklı)</t>
  </si>
  <si>
    <t>İstanbul Selimpaşa Acil Yardım Ve Travmatoloji Hastanesi</t>
  </si>
  <si>
    <t>İstanbul Seyrantepe Devlet Hastanesi 600 Yatak</t>
  </si>
  <si>
    <t>İstanbul Silivri Prof. Dr. Necmi Ayanoğlu Devlet Hastanesi</t>
  </si>
  <si>
    <t>İstanbul Sultangazi İSM+VSD+TRSM+ASM</t>
  </si>
  <si>
    <t>İstanbul Şile Ağva Aile Sağlığı Merkezi (5 AHB)</t>
  </si>
  <si>
    <t>İstanbul Şile Devlet Hastanesi (75 Yatak)</t>
  </si>
  <si>
    <t>İstanbul Şile Devlet Hastanesi Güçlendirmesi</t>
  </si>
  <si>
    <t>İstanbul Şişli Etfal Eğitim Ve Araştırma Hastanesi Yeni Bloğu</t>
  </si>
  <si>
    <t>İstanbul Tuzla 11 No'lu ASM</t>
  </si>
  <si>
    <t>İstanbul Tuzla 13 No'lu ASM</t>
  </si>
  <si>
    <t>İstanbul Tuzla 6 No'lu ASM</t>
  </si>
  <si>
    <t>İstanbul Tuzla 7 No'lu ASM</t>
  </si>
  <si>
    <t>İstanbul Tuzla Kartal Lütfi Kırdar EAH Eğitim ASM</t>
  </si>
  <si>
    <t>İstanbul Ümraniye 24 No'lu ASM</t>
  </si>
  <si>
    <t>İstanbul Ümraniye Açelya ASM</t>
  </si>
  <si>
    <t>İstanbul Ümraniye Dudullu Aile Sağlığı Merkezi(5 AHB)</t>
  </si>
  <si>
    <t>İstanbul Ümraniye EAH Eğitim ASM</t>
  </si>
  <si>
    <t>İstanbul Ümraniye Eğitim Ve Araştırma Hastanesi</t>
  </si>
  <si>
    <t>İstanbul Ümraniye Eğitim Ve Araştırma Hastanesine Bağlı Muhittin - Fatma TATAR Alemdağ Devlet Hastanesi</t>
  </si>
  <si>
    <t>İstanbul Ümraniye İlçesi İSM+TSM+ASM</t>
  </si>
  <si>
    <t>İstanbul Üsküdar Devlet Hastanesi Validebağ Öğretmenler Devlet Hastanesi Güçlendirme ve Renovasyon</t>
  </si>
  <si>
    <t>İstanbul Üsküdar Küçüksu Mahallesi Aile Sağlığı Merkezi</t>
  </si>
  <si>
    <t>İstanbul Üsküdar Mustafa Düzgünman Aile Sağlığı Merkezi</t>
  </si>
  <si>
    <t>İstanbul Yedikule Göğüs Hastalıkları Ve Göğüs Cerrahisi Eğitim ve Araştırma Hastanesi Yeni Bloğu</t>
  </si>
  <si>
    <t>İstanbul Yeşilköy Prof. Dr. Murat Dilmener Acil Durum Hastanesi</t>
  </si>
  <si>
    <t>İstanbul-19 Adet Prefabrik Sağlık Ocağı</t>
  </si>
  <si>
    <t>İstanbul-50 Adet Ünite  (Radyoloji,Yoğun Bakım Merkezi,Hemodiyaliz Servisi,Semt Polikliniği,..Vb.)</t>
  </si>
  <si>
    <t>İstanbul-Avcılar Cihangir Semt Polikliniği ve SGB</t>
  </si>
  <si>
    <t>İstanbul-Avrupa Yakası 112 Acil Yardım ve Komuta Kontrol Merkezi</t>
  </si>
  <si>
    <t>İstanbul-Bağcılar Ağız ve Diş Sağlığı Merkezi Yapımı (50 Ünit)</t>
  </si>
  <si>
    <t>İstanbul-Bağcılar Demirkapı Aile Sağlığı Merkezi(5 AHB)</t>
  </si>
  <si>
    <t>İstanbul-Bağcılar Göztepe Aile Sağlığı Merkezi(5 AHB)</t>
  </si>
  <si>
    <t>İstanbul-Bağcılar Kirazlı Sağlıklı Hayat Merkezi</t>
  </si>
  <si>
    <t>İstanbul-Bağcılar Yenigün Aile Sağlığı Merkezi (5AHB)</t>
  </si>
  <si>
    <t>İstanbul-Bahçelievler Devlet Hastanesi 300 Yatak (315 kpst)</t>
  </si>
  <si>
    <t>İstanbul-Bakırköy Osmaniye Mah. Aile Sağlığı Merkezi(5 AHB)</t>
  </si>
  <si>
    <t>İstanbul-Bakırköy Sadi Konuk Devlet Hastanesi A Blok Yapımı (333 Yatak)</t>
  </si>
  <si>
    <t>İstanbul-Başakşehir 1 Kısım Dr.Doğan Uysal  Aile Sağlığı Merkezi (5 AHB)</t>
  </si>
  <si>
    <t>İstanbul-Başakşehir Onurkent Sağlık Ocağı-AÇS/AP-Verem Savaş Dispanseri</t>
  </si>
  <si>
    <t>İstanbul-Beykoz Çubuklu Sağlık Ocağı</t>
  </si>
  <si>
    <t>İstanbul-Beykoz Paşabahçe Devlet Hastanesi Güçlendirme-Renovasyon</t>
  </si>
  <si>
    <t>İstanbul-Beyoğlu Taksim Eğitim Araştırma Hastanesi 210 Yatak (250 Yatak Kapasiteli)</t>
  </si>
  <si>
    <t>İstanbul-Büyükçekmece (Mimar Sinan) Devlet Hastanesi (200 Yatak)</t>
  </si>
  <si>
    <t>İstanbul-Büyükçekmece Celaliye Kamiloba Sağlık Ocağı</t>
  </si>
  <si>
    <t>İstanbul-Büyükçekmece SGB Kompleksi + AÇSAP</t>
  </si>
  <si>
    <t>İstanbul-Çatalca Kaleiçi Sağlık Ocağı+AÇSAP+SGB</t>
  </si>
  <si>
    <t>İstanbul-Çekmeköy Alemdağ Devlet Hastanesi Ek Bina(150 Yatak)</t>
  </si>
  <si>
    <t>İstanbul-Çekmeköy Kirazlıdere Aile Sağlığı Merkezi(5 AHB)</t>
  </si>
  <si>
    <t>İstanbul-Esenler Çifte Havuzlar Sağlık Ocağı</t>
  </si>
  <si>
    <t>İstanbul-Esenler Devlet Hastanesi (Kadın Doğum ve Çocuk)150 Yatak (225 Yatak Kpst)</t>
  </si>
  <si>
    <t>İstanbul-Eyüp Ağız ve Diş Sağlığı Merkezi (50 ünit )</t>
  </si>
  <si>
    <t>İstanbul-Gaziosmanpaşa Fizik Tedavi ve Rehabilitasyon Hastanesi ( 250 Yatak)</t>
  </si>
  <si>
    <t>İstanbul-Güngören M.Çakmak Sağlık Ocağı</t>
  </si>
  <si>
    <t>İstanbul-Haydarpaşa Numune E.A.H. İl Özel İdare Deprem Hastanesi ve Poliklinik binası Kompleksi Yapımı</t>
  </si>
  <si>
    <t>İstanbul-Haydarpaşa Numune Eğitim ve araştırma Hastanesi Sadık ERATİK Göz Hastanesi</t>
  </si>
  <si>
    <t>İstanbul-İfakat SAÇMACI Sağlık Ocağı</t>
  </si>
  <si>
    <t>İstanbul-Kadıköy Ataşehir Ağız ve Diş Hastalıkları Hastanesi (102 Ünit- 11 Yatak)</t>
  </si>
  <si>
    <t>İstanbul-Kadıköy Göztepe Prof. Dr. Süleyman Yalçın Şehir Hastanesi</t>
  </si>
  <si>
    <t>İstanbul-Kadıköy Kayışdağı Sağlık Ocağı</t>
  </si>
  <si>
    <t>İstanbul-Kartal Lütfi Kırdar EAH(920 Yatak)</t>
  </si>
  <si>
    <t>İstanbul-Küçükçekmece Ağız ve Diş Sağlığı Merkezi (50 ünit)</t>
  </si>
  <si>
    <t>İstanbul-Küçükçekmece Sağlıklı Hayat Merkezi+12 No'lu Aile Sağlığı Merkezi(9 AHB)</t>
  </si>
  <si>
    <t>İstanbul-Küçükyalı TSM-ASM-AÇSAP</t>
  </si>
  <si>
    <t>İstanbul-Maltepe Girne Mah. 1. Sağlık Ocağı</t>
  </si>
  <si>
    <t>İstanbul-Maltepe Girne Mah. 2. Sağlık Ocağı</t>
  </si>
  <si>
    <t>İstanbul-Marmara Üniversitesi Pendik Eğitim ve Araştırma Hastanesi</t>
  </si>
  <si>
    <t>İstanbul-Meslek Hastalıkları Hastanesi(Güçlendirme)</t>
  </si>
  <si>
    <t>İstanbul-Pendik Kavakpınar Sağlık Ocağı</t>
  </si>
  <si>
    <t>İstanbul-Sancaktepe Buruni Sağlık Ocağı (SANCAKTEPE BELEDİYESİ)</t>
  </si>
  <si>
    <t>İstanbul-Sancaktepe Hekimbaşı Sağlık Ocağı (SANCAKTEPE BELEDİYESİ)</t>
  </si>
  <si>
    <t>İstanbul-Sancaktepe Şeyhşamil Sağlık Ocağı (SANCAKTEPE BELEDİYESİ)</t>
  </si>
  <si>
    <t>İstanbul-Sarıgazi (Sancaktepe) E.A.H. (400 Yatak)</t>
  </si>
  <si>
    <t>İstanbul-Sarıyer Ferahevler SO+Ergenlik Danışma Merkezi</t>
  </si>
  <si>
    <t>İstanbul-Sarıyer İlçesi Ağız ve Diş Sağlığı (20 Ünit)</t>
  </si>
  <si>
    <t>İstanbul-Silivri Ortaköy Sağlık Ocağı</t>
  </si>
  <si>
    <t>İstanbul-Silivri Prefabrik 112 Noktası</t>
  </si>
  <si>
    <t>İstanbul-Sultanbeyli Devlet Hastanesi(400 Yatak)</t>
  </si>
  <si>
    <t>İstanbul-Sultangazi Ağız ve Diş Sağlığı Merkezi Yapımı (50 Ünit)</t>
  </si>
  <si>
    <t>İstanbul-Sultangazi Devlet Hastanesi 600 yatak (400 Genel Hastane+200 Yatak KDÇ)</t>
  </si>
  <si>
    <t>İstanbul-Süleymaniye Kadın Doğum Hastanesi Ek Hizmet Binası</t>
  </si>
  <si>
    <t>İstanbul-Şile Merkez Sağlık Ocağı+SGB+AÇS</t>
  </si>
  <si>
    <t>İstanbul-TOKİ Fatih Sağlık Ocağı</t>
  </si>
  <si>
    <t>İstanbul-Tuzla Devlet Hastanesi(200+200 Yatak)</t>
  </si>
  <si>
    <t>İstanbul-Tuzla Kafkale SO+SGB+AÇSAP+VSD</t>
  </si>
  <si>
    <t>İstanbul-Ümraniye Çekmeköy Alemdağ Sağlık Ocağı</t>
  </si>
  <si>
    <t>İstanbul-Ümraniye Çekmeköy Ömerlİ Sağlık Ocağı</t>
  </si>
  <si>
    <t>İstanbul-Ümraniye E.A.H. 350 Yatak (Kadın Doğum-150 Yatak Çocuk-200 Yatak)</t>
  </si>
  <si>
    <t>İstanbul-Ümraniye Ihlamurkuyu Sağlık Ocağı</t>
  </si>
  <si>
    <t>İstanbul-Ümraniye Yukarıdudullu Aile Sağlığı Merkezi(5 AHB)</t>
  </si>
  <si>
    <t>İstanbul-Üsküdar Selamsız Sağlık Ocağı</t>
  </si>
  <si>
    <t>İstanbul-Üsküdar Zeynep Kamil E.A.H. Kadın Doğum ve Çocuk Hastalıkları Hastanesi Güçlendirme ve Renovasyonu (Ren. Son Ytk Sys: 352)</t>
  </si>
  <si>
    <t>İstasyon Mahallesi Sağlık Ocağı</t>
  </si>
  <si>
    <t>İvrindi Büyükyenice Sağlık Ocağı</t>
  </si>
  <si>
    <t>İyidere Mukaddes Kalkavan Sağlık Merkezi</t>
  </si>
  <si>
    <t>İzmir Aliağa Devlet Hastanesi</t>
  </si>
  <si>
    <t>İzmir Aliağa Devlet Hastanesi Ek Bina (Hibe)</t>
  </si>
  <si>
    <t>İzmir Aliağa Evka 2 Nolu S.O. Ek Bina ( Ö.İ)</t>
  </si>
  <si>
    <t>İzmir Bayındır Devlet Hastanesi</t>
  </si>
  <si>
    <t>İzmir- Bayındır Öğretmen Emine Nihal BİNARK Aile Sağlığı Merkezi (3 Hekimli) (HS)</t>
  </si>
  <si>
    <t>İzmir Bergama Güzeloğulları ASM Binası</t>
  </si>
  <si>
    <t>İzmir Bergama Saglık Kopleksi (ASM-TSM-112 ACİL-VSD-AÇSAP)</t>
  </si>
  <si>
    <t>İzmir Beydağı Entegre İlçe Hastanesi (10 Yatak)</t>
  </si>
  <si>
    <t>İzmir Bornova 11 nolu Naldöken Göçmen Sağlığı Merkezi/Aile Sağlığı Merkezi (8 AHB) + 112 ASHİ</t>
  </si>
  <si>
    <t>İzmir Bornova Türkan Özilhan Acil Yardım ve Travma Hastanesi (200 Yatak)</t>
  </si>
  <si>
    <t>İzmir- Buca Aile Sağlığı Merkezi (4 AHB)+112 ASHİ (HS)</t>
  </si>
  <si>
    <t>İzmir Buca Kadın Doğum ve Çocuk Hastalıkları Hastanesi</t>
  </si>
  <si>
    <t>İzmir Buca Seyfi Demirsoy Devlet Hastanesi (250 yatak)+Laboratuvar</t>
  </si>
  <si>
    <t>İzmir Buca Seyfi Demirsoy Eğt. ve Arş. Hast. 112 ASHİ</t>
  </si>
  <si>
    <t>İzmir Çeşme Alper Çizgenakat Devlet Hastanesi 50 Yatak (75 Yatak Kapasiteli)</t>
  </si>
  <si>
    <t>İzmir- Çeşme Dalyan 1.Basamak Sağlık Hizmetleri Binası</t>
  </si>
  <si>
    <t>İzmir Çiğli 112 ASHİ</t>
  </si>
  <si>
    <t>İzmir Çiğli Atatürk Eğt. ve Arş. Hastanesi 112 ASHİ</t>
  </si>
  <si>
    <t>İzmir Dikili Devlet Hastanesi</t>
  </si>
  <si>
    <t>İzmir Dr.Faruk İlker Bergama Devlet Hastanesi</t>
  </si>
  <si>
    <t>İzmir E.A.H. Asansör Yapım işi</t>
  </si>
  <si>
    <t>İzmir Foça Devlet Hastanesi (50 Yatak)</t>
  </si>
  <si>
    <t>İzmir Gaziemir Sarnıç 2 No'lu S.O. (H.S)</t>
  </si>
  <si>
    <t>İzmir Karaburun İlçe Hastanesi (10 Yatak)</t>
  </si>
  <si>
    <t>İzmir Karşıyaka  112 ASHİ ( Prefabrik )</t>
  </si>
  <si>
    <t>İzmir Karşıyaka (Çiğli) Bölge Eğitim ve Araştırma Hastanesi  (400 Yatak)</t>
  </si>
  <si>
    <t>İzmir Kınık Entegre İlçe Hastanesi (25 yatak)</t>
  </si>
  <si>
    <t>İzmir Kiraz Devlet Hastanesi</t>
  </si>
  <si>
    <t>İzmir Konak Uzundere TOKİ Sağlık  Ocağı</t>
  </si>
  <si>
    <t>İzmir Menderes Devlet Hastanesi (75 Yatak)</t>
  </si>
  <si>
    <t>İzmir Menemen Devlet Hastanesi</t>
  </si>
  <si>
    <t>İzmir Menemen Devlet Hastanesi 112 ASHİ</t>
  </si>
  <si>
    <t>İzmir Menemen Devlet Hastanesi Ek Poliklinik Binası (Tek Katlı, Çelik Konstrüksiyon, Taşınabilir)</t>
  </si>
  <si>
    <t>İzmir Merkez Atatürk Eğitim ve Araştırma Hastanesi Ek Bina (35 Ameliyathane, Anestezi, Yoğunbakım, 30 KVC Yatağı, Kapalı Otapark.)</t>
  </si>
  <si>
    <t>İzmir Narlıdere 112 Komuta Kontrol  Binası, TSM+ASM ile ADSM (30 Ünit)</t>
  </si>
  <si>
    <t>İzmir Nevvar-Salih İşgören Gaziemir Devlet Hastanesi  (50 Yatak)</t>
  </si>
  <si>
    <t>İzmir Ödemiş Devlet Hastanesi Yeni Blok 150 Yatak  (250 Yatak Rezervli)</t>
  </si>
  <si>
    <t>İzmir Sağlık Müdürlüğü Hizmet Binası (Özel tip)</t>
  </si>
  <si>
    <t>İzmir Selçuk 112 ASHİ</t>
  </si>
  <si>
    <t>İzmir Tepecik Eğt. ve Arş. Hast 112 ASHİ</t>
  </si>
  <si>
    <t>İzmir Tire Devlet Hastanesi (200 Yatak)</t>
  </si>
  <si>
    <t>İzmir Torbalı Ağız ve Diş Sağlığı Merkezi 25 Ünit (28 Ünit Kapasiteli)</t>
  </si>
  <si>
    <t>İzmir Torbalı Devlet Hastanesi  150 Yatak  (250 Yatak Kapasiteli)</t>
  </si>
  <si>
    <t>İzmir Torbalı Muratbey 112 ASHİ</t>
  </si>
  <si>
    <t>İzmir Torbalı Pancar 112 ASHİ</t>
  </si>
  <si>
    <t>İzmir Urla Devlet Hastanesi (150 Yatak)</t>
  </si>
  <si>
    <t>İzmir-(TOKİ) Buca Tınaztepe 1. Etap S. O.</t>
  </si>
  <si>
    <t>İzmir-Aliağa Sağlıklı Yaşam Merkezi+ Toplum Sağlığı Merkezi +Aile Sağlığı Merkezi (6 AHB) HS</t>
  </si>
  <si>
    <t>İzmir-Alsancak-Nevvar Salih İşgören D.H. Ameliyathane Tadilatı</t>
  </si>
  <si>
    <t>İzmir-Bayraklı 11 No'lu AÇSAP Merkezi</t>
  </si>
  <si>
    <t>İzmir-Bergama Devlet Hastanesi Ek Poliklinik Binası</t>
  </si>
  <si>
    <t>İzmir-Bergama Dr. Faruk  İLKER  Devlet Hastanesi Ek Bina</t>
  </si>
  <si>
    <t>İzmir-Bergama NECLA-MİTHAT ÖZTÜRE Devlet Hastanesi Ek Bina (Hayırsever)</t>
  </si>
  <si>
    <t>İzmir-Bornova Çamdibi 8 No’lu AÇSAP</t>
  </si>
  <si>
    <t>İzmir-Bornova Göçmen Sağlığı Merkezi</t>
  </si>
  <si>
    <t>İzmir-Bornova Prefabrik 112 İstasyon Binası</t>
  </si>
  <si>
    <t>İzmir-Buca İlçe Sağlık Müdürlüğü (T2)+ 1 No'lu Kozağaç Sağlıklı Hayat Merkezi+26 No'lu Aile Sağlığı Merkezi (9 AHB)</t>
  </si>
  <si>
    <t>İzmir-Çeşme Sülbiye-Müslüm Baratalılar TSM- ASM (H.S)</t>
  </si>
  <si>
    <t>İzmir-Ege Doğumevi Kadın Hastalıkları E. A. H. Tüp Bebek Merkezi İnşaatı</t>
  </si>
  <si>
    <t>İzmir-Güzelyalı 112 Ambulans İstasyonu</t>
  </si>
  <si>
    <t>İzmir-Karabağlar 112 Ambulans İstasyonu</t>
  </si>
  <si>
    <t>İzmir-Karşıyaka Prefabrik 112 İstasyon Binası</t>
  </si>
  <si>
    <t>İzmir-Kemalpaşa Akalan Sağlık Evi (HS)</t>
  </si>
  <si>
    <t>İzmir-Kemalpaşa Devlet Hastanesi</t>
  </si>
  <si>
    <t>İzmir-Konak Prefabrik 112 İstasyon Binası</t>
  </si>
  <si>
    <t>İzmir-Menemen 1. Basamak TSM + SGB +A.D.S.M (10 Ünit)</t>
  </si>
  <si>
    <t>İzmir-Menemen D. H.(75 ytk) (21 Poliklinik+İdari Hizmetler)</t>
  </si>
  <si>
    <t>İzmir-Merkez Behçet Uz Çocuk Hast.ve Cer.E.A.H. Ek Bina (Yenidoğan Yoğ.Bak.+Çocuk Onk.+ Yatak Serv.)</t>
  </si>
  <si>
    <t>İzmir-Tire İlçe Sağlık Müdürlüğü (T8)+1 Nolu Turan Sağlıklı Hayat Merkezi+112 ASHİ+8 Nolu Aile Sağlığı Merkezi (9 AHB)</t>
  </si>
  <si>
    <t>İzmir-Torbalı 112 Ambulans İstasyonu</t>
  </si>
  <si>
    <t>İzmit Yenidoğan Sağlık Ocağı</t>
  </si>
  <si>
    <t>İznik Merkez  Sağlık Ocağı</t>
  </si>
  <si>
    <t>Kabataş Merkez Sağlık Ocağı</t>
  </si>
  <si>
    <t>Kadışehri Merkez Sağlık Ocağı (Genişleme Projesi)</t>
  </si>
  <si>
    <t>Kadışehri Yavuhasan Sağlık Evi</t>
  </si>
  <si>
    <t>Kadir Tanver Sağlık Ocağı</t>
  </si>
  <si>
    <t>Kahramanmaraş  Elbistan Devlet Hastanesi Revize Ek Blok  (300 Yatak)</t>
  </si>
  <si>
    <t>Kahramanmaraş Afşin 112 Acil Sağlık Hizmetleri İstasyonu</t>
  </si>
  <si>
    <t>Kahramanmaraş Afşin 3 Nolu Yemliha Kıraç 112 A.S.H. Binası</t>
  </si>
  <si>
    <t>Kahramanmaraş Afşin 5 Nolu Hacı Bayram Şahan Sağlık Ocağı</t>
  </si>
  <si>
    <t>Kahramanmaraş Afşin Devlet Hastanesi Yeni Blok  (50 Yatak)</t>
  </si>
  <si>
    <t>Kahramanmaraş Afşin Merkez 2 Nolu Hacı Feramuz İNAL Sağlık Ocağı</t>
  </si>
  <si>
    <t>Kahramanmaraş Ağız ve Diş Sağlığı Merkezi (40 Unit)</t>
  </si>
  <si>
    <t>Kahramanmaraş Andırın 112 ASHİ</t>
  </si>
  <si>
    <t>Kahramanmaraş Andırın Devlet Hastanesi (30 Yatak)</t>
  </si>
  <si>
    <t>Kahramanmaraş Andırın Geben Aile Sağlığı Merkezi (Lojman) 2 AHB</t>
  </si>
  <si>
    <t>Kahramanmaraş Andırın Toplum Sağlığı Merkezi+Aile Sağlığı Merkezi (7 Hekimlik)+112 ASH TSM (T10)+112 ASH+ASM (7AHB)</t>
  </si>
  <si>
    <t>Kahramanmaraş Andırın Yeşilova Aile Sağlığı Merkezi (5 AHB)</t>
  </si>
  <si>
    <t>Kahramanmaraş Çağlayancerit Düzbağ Aile Sağlığı Merkezi (Lojmanlı) 2AHB</t>
  </si>
  <si>
    <t>Kahramanmaraş Çağlayancerit İlçe Hastanesi</t>
  </si>
  <si>
    <t>Kahramanmaraş Çağlayancerit Toplum Sağlığı Merkezi+Aile Sağlığı Merkezi (Lojmanlı)+112 Acil Sağlık Hizmetleri İstasyonu</t>
  </si>
  <si>
    <t>Kahramanmaraş Devlet Hastanesi Yeni Bloğu</t>
  </si>
  <si>
    <t>Kahramanmaraş Doğukent Aile Sağlığı Merkezi 6 Hekimlik (Prefabrik)</t>
  </si>
  <si>
    <t>Kahramanmaraş Dulkadiroğlu Aslanbey 112 ASHİ</t>
  </si>
  <si>
    <t>Kahramanmaraş Dulkadiroğlu Yavuz Selim Aile Sağlığı Merkezi (9 Hekimlik)</t>
  </si>
  <si>
    <t>Kahramanmaraş Ekinözü İlçe Hastanesi Ek Bina (10 Yatak)</t>
  </si>
  <si>
    <t>Kahramanmaraş Elbistan Ağız ve Diş Sağlığı Merkezi (25 Ünit)</t>
  </si>
  <si>
    <t>Kahramanmaraş Elbistan Aile Sağlığı Merkezi+İlçe Sağlık Müdürlüğü</t>
  </si>
  <si>
    <t>Kahramanmaraş Elbistan Akbayır Aile Sağlığı Merkezi (1 Hekimlik)</t>
  </si>
  <si>
    <t>Kahramanmaraş Elbistan Devlet Hastanesi Acil Servis</t>
  </si>
  <si>
    <t>Kahramanmaraş Elbistan Esentepe 112 ASHİ</t>
  </si>
  <si>
    <t>Kahramanmaraş Elbistan Gariplik (Kızılcaoba) Aile Sağlığı Merkezi 6 AHB</t>
  </si>
  <si>
    <t>Kahramanmaraş Elbistan Izgın Sağlık Ocağı</t>
  </si>
  <si>
    <t>Kahramanmaraş Elbistan Kızılcaoba 112 ASHİ</t>
  </si>
  <si>
    <t>Kahramanmaraş Elbistan Merkez 4 Nolu (Sabiha Alaaddin Yener) Sağlık Ocağı</t>
  </si>
  <si>
    <t>Kahramanmaraş Elbistan Taşburun 112 ASHİ</t>
  </si>
  <si>
    <t>Kahramanmaraş Göksun 112 ASHİ</t>
  </si>
  <si>
    <t>Kahramanmaraş Göksun 50 Yataklı Yeni Devlet Hastanesi (75 Yatak Kapasiteli)</t>
  </si>
  <si>
    <t>Kahramanmaraş Göksun Dr.Süreyya Adanalı Devlet Hastanesi Yeni Bloğu (Acil Servis ve İdari Bina)</t>
  </si>
  <si>
    <t>Kahramanmaraş Göksun Ericek Aile Sağlığı Merkezi (3 Hekimlik)</t>
  </si>
  <si>
    <t>Kahramanmaraş Kadın Doğum Ve Çocuk Hastalıkları Hastanesi</t>
  </si>
  <si>
    <t>Kahramanmaraş Kılılı 112 Acil Sağlık Hizmetleri İstasyonu</t>
  </si>
  <si>
    <t>Kahramanmaraş Merkez  Nuri ŞİRİKÇİ Sağlık Ocağı</t>
  </si>
  <si>
    <t>Kahramanmaraş Merkez 7 Nolu Ali Kurtul 112 A.S.H. İstasyon Binası</t>
  </si>
  <si>
    <t>Kahramanmaraş Merkez Acil Sağlık Hizmetleri Komuta Kontrol Binası (Özel Tip Proje)</t>
  </si>
  <si>
    <t>Kahramanmaraş Merkez Dulkadiroğlu İlçe Sağlık Müdürlüğü +Toplum Sağlığı Merkezi</t>
  </si>
  <si>
    <t>Kahramanmaraş Merkez Mado Sağlık Ocağı</t>
  </si>
  <si>
    <t>Kahramanmaraş Merkez Tekir ASM</t>
  </si>
  <si>
    <t>Kahramanmaraş Necip Fazıl Şehir Hastanesi  (400 Yatak)</t>
  </si>
  <si>
    <t>Kahramanmaraş Necip Fazıl Şehir Hastanesi AMATEM Ek Bina (20 yatak)</t>
  </si>
  <si>
    <t>Kahramanmaraş Nurhak İlçe Hastanesi</t>
  </si>
  <si>
    <t>Kahramanmaraş Oniki Şubat İlçesi 11 Nolu Arif Burak Balduk 112 A.S.H. İstasyon Binası</t>
  </si>
  <si>
    <t>Kahramanmaraş Onikişubat 5 Nisan Aile Sağlığı Merkezi 8AHB+Toplum Sağlığı Merkezi T3</t>
  </si>
  <si>
    <t>Kahramanmaraş Onikişubat 5 Nolu Ilıca 112 ASHİ</t>
  </si>
  <si>
    <t>Kahramanmaraş Onikişubat Akçakoyunlu 112 ASHİ</t>
  </si>
  <si>
    <t>Kahramanmaraş Onikişubat Boğaziçi (Akif İnan) Aile Sağlığı Merkezi (9 Hekimlik)</t>
  </si>
  <si>
    <t>Kahramanmaraş Onikişubat Cumhuriyet ASM (8 Hekimlik) (GSM)</t>
  </si>
  <si>
    <t>Kahramanmaraş Onikişubat Haydarbey (Şehit Abdullah Çavuş 4 Nolu) Aile Sağlığı Merkezi 9 Hekimli</t>
  </si>
  <si>
    <t>Kahramanmaraş Onikişubat ilçesi Mimar Sinan Aile Sağlığı Merkezi 6 AHB</t>
  </si>
  <si>
    <t>Kahramanmaraş Onikişubat Tekir 112 ASHİ</t>
  </si>
  <si>
    <t>Kahramanmaraş Onikişubat Üniversitesi 112 ASHİ</t>
  </si>
  <si>
    <t>Kahramanmaraş Pazarcık 112 Acil Sağlık Hizmetleri İstasyonu</t>
  </si>
  <si>
    <t>Kahramanmaraş Pazarcık Devlet Hastanesi</t>
  </si>
  <si>
    <t>Kahramanmaraş Pazarcık Devlet Hastanesi (125 Yatak)</t>
  </si>
  <si>
    <t>Kahramanmaraş Pazarcık Narlı Aile Sağlığı Merkezi 8 AHB</t>
  </si>
  <si>
    <t>Kahramanmaraş Sanayi 112 Acil Sağlık Hizmetleri İstasyonu</t>
  </si>
  <si>
    <t>Kahramanmaraş Türkoğlu 112 Sağlık Hizmetleri İstasyon Binası</t>
  </si>
  <si>
    <t>Kahramanmaraş Türkoğlu Aile  Sağlığı Merkezi+Toplum Sağlığı Merkezi T9+8 AHB</t>
  </si>
  <si>
    <t>Kahramanmaraş Türkoğlu Beyoğlu Aile Sağılığı Merkezi (5 AHB)</t>
  </si>
  <si>
    <t>Kahramanmaraş Türkoğlu Büyükimalı Aile Sağlığı Merkezi (1 Hekimlik)</t>
  </si>
  <si>
    <t>Kahramanmaraş Türkoğlu Devlet Hastanesi 50 Yataklı</t>
  </si>
  <si>
    <t>Kahramanmaraş Türkoğlu Minehöyük Köyü Sağlık Evi</t>
  </si>
  <si>
    <t>Kahramanmaraş Türkoğlu Şekeroba Aile Sağlığı Merkezi (5 Hekimlik)</t>
  </si>
  <si>
    <t>Kahramanmaraş Türkoğlu Uzunsöğüt Sağlık Ocağı</t>
  </si>
  <si>
    <t>Kahramanmaraş Türkoğlu Yeşilyöre Aile Sağlığı Merkezi (5 hekimlik)</t>
  </si>
  <si>
    <t>Kahramanmaraş Türkoğlu1 No'lu Aile Sağlığı Merkezi 6 Hekimlik ( Prefabrik)</t>
  </si>
  <si>
    <t>Kahramanmaraş-Afşin Toplum Sağlığı Merkezi+ Aile Sağlığı Merkezi (8 AHB)</t>
  </si>
  <si>
    <t>Kahramanmaraş-Elbistan Ceyhan (Taşburun) Aile Sağlığı Merkezi 8 AHB</t>
  </si>
  <si>
    <t>Kahramanmaraş-Elbistan İğde Aile Sağlığı Merkezi 1 Hekimlik</t>
  </si>
  <si>
    <t>Kahramanmaraş-Merkez Süleymanlı Sağlık Evi</t>
  </si>
  <si>
    <t>Kahramanmaraş-Onikişubat Hürriyet Mah. Serintepe Aile Sağlığı Merkezi (8 AHB)</t>
  </si>
  <si>
    <t>Kahramanmaraş-Pazarcık Evri Aile Sağlığı Merkezi 1 Hekimlik</t>
  </si>
  <si>
    <t>Kahramanmaraş-Pazarcık Merkez 1 Nolu Aile Sağlığı Merkezi  6 AHB</t>
  </si>
  <si>
    <t>Kahramanmaraş-Pazarcık Narlı 112 ASHİ</t>
  </si>
  <si>
    <t>Kahramanmaraş-Pazarcık Ufacıklı Aile Sağlığı Merkezi (4 Hekimlik)</t>
  </si>
  <si>
    <t>Kale Rotary Sağlık Ocağı</t>
  </si>
  <si>
    <t>Kalkandere Şaban CENGİZ Sağlık Merkezi</t>
  </si>
  <si>
    <t>Kaman Merkez 2 Nolu Sağlık Ocağı</t>
  </si>
  <si>
    <t>Kamber-Zeynep Sarıgül Aile Sağlığı Merkezi (8 Hekimli)</t>
  </si>
  <si>
    <t>Kamlık Saglık Evi</t>
  </si>
  <si>
    <t>Kandıra Karaağaç Sağlık Ocağı</t>
  </si>
  <si>
    <t>Kandilli Prefabrik Sağlık Ocağı</t>
  </si>
  <si>
    <t>Kapullu Sağlık Ocağı (Prefabrik)</t>
  </si>
  <si>
    <t>Karabük Eskipazar 25 Yataklı (30 Yatak Kapasiteli) Devlet Hastanesi</t>
  </si>
  <si>
    <t>Karabük Merkez Cumhuriyet Aile Sağlığı Merkezi 4 Hekimlik</t>
  </si>
  <si>
    <t>Karabük Merkez İl Sağlık Müdürlüğü+Halk Sağlığı Müdürlüğü+Halk Sağlığı Lab.+Sağlıklı Yaşam Merkezi</t>
  </si>
  <si>
    <t>Karabük Safranbolu Devlet Hastanesi Mevcut Bina Onarımı ve Ek Bina Yapımı (50+25 Yatak)</t>
  </si>
  <si>
    <t>Karabük Safranbolu Toprakcuma Sağlık Evi</t>
  </si>
  <si>
    <t>Karabük -Yenice Çengeller Aile Sağlığı Merkezi 3 AHB+112 ASHİ</t>
  </si>
  <si>
    <t>Karabük-Eflani Entg. İlç. Hast. 10 Yatak</t>
  </si>
  <si>
    <t>Karabük-Merkez Ağız ve Diş Sağlıgı Merkezi (40 Ünit)</t>
  </si>
  <si>
    <t>Karabük-Merkez Devlet Hastanesi 300 Yatak</t>
  </si>
  <si>
    <t>Karabük-Merkez Devlet Hastanesi Prefabrik Bina 2000 m2</t>
  </si>
  <si>
    <t>Karabük-Safranbolu Bostanbükü Sağlık Ocağı (Prefabrik)</t>
  </si>
  <si>
    <t>Karabük-Safranbolu Yenimahalle Aile Sağlığı Merkezi(6AHB) + 112 ASHİ</t>
  </si>
  <si>
    <t>Karabük-Yenice Devlet Hastanesi 25 Yatak</t>
  </si>
  <si>
    <t>Karacabey Bayramdere Sağlık Ocağı</t>
  </si>
  <si>
    <t>Karacaören Sağlık Evi</t>
  </si>
  <si>
    <t>Karacasu Sağlık Ocağı</t>
  </si>
  <si>
    <t>Karacoban-Kopal  Sağlık Ocağı</t>
  </si>
  <si>
    <t>Karaçoban DH LOJ. 4 Daire LOJ.</t>
  </si>
  <si>
    <t>Karaman Ağız ve Diş Sağlığı Merkezi Tadilat ve onarımı</t>
  </si>
  <si>
    <t>Karaman Ayrancı Entegre İlçe Hastanesi (5 yatak)</t>
  </si>
  <si>
    <t>Karaman Ermenek Devlet Hastanesi</t>
  </si>
  <si>
    <t>Karaman Ermenek Devlet Hastanesi Deprem Güçlendirme+ 50 Yatak Ek Bina</t>
  </si>
  <si>
    <t>Karaman Ermenek Devlet Hastanesi Prefabrik Acil Durum Merkezi (700 M2)</t>
  </si>
  <si>
    <t>Karaman Kazım Karabekir Entegre İlçe Hastanesi(5 yatak)</t>
  </si>
  <si>
    <t>Karaman Merkez 112 ASHİ</t>
  </si>
  <si>
    <t>Karaman Sağlık Müdürlüğü Hizmet Binası</t>
  </si>
  <si>
    <t>Karaman Sarıveliler İlçe Hastanesi Ek Bina deprem tahkik güçlendirme ve tadilat</t>
  </si>
  <si>
    <t>Karaman-Ayrancı 6 Hekimlik ASM (Prefabrik)</t>
  </si>
  <si>
    <t>Karaman-Ermenek- 5-6 Hekimlik ASM+TSM lojmanlı (Tip A)</t>
  </si>
  <si>
    <t>Karaman-Merkez 1 Nolu Aile Sağlığı Merkezi (9 AHB)+112 ASHİ+Sağlıklı Hayat Merkezi</t>
  </si>
  <si>
    <t>Karaman-Merkez 30 Ünitlik ADSM+TSM+ASM+İl Ambulans Servisi Başhekimliği+İlk Yardım Eğitim Merkezi ve 20 yataklı gebe izleme misafirhanesi</t>
  </si>
  <si>
    <t>Karaman-Merkez 8 Nolu Aile Sağlığı Merkezi (4-5 AHB)</t>
  </si>
  <si>
    <t>Karaman-Merkez Devlet Hastanesi 300 Yatak</t>
  </si>
  <si>
    <t>Karaman-Merkez Kırbağı 10 Nolu Aile Sağlığı Merkezi (3-4 AHB)</t>
  </si>
  <si>
    <t>Karaman-Sarıveliler Civler Sağlık Evi (Lojmanlı)</t>
  </si>
  <si>
    <t>Karamürsel 2 Nolu Sağlık Ocağı</t>
  </si>
  <si>
    <t>Karamürsel Ereğli Güzelyalı Sağlık Oc.</t>
  </si>
  <si>
    <t>Karamürsel Sağlık Kompleksi (112 K.K.M+Merkez Sağlık Ocağı+S.G.B)</t>
  </si>
  <si>
    <t>Karapınar 3 Nolu Mustafa AKKAYA Sağlık Ocağı</t>
  </si>
  <si>
    <t>Karatay 27 Nolu  Sağlık Ocağı</t>
  </si>
  <si>
    <t>Karatay 36 Nolu Sağlık Ocağı</t>
  </si>
  <si>
    <t>Karkamış İlçesi Merkez Sağ.Ocağı</t>
  </si>
  <si>
    <t>Kars - Merkez Yeni Şehir Mah. 112 ASHİ</t>
  </si>
  <si>
    <t>Kars Akyaka 8 Daireli Lojman</t>
  </si>
  <si>
    <t>Kars Devlet Hastanesi</t>
  </si>
  <si>
    <t>Kars Digor Başköy Sağlık Evi</t>
  </si>
  <si>
    <t>Kars- Digor Merkez Sağlık Ocağı 8 Daireli Lojman</t>
  </si>
  <si>
    <t>Kars Kağızman Devlet Hastanesi</t>
  </si>
  <si>
    <t>Kars Kağızman Devlet Hastanesi Yeni Blok (100 Yatak)</t>
  </si>
  <si>
    <t>Kars Kağızman Devlet Hastanesi Yeni Blok Yapımı</t>
  </si>
  <si>
    <t>Kars Kümbetli 2 Hekimlik ASM (Lojmanlı)</t>
  </si>
  <si>
    <t>Kars Merkez Karacaören (Harakani) 200 Yataklı Devlet Hastanesi (KDÇ)</t>
  </si>
  <si>
    <t>Kars Merkez Sosyal Donatı  TOKİ Sağlık Ocağı</t>
  </si>
  <si>
    <t>Kars Selim İlçesi 8 Daireli Lojman</t>
  </si>
  <si>
    <t>Kars-Akyaka Entegre İlçe H. (10 Yatak)</t>
  </si>
  <si>
    <t>Kars-Akyaka Merkez 112 ASHİ</t>
  </si>
  <si>
    <t>Kars-Arpaçay Entegre İlçe H. (10 Yatak)</t>
  </si>
  <si>
    <t>Kars-Digor İlçe H. (10 Yatak)</t>
  </si>
  <si>
    <t>Kars-Digor Merkez 112 ASHİ</t>
  </si>
  <si>
    <t>Kars-Kağızman İlçe Sağlık Müdürlüğü(T10)+Sağlıklı Hayat Merkezi+Aile Sağlığı Merkezi(8AHB)+112 ASHİ</t>
  </si>
  <si>
    <t>Kars-Merkez 5 Nolu TOKİ Sağlık Ocağı</t>
  </si>
  <si>
    <t>Kars-Merkez Subatan ASM 3 Hekimlik (Prefabrik)</t>
  </si>
  <si>
    <t>Kars-Merkez Susuz Sağlık Ocağı</t>
  </si>
  <si>
    <t>Kars-Merkez Yusufpaşa ASM 9 AHB+Sağlıklı Hayat Merkezi+112 ASHİ</t>
  </si>
  <si>
    <t>Kars-Sarıkamış Başköy ASM 3 Hekimlik (Prefabrik)</t>
  </si>
  <si>
    <t>Kars-Sarıkamış Devlet Hastanesi (50 Yatak)</t>
  </si>
  <si>
    <t>Kars-Sarıkamış Merkez  112 ASHİ</t>
  </si>
  <si>
    <t>Kars-Selim İlçe H. (10 Yatak)</t>
  </si>
  <si>
    <t>Kars-Selim Merkez 112 ASHİ</t>
  </si>
  <si>
    <t>Kars-Susuz  Merkez 112 ASHİ</t>
  </si>
  <si>
    <t>Karşıyaka 6 No'lu AÇSAP ve Meme Kanseri Erken Tanı Merkezi</t>
  </si>
  <si>
    <t>Karşıyaka Bayraklı Refik Şevket İnce S. O. (H.S)</t>
  </si>
  <si>
    <t>Karşıyaka Bostanlı S. O. (Ö.İ)</t>
  </si>
  <si>
    <t>Karşıyaka Demirköprü S.O ile Ağız ve Diş Sağlığı Merkezi</t>
  </si>
  <si>
    <t>Karşıyaka Gülay Kaymak S.O ile Ağız  Diş Sağlığı  Protez Merkezi (H.S)</t>
  </si>
  <si>
    <t>Karşıyaka Gümüşpala İsmet Akman S. O.(H.S)</t>
  </si>
  <si>
    <t>Karşıyaka Kamil Nalbant Sağlık Ocağı</t>
  </si>
  <si>
    <t>Karşıyaka Mimar Aydın Kaynak S. O. (H.S)</t>
  </si>
  <si>
    <t>Karşıyaka Nergis S. O. (Ö.İ)</t>
  </si>
  <si>
    <t>Karşıyaka Sevim Yıldırım S. O. (H.S)</t>
  </si>
  <si>
    <t>Kartal Koşuyolu Yüksek İhtisas Eğitim ve Araştırma Hastanesi G Blok Ek Hizmet Binası</t>
  </si>
  <si>
    <t>Kartal Orhantepe Sağlık Ocağı</t>
  </si>
  <si>
    <t>Kartal Samandıra Sağlık Ocağı</t>
  </si>
  <si>
    <t>Kartepe Acısu Nuran Turfanda Sağlık Ocağı</t>
  </si>
  <si>
    <t>Kasımlıoğlu Sağlık Ocağı</t>
  </si>
  <si>
    <t>Kasrik Sağlık Ocağı</t>
  </si>
  <si>
    <t>Kastamonu - Merkez  Mehmet Akif Ersoy Mah. 112 Acil Sağlık İstasyonu+6 Hekim Aile Sağlığı Merkezi</t>
  </si>
  <si>
    <t>Kastamonu- Ağız ve Diş Sağlığı Merkezi (30 Ünit)</t>
  </si>
  <si>
    <t>Kastamonu Ağlı Aile Sağlığı Merkezi (2 AHB)+Toplum Sağlığı Merkezi (T13)+112 ASHİ</t>
  </si>
  <si>
    <t>Kastamonu Ağlı Sağlık Merkezi</t>
  </si>
  <si>
    <t>Kastamonu- Araç Devlet Hastanesi (25 Yatak)</t>
  </si>
  <si>
    <t>Kastamonu Azdavay İlçe Hastanesi</t>
  </si>
  <si>
    <t>Kastamonu Cide Devlet Hastanesi (25 Yatak 35 Yatak Kapasiteli)</t>
  </si>
  <si>
    <t>Kastamonu Daday Devlet Hastanesi (Faaliyete geçmedi)</t>
  </si>
  <si>
    <t>Kastamonu Devlet Hastanesi 400 ytk. (500 yatak kapasiteli)</t>
  </si>
  <si>
    <t>Kastamonu Devrekani Toplum Sağlığı Merkezi+26 Nolu Aile Sağlığı Merkezi (5 AHB)+112 ASHİ</t>
  </si>
  <si>
    <t>Kastamonu Doğanyurt Toplum Sağlığı Merkezi(T12)+Aile Sağlığı Merkezi (3 AHB)+112 ASHİ</t>
  </si>
  <si>
    <t>Kastamonu Hanönü Sağlık Merkezi</t>
  </si>
  <si>
    <t>Kastamonu İhsangazi İlçe Hastanesi</t>
  </si>
  <si>
    <t>Kastamonu İnebolu Devlet Hastanesi Yeni Bloğu</t>
  </si>
  <si>
    <t>Kastamonu Merkez Kadıdağı Trafik Hastanesi (Hastane binasında Verem Savaş Dispanseri ile KETEM birimi hizmet vermektedir.</t>
  </si>
  <si>
    <t>Kastamonu Merkez TSM + Halk Sağ. Md. ve Halk Sağ. Lab.</t>
  </si>
  <si>
    <t>Kastamonu Pınarbaşı Sağlık Merkezi</t>
  </si>
  <si>
    <t>Kastamonu Seydiler Sağlık Merkezi</t>
  </si>
  <si>
    <t>Kastamonu Şenpazar Sağlık Merkezi</t>
  </si>
  <si>
    <t>Kastamonu Taşköprü Devlet Hastanesi 50 Yatak</t>
  </si>
  <si>
    <t>Kastamonu Tosya Devlet Hastanesi (75 Yatak)</t>
  </si>
  <si>
    <t>Kastamonu Tosya Devlet Hastanesi Yeni Bloğu</t>
  </si>
  <si>
    <t>Kastamonu Tosya TSM (T10) +  43 no'lu ASM (7 Hekimlik) +112 ASHİ</t>
  </si>
  <si>
    <t>Kastamonu-Devrekani Devlet Hastanesi 10 hasta odalı</t>
  </si>
  <si>
    <t>Kastamonu-İnebolu Devlet Hastanesi (50 Yatak)</t>
  </si>
  <si>
    <t>Kastamonu-Merkez  Saraçlar Mah. 112 Acil Sağlık İstasyonu+6 Hekim Aile Sağlığı Merkezi</t>
  </si>
  <si>
    <t>Kastamonu-Merkez Kurucaören Sağlık Ocağı</t>
  </si>
  <si>
    <t>Kastamonu-Taşköprü Aile Sağlığı Merkezi (9Hekimlik)+Toplum Sağlığı Merkezi+112 ASHİ</t>
  </si>
  <si>
    <t>Kaş Merkez Ahmet Sarıcaoğlu Sağlık Ocağı</t>
  </si>
  <si>
    <t>Kaş Ova Sağlık Ocağı</t>
  </si>
  <si>
    <t>Kavaklıdere Salkım Köyü Sağlık Evi</t>
  </si>
  <si>
    <t>Kayseri  Kadın Doğum Ve Çocuk Hastalıkları Hastanesi Yeni Bloğu</t>
  </si>
  <si>
    <t>Kayseri Develi Devlet Hastanesi Ek Bina (150 Yatak)</t>
  </si>
  <si>
    <t>Kayseri Develi Hatice-Muammer Kocatürk Devlet Hastanesi Yeni Bloğu</t>
  </si>
  <si>
    <t>Kayseri Develi Hatice-Muammer Kocatürk Devlet Hastanesine bağlı  Develi Kadın Doğum ve Çocuk Hastalıkları Hastanesi</t>
  </si>
  <si>
    <t>Kayseri Develi Şıhlı Aile Sağlığı Merkezi (1 AHB)</t>
  </si>
  <si>
    <t>Kayseri Eğitim Ve Araştırma Hastanesi (Acil Servis, Yoğun Bakım, Röntgen, Tomografi, Helikopter Pisti)</t>
  </si>
  <si>
    <t>Kayseri Eğitim Ve Araştırma Hastanesi Geriatri Merkezi</t>
  </si>
  <si>
    <t>Kayseri Eğitim Ve Araştırma Hastanesi Ruh Sağlığı Merkezi</t>
  </si>
  <si>
    <t>Kayseri Emel-Mehmet TARMAN Çocuk Hastanesi</t>
  </si>
  <si>
    <t>Kayseri Felahiye Büyüktoraman Sağlık Evi</t>
  </si>
  <si>
    <t>Kayseri İncesu İlçe Hastanesi Yeni Bloğu</t>
  </si>
  <si>
    <t>Kayseri İncesu Süksün Aile Sağlığı Merkezi (1 AHB)</t>
  </si>
  <si>
    <t>Kayseri Kocasinan Sümer (Yenimahalle) Aile Sağlığı Merkezi (8 AHB)</t>
  </si>
  <si>
    <t>Kayseri Kocasinan Turgutreis Aile Sağlığı Merkezi+112 Acil Sağlık İstasyonu</t>
  </si>
  <si>
    <t>Kayseri Melikgazi Belsin 112 Acil Sağlık Hizmetleri İstasyonu</t>
  </si>
  <si>
    <t>Kayseri Melikgazi Danışment ASM+ 112 ASHİ</t>
  </si>
  <si>
    <t>Kayseri Melikgazi İlçesi İldem Ahmet Kandeferoğlu ASM</t>
  </si>
  <si>
    <t>Kayseri Melikgazi İldem 112 Acil Sağlık Hizmetleri İstasyonu</t>
  </si>
  <si>
    <t>Kayseri Melikgazi Latif Başkal Aile Sağlığı Merkezi Ek Bina</t>
  </si>
  <si>
    <t>Kayseri Melikgazi Mimar Sinan 112 Acil Sağlık Hizmetleri İstasyonu</t>
  </si>
  <si>
    <t>Kayseri Melikgazi Mimar Sinan Şirintepe ASM</t>
  </si>
  <si>
    <t>Kayseri Melikgazi Mimarsinan Bahçelievler Aile Sağlığı Merkezi (9 AHB)+112 Acil Sağlık İstasyonu+Sağlıklı Hayat Merkezi</t>
  </si>
  <si>
    <t>Kayseri Melikgazi N. Bayraktar Ağız Ve Diş Sağlığı Merkezi (40 Ünit )</t>
  </si>
  <si>
    <t>Kayseri Melikgazi Tınaztepe Aile Sağlığı Merkezi (9AHB)+112 Acil Sağlık İstasyonu</t>
  </si>
  <si>
    <t>Kayseri Merkez Ağız ve Diş Sağlığı Hastanesi (50 Ünit )</t>
  </si>
  <si>
    <t>Kayseri Osman ÇİNSAL Aile Sağlığı Merkezi</t>
  </si>
  <si>
    <t>Kayseri Osman Ulubaş ASM+112 ASHİ</t>
  </si>
  <si>
    <t>Kayseri- Pınarbaşı  Entegre İlçe Hastanesi (25 yataklı)</t>
  </si>
  <si>
    <t>Kayseri Sarız Entegre İlçe Hastanesi (E2) (10 Yatak)</t>
  </si>
  <si>
    <t>Kayseri Şehir Hastanesi (1607 Yatak)</t>
  </si>
  <si>
    <t>Kayseri Talas Emine Belük Sağlık Evi</t>
  </si>
  <si>
    <t>Kayseri- Tomarza Devlet Hastanesi EK BLOK (25 Yatak)</t>
  </si>
  <si>
    <t>Kayseri Tomarza Devlet Hastanesi Yeni Bloğu</t>
  </si>
  <si>
    <t>Kayseri Yahyalı Devlet Hastanesi Yeni Bloğu</t>
  </si>
  <si>
    <t>Kayseri Yenidoğan Aile Sağlığı Merkezi ve 112 Acil Sağlık Hizmeteleri İstayonu</t>
  </si>
  <si>
    <t>Kayseri Yeşilhisar 25 Yatak Devlet Hastanesi</t>
  </si>
  <si>
    <t>Kayseri-Acil Sağlık Hizmetleri ve Afet Koordinasyon Merkezi</t>
  </si>
  <si>
    <t>Kayseri-Akkışla Merkez Sağlık Ocağı</t>
  </si>
  <si>
    <t>Kayseri-Bünyan Devlet Hastanesi (75 Yatak)+112 ASHİ</t>
  </si>
  <si>
    <t>Kayseri-Develi D.H. Diş Tedavi Ve Protez Merkezi (8 Ünit)</t>
  </si>
  <si>
    <t>Kayseri-Felahiye Entg. İlç. Hast. 10 Yatak</t>
  </si>
  <si>
    <t>Kayseri-Sarıoğlan Sağlık Ocağı</t>
  </si>
  <si>
    <t>Kayseri-Tomarza Toplum Sağlığı Merkezi(T10)+Aile Sağlığı Merkezi (9 AHB)</t>
  </si>
  <si>
    <t>Kayseri-Yahyalı Büyükçakır Sağlık Evi</t>
  </si>
  <si>
    <t>Kayseri-Yahyalı Delialiuşağı Aile Sağlığı Merkezi (3 AHB)+2 Daireli Lojman</t>
  </si>
  <si>
    <t>Kayseri-Yahyalı Devlet Hastanesi (75 yatak)+112 ASHİ</t>
  </si>
  <si>
    <t>Kayseri-Yahyalı İlçe Sağlık Müdürlüğü(T10)+Aile Sağlığı Merkezi (3-4 AHB) +112 ASHİ</t>
  </si>
  <si>
    <t>Kayseri-Yeşilhisar Musahacılı Sağlık Evi</t>
  </si>
  <si>
    <t>Kazan Fatih Sağlık Ocağı</t>
  </si>
  <si>
    <t>Kazan Merkez Sağlık Ocağı</t>
  </si>
  <si>
    <t>Keban Toplum Sağlığı ve Aile Sağlığı Merkezi</t>
  </si>
  <si>
    <t>Keçiören Abdullah Pazarbaşı Sağlık Ocağı</t>
  </si>
  <si>
    <t>Keçiören Aşağı Eğlence 15 Nolu AÇSAP Merkezi</t>
  </si>
  <si>
    <t>Keçiören Bağlum Sağlık Ocağı</t>
  </si>
  <si>
    <t>Keçiören Güçlükaya Sağlık Ocağı</t>
  </si>
  <si>
    <t>Keçiören Kamil Ocak Sağlık Ocağı</t>
  </si>
  <si>
    <t>Keçiören Kardeşler Sağlık Ocağı</t>
  </si>
  <si>
    <t>Keçiören Köşk Sağlık Ocağı</t>
  </si>
  <si>
    <t>Keçiören Kuşcağız Sağlık Ocağı</t>
  </si>
  <si>
    <t>Keçiören Muhtar Fazlı İrge Sağlık Ocağı</t>
  </si>
  <si>
    <t>Keçiören Pursaklar 3 Nolu Sağlık Ocağı</t>
  </si>
  <si>
    <t>Keçiören Sarayköy Sağlık Ocağı</t>
  </si>
  <si>
    <t>Keçiören Şefkat Sağlık Ocağı</t>
  </si>
  <si>
    <t>Keçiören Şehit Metin Karabıyık Sağlık Ocağı</t>
  </si>
  <si>
    <t>Keçiören Şehit Ömer Öztürk Sağlık Ocağı</t>
  </si>
  <si>
    <t>Keçiören Şht. Jan.Er Hayri Koçak Sağlık Ocağı</t>
  </si>
  <si>
    <t>Keçiören Şht.Asb.Ali Çoban Esertepe Sağlık Ocağı</t>
  </si>
  <si>
    <t>Keçiören Şht.Piy.Çvş.Süleyman Moran Sağlık Ocağı</t>
  </si>
  <si>
    <t>Keçiören Yayla Sağlık Ocağı</t>
  </si>
  <si>
    <t>Keçiören Yükseltepe Sağlık Ocağı</t>
  </si>
  <si>
    <t>KeçiörenDr. Cengiz Kılıç Sağlık Ocağı</t>
  </si>
  <si>
    <t>Kelkit Öbektaş Sağlık Ocağı</t>
  </si>
  <si>
    <t>Kemalpaşa Merkez S. O. (Ö.İ)</t>
  </si>
  <si>
    <t>Kemalpaşa Ören Dürdane Basut S.O.(H.S)</t>
  </si>
  <si>
    <t>Kemalpaşa Sağlık Ocağı</t>
  </si>
  <si>
    <t>Kendirli Sağlık Ocağı</t>
  </si>
  <si>
    <t>Kepez 31 Nolu Halil Akyüz Sağlık Ocağı</t>
  </si>
  <si>
    <t>Kepez 31 Nolu Pakize Yahya Ekun Sağlık Ocağı</t>
  </si>
  <si>
    <t>Kepez 34 Nolu Sağlık Ocağı</t>
  </si>
  <si>
    <t>Kepez Odabaşı Köyü Sağlık Ocağı</t>
  </si>
  <si>
    <t>Keşap Merkez Sağlık Ocağı</t>
  </si>
  <si>
    <t>Kırıkhan Kurtlu Soğuksu Sağlık Ocağı</t>
  </si>
  <si>
    <t>Kırıkhan Merkez 3 Nolu Sağlık Ocağı</t>
  </si>
  <si>
    <t>Kırıkkale Hacıbey TOKİ Sağlık Ocağı</t>
  </si>
  <si>
    <t>Kırıkkale İl Sağlık Müdürlüğü Hizmet binası, 112 Acil Sağlık İstasyonu, Halk Sağlığı Müdürlüğü, ASM .TSM ve ADSM (40 Ünitlik)</t>
  </si>
  <si>
    <t>Kırıkkale Klinik Otel ve 10 Daireli Lojman</t>
  </si>
  <si>
    <t>Kırıkkale Merkez Aşağımahmutlar ASM (2 AHB)</t>
  </si>
  <si>
    <t>Kırıkkale Merkez Bağlarbaşı Sağlık Ocağı</t>
  </si>
  <si>
    <t>Kırıkkale Merkez Çalılıöz Aile Sağlığı Merkezi 3-4 Hekimlik</t>
  </si>
  <si>
    <t>Kırıkkale Merkez Yüksek İhtisas Hastanesi Yeni Blok 200 Yatak (300 Yatak Kapasiteli).</t>
  </si>
  <si>
    <t>Kırıkkale Sulakyurt D.H. 8 Daireli Lojman</t>
  </si>
  <si>
    <t>Kırıkkale-Bahşılı 112 ASHİ</t>
  </si>
  <si>
    <t>Kırıkkale-Balışeyh 112 ASHİ</t>
  </si>
  <si>
    <t>Kırıkkale-Delice 112 ASHİ</t>
  </si>
  <si>
    <t>Kırıkkale-Delice Çerikli Aile Sağlığı Merkezi (2-3 Hekimlik)+112 ASHİ</t>
  </si>
  <si>
    <t>Kırıkkale-Merkez Çalılıöz Seyrantepe Mah. Aile Sağlığı Merkezi (6AHB)+112 ASHİ</t>
  </si>
  <si>
    <t>Kırıkkale-Merkez Gündoğdu Aile Sağlığı Merkezi 4 AHB</t>
  </si>
  <si>
    <t>Kırıkkale-Merkez Sanayi Mah. 2 Nolu Aile Sağlığı Merkezi+112 ASHİ (4AHB+112 ASH)</t>
  </si>
  <si>
    <t>Kırıkkale-Yahşihan 112 ASHİ</t>
  </si>
  <si>
    <t>Kırklareli - Lüleburgaz Evrensekiz Aile Sağlığı Merkezi (2 AHB)</t>
  </si>
  <si>
    <t>Kırklareli - Pınarhisar Merkez Aile Sağlığı Merkezi ( 5 AHB)</t>
  </si>
  <si>
    <t>Kırklareli Ağız ve Diş Sağlığı Merkezi (20 Ünit)</t>
  </si>
  <si>
    <t>Kırklareli Babaeski Pancarköy Sağlık Evi+Lojman (1 daire)</t>
  </si>
  <si>
    <t>Kırklareli Demirköy  Entegre İlçe Hastanesi (10 Yataklı) + TSM</t>
  </si>
  <si>
    <t>Kırklareli Lüleburgaz Devlet Hastanesi Ek Bina</t>
  </si>
  <si>
    <t>Kırklareli Merkez  TOKİ  Sağlık Ocağı</t>
  </si>
  <si>
    <t>Kırklareli Merkez Bademlik 8 No'lu Aile Sağlığı Merkezi (4 AHB)+112 ASHİ</t>
  </si>
  <si>
    <t>Kırklareli Pınarhisar 2 Nolu 112 ASHİ</t>
  </si>
  <si>
    <t>Kırklareli- Vize Devlet Hastanesi (30 Yatak)</t>
  </si>
  <si>
    <t>Kırklareli-Babaeski 2 Nolu Sağlık Ocağı</t>
  </si>
  <si>
    <t>Kırklareli-Babaeski Devlet Hastanesi 100 Yatak</t>
  </si>
  <si>
    <t>Kırklareli-Cumhuriyet Mahallesi Sağlık Ocağı</t>
  </si>
  <si>
    <t>Kırklareli-Lüleburgaz Devlet Hastanesi (300 Yatak) + ADSM 20 Ünit</t>
  </si>
  <si>
    <t>Kırklareli-Lüleburgaz Sağlık Ocağı</t>
  </si>
  <si>
    <t>Kırklareli-Merkez Devlet Hastanesi 250 Yatak</t>
  </si>
  <si>
    <t>Kırklareli-Pınarhisar Devlet Hastanesi 30 Yatak</t>
  </si>
  <si>
    <t>Kırşehir Akpınar Entegre İlçe Hastanesi 5 hasta odalı (10 Yatak kapasiteli)</t>
  </si>
  <si>
    <t>Kırşehir Boztepe ASM (3AHB)+112 ASHİ</t>
  </si>
  <si>
    <t>Kırşehir Boztepe Yenidoğanlı Sağlık Evi</t>
  </si>
  <si>
    <t>Kırşehir Kaman Devlet Hastanesi (75 Yatak)</t>
  </si>
  <si>
    <t>Kırşehir Kaman Devlet Hastanesi Diş Tedavi ve Protez Merkezi</t>
  </si>
  <si>
    <t>Kırşehir Kaman Devlet Hastanesi Yeni Bloğu</t>
  </si>
  <si>
    <t>Kırşehir Merkez ADSM 25 Ünit</t>
  </si>
  <si>
    <t>Kırşehir Merkez Aşıkpaşa Aile Sağlığı Merkezi 6 AHB +112</t>
  </si>
  <si>
    <t>Kırşehir Merkez Çukurçayır Aile Sağlığı Merkezi (3 AHB)+112 ASHİ</t>
  </si>
  <si>
    <t>Kırşehir Merkez Devlet Hastanesi</t>
  </si>
  <si>
    <t>Kırşehir-Ahi Evran Üniversitesi Eğitim ve Araştırma Hastanesi EK BİNA</t>
  </si>
  <si>
    <t>Kırşehir-Akçakent Aile Sağlığı Merkezi 2 Hekimlik ASM</t>
  </si>
  <si>
    <t>Kırşehir-Akçakent Merkez 112 Acil Sağlık İstasyonu (112 ASH)</t>
  </si>
  <si>
    <t>Kırşehir-Boztepe Merkez SO İlçe Tipi</t>
  </si>
  <si>
    <t>Kırşehir-Çiçekdağı Entegre İlçe H. (10 Yatak)</t>
  </si>
  <si>
    <t>Kırşehir-Merkez Ahi Evran Aile Sağlığı Merkezi+112 Acil Sağlık İstasyonu (8 AHB+112)</t>
  </si>
  <si>
    <t>Kırşehir-Merkez Halk Sağlığı Müdürlüğü+Halk Sağlığı Laboratuarı (HSL (L2)+Hizmet Binası)</t>
  </si>
  <si>
    <t>Kırşehir-Merkez Sağlıklı Hayat Merkezi+Toplum Sağlığı Merkezi (T6)+Aile Sağlığı Merkezi(5-6 AHB)+112 Acil Sağlık İstasyonu</t>
  </si>
  <si>
    <t>Kızılırmak Bayanpınar sağlıkevi</t>
  </si>
  <si>
    <t>Kilis 300 Yataklı Devlet Hastanesi (500 yatak kapasiteli)+40 Ünit ADSM</t>
  </si>
  <si>
    <t>Kilis Devlet Hastanesi</t>
  </si>
  <si>
    <t>Kilis Devlet Hastanesi Diyaliz Ünitesi ve Kreş Binası</t>
  </si>
  <si>
    <t>Kilis DH Prefabrik Ek Bina 50 Yatak (Çelik Konst.)</t>
  </si>
  <si>
    <t>Kilis- Elbeyli 7 No'lu Ekrem Çetin Sağlık Ocağı</t>
  </si>
  <si>
    <t>Kilis Merkez 3 No'lu (Hatice Mahmut KUDEYT) Sağlık Ocağı</t>
  </si>
  <si>
    <t>Kilis Merkez Bölük 112 ASHİ</t>
  </si>
  <si>
    <t>Kilis Meşetlik Göçmen Sağlığı Merkezi/Aile Sağlığı Merkezi(6 AHB) + 112 ASHİ</t>
  </si>
  <si>
    <t>Kilis-Elbeyli Kocabeyli Sağlık Ocağı</t>
  </si>
  <si>
    <t>Kilis-Elbeyli Mihti Kaplan Sağlık Tesisi</t>
  </si>
  <si>
    <t>Kilis-Merkez Deveciler (Mehmet Sanlı) Aile Sağlığı Merkezi (4 AHB)</t>
  </si>
  <si>
    <t>Kilis-Merkez Devlet Hastanesi Revize Ek Blok Yapımı (115 Yatak Kapasiteli)</t>
  </si>
  <si>
    <t>Kilis-Merkez Kazım Karabekir ASM 6 Hekimlik (Prefabrik)</t>
  </si>
  <si>
    <t>Kilis-Musabeyli Murat Höyüğü 112 Acil Sağlık İstasyonu</t>
  </si>
  <si>
    <t>Kilis-Polateli ASM (3 AHB)+112 ASH</t>
  </si>
  <si>
    <t>Kiraz Çayağzı Sağlık Evi (Ö.İ)</t>
  </si>
  <si>
    <t>Kiraz Doğancı Sağlık Evi  (Ö.İ)</t>
  </si>
  <si>
    <t>Kocaeli  İzmit Seka Devlet Hastanesi Yeni Bloğu (Acil servis, merkezi ameliyathaneler ve yataklı cerrahi birimleri)</t>
  </si>
  <si>
    <t>Kocaeli  İzmit Seka Devlet Hastanesi Yeni Bloğu (İdari Bina)</t>
  </si>
  <si>
    <t>Kocaeli (İzmit) Devlet Hastanesi (200 Yatak)</t>
  </si>
  <si>
    <t>Kocaeli Başiskele Barbaros Mahalle Altınkent ASM</t>
  </si>
  <si>
    <t>Kocaeli Darıca Farabi  Devlet Hastanesi</t>
  </si>
  <si>
    <t>Kocaeli Derince Eğitim Ve Araştırma Hastanesi (Onarım-Güçlendirme)</t>
  </si>
  <si>
    <t>Kocaeli Devlet Hastanesi İdare ve  Poliklinik Binası</t>
  </si>
  <si>
    <t>Kocaeli Devlet Hastanesi Onkoloji Ünitesi</t>
  </si>
  <si>
    <t>Kocaeli Gebze Devlet Hastanesi Prefabrik Poliklinik ve Görüntüleme Merkezi Binası</t>
  </si>
  <si>
    <t>Kocaeli Gebze Fatih Devlet Hastanesi (400 Yatak)</t>
  </si>
  <si>
    <t>Kocaeli Gebze Yavuz Selim Mahalle Şehit Mehmet Kartal ASM</t>
  </si>
  <si>
    <t>Kocaeli Gebze Yenikent Sağlıklı Hayat Merkezi+Dicle Aile Sağlığı Merkezi (9 AHB)+112 ASHİ</t>
  </si>
  <si>
    <t>Kocaeli Gölcük Devlet Hastanesi Kamil NALBANT Ek Hizmet Binası</t>
  </si>
  <si>
    <t>Kocaeli Gölcük N. Çelik Devlet Hastanesi Donanma Hizmet Binası (Prefabrik)</t>
  </si>
  <si>
    <t>Kocaeli Gölcük Sağlık Kompleksi (ADSM- TSM- İlçe Sağlık Müdürlüğü- 112 ASHİ- SYM- Semt Polikliniği)</t>
  </si>
  <si>
    <t>Kocaeli İl Sağ. Müd.+ Halk Sağ. Müd. + Genel Sekreterlik</t>
  </si>
  <si>
    <t>Kocaeli İzmit Kadın Doğum Ve Çocuk Hastalıkları Hastanesi ve Yuvacık Dispanseri</t>
  </si>
  <si>
    <t>Kocaeli Kandıra Devlet Hastanesi (50 Yatak)</t>
  </si>
  <si>
    <t>Kocaeli Karamürsel Devlet Hastanesi</t>
  </si>
  <si>
    <t>Kocaeli Kartepe Toplum ve Ruh Sağlığı Merkezi</t>
  </si>
  <si>
    <t>Kocaeli Kerimiz Aile ağlığı Merkezi (H.S)</t>
  </si>
  <si>
    <t>Kocaeli Körfez 2 Nolu Sağlık Ocağı</t>
  </si>
  <si>
    <t>Kocaeli Körfez Devlet Hastanesi Yeni Bloğu</t>
  </si>
  <si>
    <t>Kocaeli-Başiskele Yeşilkent Sağlık Ocağı</t>
  </si>
  <si>
    <t>Kocaeli-Çayırova İpek Harmancı Sağlık Ocağı</t>
  </si>
  <si>
    <t>Kocaeli-Darıca ağız ve Diş Sağlığı Merkezine Bağlı Çayırova Diş Polikliniği (15 Ünit)</t>
  </si>
  <si>
    <t>Kocaeli-Derince Çınarlı Sağlık Ocağı</t>
  </si>
  <si>
    <t>Kocaeli-Derince Fatih Mh. Sağlık Ocağı</t>
  </si>
  <si>
    <t>Kocaeli-Gebze 2 Nolu Birten Gülay KOCA Sağlık Ocağı</t>
  </si>
  <si>
    <t>Kocaeli-Gebze 4 Nolu Mimar Sinan Sağlık Ocağı</t>
  </si>
  <si>
    <t>Kocaeli-Gebze Güzeller  Sağlık Ocağı</t>
  </si>
  <si>
    <t>Kocaeli-Gebze Kargalı Sağlık Evi</t>
  </si>
  <si>
    <t>Kocaeli-Gebze Şekerpınar 2. Bölge TOKİ Sağlık Ocağı</t>
  </si>
  <si>
    <t>Kocaeli-Gebze Yenikent (Mutlukent) Sağlık Ocağı</t>
  </si>
  <si>
    <t>Kocaeli-Gölcük Ulaşlı Sağlık Ocağı</t>
  </si>
  <si>
    <t>Kocaeli-Kandıra Sağlık Kompleksi (112 K.K.M+Merkez Sağlık Ocağı+S.G.B)</t>
  </si>
  <si>
    <t>Kocaeli-Kartepe Sarımeşe Sağlık Ocağı</t>
  </si>
  <si>
    <t>Kocaeli-Kartepe T.S.M.</t>
  </si>
  <si>
    <t>Kocaeli-Kartepe Uzunçiftlik 2 Nolu Aile Sağlığı Merkezi (6 AHB )+112 ASHİ</t>
  </si>
  <si>
    <t>Kocaeli-Körfez 7 Nolu Çamlıtepe Sağlık Ocağı</t>
  </si>
  <si>
    <t>Kocaeli-Körfez Ağız ve Diş Sağlığı Merkezi Tadilatı</t>
  </si>
  <si>
    <t>Kocaeli-Körfez Barbaros mahallesi sağlık ocağı</t>
  </si>
  <si>
    <t>Kocaeli-Merkez Başiskele Sağlık Ocağı</t>
  </si>
  <si>
    <t>Kocaeli-Merkez Büyük Derbent Sağlık Ocağı</t>
  </si>
  <si>
    <t>Kocaeli-Merkez Çayırova T.S.M.</t>
  </si>
  <si>
    <t>Kocaeli-Merkez Dilovası Devlet Hastanesi</t>
  </si>
  <si>
    <t>Kocaeli-Merkez Gündoğdu Mah. Sağlık Evi</t>
  </si>
  <si>
    <t>Kocaeli-Merkez Kartepe Köseköy Sağlık Ocağı</t>
  </si>
  <si>
    <t>Kocaeli-Merkez Kartepe Suadiye Sağlık ocağı</t>
  </si>
  <si>
    <t>Kocaeli-Merkez Serdar Mah.Sağlık Ocağı</t>
  </si>
  <si>
    <t>Kocaköy Çaytepe Sağlık Ocağı (Köy Tipi)</t>
  </si>
  <si>
    <t>Kocaöz Sağlık Ocağı</t>
  </si>
  <si>
    <t>Konak Bahçelievler S. O. (Ö.İ)</t>
  </si>
  <si>
    <t>Konak Göztepe S. O. (Ö.İ)</t>
  </si>
  <si>
    <t>Konak Hatay 1 Nolu S. O. (Ö.İ)</t>
  </si>
  <si>
    <t>Konak Işıl-Suat S.O. (H.S)</t>
  </si>
  <si>
    <t>Konak Karabağlar 70.Yıl S. O. (Ö.İ)</t>
  </si>
  <si>
    <t>Konya  Beyşehir Devlet Hastanesi 150 Yatak</t>
  </si>
  <si>
    <t>Konya  Bozkır  Devlet Hastanesi  (50Yatak)</t>
  </si>
  <si>
    <t>Konya  Çumra Devlet Hastanesi  50 Yatak (75 Yatak Kapasiteli)</t>
  </si>
  <si>
    <t>Konya  Ereğli Devlet Hastanesi Revize Ek Blok (200 Yatak )</t>
  </si>
  <si>
    <t>Konya  Merkez  (Selçuklu İlçesi)  Ağız ve Diş Sağlığı Merkezi  50 Ünit ( 60 Ünit Kapasiteli)</t>
  </si>
  <si>
    <t>Konya Akşehir Devlet Hastanesi (200 Yatak)</t>
  </si>
  <si>
    <t>Konya Akşehir Devlet Hastanesi Yeni Bloğu</t>
  </si>
  <si>
    <t>Konya Akşehir Üçhöyük Sağlık Evi</t>
  </si>
  <si>
    <t>Konya Altınekin Entegre İlçe Hastanesi  (10 Yatak)</t>
  </si>
  <si>
    <t>Konya Beyhekim Ağız ve Diş Sağlığı Merkezi Tadilatı (50 Ünit)</t>
  </si>
  <si>
    <t>Konya Beyhekim Devlet Hastanesi</t>
  </si>
  <si>
    <t>Konya Beyşehir Devlet Hastanesi Yeni Bloğu</t>
  </si>
  <si>
    <t>Konya Cihanbeyli Devlet Hastanesi (75 Yataklı)</t>
  </si>
  <si>
    <t>Konya Cihanbeyli YENİCEOBA AİLE SAĞLIĞI MERKEZİ ASM5 AHB</t>
  </si>
  <si>
    <t>Konya Çeltik Entegre İlçe Hastanesi (10 Yatak)</t>
  </si>
  <si>
    <t>Konya Çumra Alibeyhüyüğü Aile Sağlığı Merkezi (2 AHB)</t>
  </si>
  <si>
    <t>Konya Dr.Faruk Sükan Doğum Ve Çocuk Bakımevi Yeni Bloğu</t>
  </si>
  <si>
    <t>Konya Emirgazi Entegre İlçe Hastanesi  (10 Yatak)</t>
  </si>
  <si>
    <t>Konya Ereğli-Belkaya Aile Sağlığı Merkezi (3 AHB)</t>
  </si>
  <si>
    <t>Konya Güneysınır Vali İhsan Dede İlçe Entegre Hastanesi (10 Yatak)  (2000 m2 altı)</t>
  </si>
  <si>
    <t>Konya Hadim Entegre İlçe Hastanesi Ek Bina 15 Yatak +Renovasyon</t>
  </si>
  <si>
    <t>Konya Hadim İlçe Hastanesi</t>
  </si>
  <si>
    <t>Konya Hüyük Entegre İlçe Hastanesi (20 Yataklı)</t>
  </si>
  <si>
    <t>Konya Ilgın 2 Nolu Aile Sağlığı Merkezi (5-6 AHB)+112 ASHİ</t>
  </si>
  <si>
    <t>Konya Ilgın Dr. Vefa Tanır Devlet Hastanesi 50 Hasta Odalı  (75 Yatak)  100 Yatak Kapasiteli</t>
  </si>
  <si>
    <t>Konya Ilgın- İlçe Sağlık Müdürlüğü (T8) + Sağlıklı Hayat Merkezi + 3 Nolu Aile Sağlığı Merkezi(8 AHB) + 112 ASHİ</t>
  </si>
  <si>
    <t>Konya İl Sağlık Müdürlüğü,Kamu Hastaneleri Birliği Genel Sekreterliği, Selçuklu Halk Sağlığı Müdürlüğü Hizmet Binası+112 ASHİ</t>
  </si>
  <si>
    <t>Konya Kadınhanı Refik-Saime Koyuncu Devlet Hastanesi</t>
  </si>
  <si>
    <t>Konya Karapınar Devlet Hastanesi (50 Yatak)</t>
  </si>
  <si>
    <t>Konya Karapınar Hotamış Aile Sağlığı Merkezi (2 AHB)+112 ASHİ</t>
  </si>
  <si>
    <t>Konya Karatay 12 Nolu Uluırmak ASM (10 AHB) +112 ASHİ</t>
  </si>
  <si>
    <t>Konya Karatay 21 Nolu Aile Sağlığı Merkezi (9 Hekimlik)+112 Acil Sağlık İstasyonu(KOP)</t>
  </si>
  <si>
    <t>Konya Karatay Karaaslan 9 Nolu Aile Sağlığı Merkezi (9 Hekimlik)+112 ASHİ (KOP)</t>
  </si>
  <si>
    <t>Konya Karatay Şehir Hastanesi 850 Yatak (1250 Yatak Kapasiteli)</t>
  </si>
  <si>
    <t>Konya Karatay Yağlıbayat Sağlık Evi</t>
  </si>
  <si>
    <t>Konya Karatay-İsmil Aile Sağlığı Merkezi (5 AHB)+112 ASHİ</t>
  </si>
  <si>
    <t>Konya Kulu Devlet Hastanesi 75 yatak</t>
  </si>
  <si>
    <t>Konya Kulu Ömeranlı (Tavşançalı) Entegre İlçe Hastanesi (5 Yatak)+ ASM (3 AHB)</t>
  </si>
  <si>
    <t>Konya Meram 2.Etap TOKİ Sağlık Ocağı</t>
  </si>
  <si>
    <t>Konya Meram Aile Sağlığı Merkezi (9 AHB)+112 ASHİ</t>
  </si>
  <si>
    <t>Konya Meram Devlet Hastanesi'ne Bağlı Fizik Tedavi ve Rehabilitasyon Merkezi  (100Yatak)</t>
  </si>
  <si>
    <t>Konya Meram Devlet Hastanesi'ne Bağlı Onkoloji Hastanesi (200 Yatak)</t>
  </si>
  <si>
    <t>Konya Merkez Numune Hastanesi Yeni Blok 400 Yatak (600 Yatak Kapasiteli)</t>
  </si>
  <si>
    <t>Konya Merkez Selçuklu 3. Bölge 31 Nolu TOKİ Sağlık Ocağı</t>
  </si>
  <si>
    <t>Konya Numune Hastanesi Laboratuvar Binası İnşaatı</t>
  </si>
  <si>
    <t>Konya Numune Hastanesine bağlı Akıl ve Ruh Sağlığı Hastanesi</t>
  </si>
  <si>
    <t>Konya Numune Hastanesine bağlı Zeki Altındağ Semt Polikliniği</t>
  </si>
  <si>
    <t>Konya Sarayönü Devlet Hastanesi Yeni Bloğu</t>
  </si>
  <si>
    <t>Konya Selçuklu 112 Acil Çağrı Merkezi</t>
  </si>
  <si>
    <t>Konya Seydişehir Devlet Hastanesi 75 Yatak</t>
  </si>
  <si>
    <t>Konya Seydişehir Devlet Hastanesi Yemekhane İnşaatı</t>
  </si>
  <si>
    <t>Konya Taşkent Devlet Hastanesi</t>
  </si>
  <si>
    <t>Konya Tuzlukçu Entegre İlçe Hastanesi(10 Yatak kapasiteli)</t>
  </si>
  <si>
    <t>Konya Yunak Hacı İzzet Baysal Devlet Hastanesi Yeni Bloğu</t>
  </si>
  <si>
    <t>Konya Yunak Koçyazı SO</t>
  </si>
  <si>
    <t>Konya Yunak Ortakışla Sağlık Evi</t>
  </si>
  <si>
    <t>Konya-Ahırlı Aile Sağlığı Merkezi (2 Hekimlik)+ 112 ASHİ+Toplum Sağlığı Merkezi</t>
  </si>
  <si>
    <t>Konya-Akşehir 4 Nolu Sağlık Ocağı</t>
  </si>
  <si>
    <t>Konya-Akşehir-Çakıllar Aile Sağlığı Merkezi (2 AHB)</t>
  </si>
  <si>
    <t>Konya-Altınekin Dedeler Sağlık Ocağı</t>
  </si>
  <si>
    <t>Konya-Beyşehir Çukurağıl Sağlık Evi</t>
  </si>
  <si>
    <t>Konya-Beyşehir Emen Sağlık Evi</t>
  </si>
  <si>
    <t>Konya-Bozkır sorkun Sağlık Ocağı</t>
  </si>
  <si>
    <t>Konya-Çumra 3 Nolu Sağlık Ocağı</t>
  </si>
  <si>
    <t>Konya-Doğanhisar 2 Nolu Sağlık Ocağı</t>
  </si>
  <si>
    <t>Konya-Doğanhisar Çınaroba Sağlık Ocağı</t>
  </si>
  <si>
    <t>Konya-Emirgazi Merkez Sağlık Ocağı</t>
  </si>
  <si>
    <t>Konya-Ereğli Ağız ve Diş Sağlığı Merkezi 20 ünit</t>
  </si>
  <si>
    <t>Konya-Kadınhanı Kolukısa ASM (2 AHB)</t>
  </si>
  <si>
    <t>Konya-Karapınar İlçe Sağlık Müdürlüğü (T8)+Aile Sağlığı Merkezi (8 AHB) +112 ASHİ</t>
  </si>
  <si>
    <t>Konya-Karatay 37 Nolu Sağlık Ocağı</t>
  </si>
  <si>
    <t>Konya-Kulu 2 Nolu Sağlık Ocağı</t>
  </si>
  <si>
    <t>Konya-Meram 35 Nolu Sağlık Ocağı</t>
  </si>
  <si>
    <t>Konya-Meram Hadimi Göçmen Sağlığı Merkezi (8 AHB)</t>
  </si>
  <si>
    <t>Konya-Meram Lalebahçe Sağlık Ocağı</t>
  </si>
  <si>
    <t>Konya-Meram Yaka Özcan Çalıkuşu Sağlık Ocağı</t>
  </si>
  <si>
    <t>Konya-Selçuklu 34 Nolu Hakimpaşa Sağlık Ocağı</t>
  </si>
  <si>
    <t>Konya-Seydişehir İlçe Sağlık Müdürlüğü (T8)+1 Nolu Alaylariki Aile Sağlığı Merkezi (9 AHB)+Sağlıklı Hayat Merkezi</t>
  </si>
  <si>
    <t>Konya-Yunak Aile Sağlığı Merkezi (5-6 AHB)+İlçe Sağlık Müdürlüğü (T10)+112 ASHİ</t>
  </si>
  <si>
    <t>Konya-Yunak Kuzuören Sağlık Ocağı</t>
  </si>
  <si>
    <t>Korgan Çamlı Sağlık Ocağı</t>
  </si>
  <si>
    <t>Korgan Çayırkent Sağlık Ocağı</t>
  </si>
  <si>
    <t>Korgan-Çiftlik Sağlık Ocağı</t>
  </si>
  <si>
    <t>Korkuteli Küçükköy Sağlık Ocağı</t>
  </si>
  <si>
    <t>Korkuteli Yazır Sağlık Ocağı</t>
  </si>
  <si>
    <t>Kovancılar Aile Sağlığı Merkezi</t>
  </si>
  <si>
    <t>Kovancılar Çakırkaş Aile Sağlığı Merkezi</t>
  </si>
  <si>
    <t>Kozluk 2 Nolu Sağlık Ocağı</t>
  </si>
  <si>
    <t>Köprübaşı Sağlık Ocağı (Köy Tipi)</t>
  </si>
  <si>
    <t>Köprübaşı Yılmazlar Köyü Sağlık Oc.</t>
  </si>
  <si>
    <t>Köprüköy Yağan Sağlık Ocağı</t>
  </si>
  <si>
    <t>Körfez 5 Nolu Sağlık Ocağı</t>
  </si>
  <si>
    <t>Köyceğiz Ekincik Sağlık Evi</t>
  </si>
  <si>
    <t xml:space="preserve">Kullar 1 Nolu Sağlık Ocağı </t>
  </si>
  <si>
    <t>Kulp Yayık Köyü Sağlık Ocağı (Köy Tipi)</t>
  </si>
  <si>
    <t>Kumlu Batı Ayrancı Sağlık Ocağı</t>
  </si>
  <si>
    <t xml:space="preserve">Kumluca Beykonak Sağlık Ocağı </t>
  </si>
  <si>
    <t>Kumluca Merkez 2 Nolu Sağlık Ocağı</t>
  </si>
  <si>
    <t>Kuşadası-Güzelçamlı Sağlık Ocağı</t>
  </si>
  <si>
    <t>Kürtün Sağlık Ocağı Yeni Bloğu</t>
  </si>
  <si>
    <t>Kütahya Aslanapa ASM (6 AHB)+TSM+112 ASHİ</t>
  </si>
  <si>
    <t>Kütahya Çavdarhisar İlçe Hastanesi</t>
  </si>
  <si>
    <t>Kütahya Dumlupınar Toplum Sağlığı Merkezi(T12)+Aile Sağlığı Merkezi (2 AHB)+112 Acil Sağlık İstasyonu</t>
  </si>
  <si>
    <t>Kütahya Evliya Çelebi Devlet Hastanesi</t>
  </si>
  <si>
    <t>Kütahya Evliya Çelebi Devlet Hastanesi Ek Bina (Acil Sevis ve Görüntüleme)</t>
  </si>
  <si>
    <t>Kütahya Gediz 2. Etap TOKİ Sağlık Ocağı</t>
  </si>
  <si>
    <t>Kütahya Merkez Gaybi Efendi Aile Sağlığı Merkezi  (9 AHB)</t>
  </si>
  <si>
    <t>Kütahya Merkez Maltepe Aile Sağlığı Merkezi (4 AHB)</t>
  </si>
  <si>
    <t>Kütahya Merkez-Cumhuriyet Aile Sağlığı Merkezi (6 AHB)</t>
  </si>
  <si>
    <t>Kütahya Simav Devlet Hastanesi (150 Yatak)</t>
  </si>
  <si>
    <t>Kütahya Simav Doç.Dr.İsmail Karakuyu Devlet Hastanesi Yeni Bloğu</t>
  </si>
  <si>
    <t>Kütahya Şaphane Aile Sağlığı Merkezi(4 AHB)+Toplum Sağlığı Merkezi+112 ASHİ</t>
  </si>
  <si>
    <t>Kütahya Tavşanlı 82. Yıl Devlet Hastanesi Ek Bina (75 Yatak)</t>
  </si>
  <si>
    <t>Kütahya Tavşanlı Doç.Dr.Mustafa Kalemli Devlet Hastanesi</t>
  </si>
  <si>
    <t>Kütahya Tavşanlı Kuruçay Aile Sağlığı Merkezi 2AHB</t>
  </si>
  <si>
    <t>Kütahya Tavşanlı Sağlık Komleksi</t>
  </si>
  <si>
    <t>Kütahya-Altıntaş Entegre İlçe Hastanesi+112 ASH+TSM (10 Yatak)</t>
  </si>
  <si>
    <t>Kütahya-Altıntaş Merkez Sağlık Ocağı</t>
  </si>
  <si>
    <t>Kütahya-Domaniç Karaköy Sağlık Ocağı</t>
  </si>
  <si>
    <t>Kütahya-Emet Aile Sağlığı ve Toplum Sağlığı Merkezi (5 Hekimlik)</t>
  </si>
  <si>
    <t>Kütahya-Emet Devlet Hastanesi 40 Yatak (60 yatak kapasiteli)</t>
  </si>
  <si>
    <t>Kütahya-Gediz Devlet Hastanesi (100 Yatak)</t>
  </si>
  <si>
    <t>Kütahya-Gediz İlçe Sağlık Müdürlüğü+ ASM (9 AHB)</t>
  </si>
  <si>
    <t>Kütahya-Gediz Yenikent Sağlık Ocağı</t>
  </si>
  <si>
    <t>Kütahya-Hisarcık Sağlık Merkezi</t>
  </si>
  <si>
    <t>Kütahya-Merkez 100.Yıl Mah.16 Nolu Sağlık Ocağı</t>
  </si>
  <si>
    <t>Kütahya-Merkez 13 Nolu Sağlık Ocağı</t>
  </si>
  <si>
    <t>Kütahya-Merkez 15 Nolu Sağlık Ocağı</t>
  </si>
  <si>
    <t>Kütahya-Merkez Ağız ve Diş Sağlığı Merkezi (40 Ünit)</t>
  </si>
  <si>
    <t>Kütahya-Merkez Çarşı Aile Sağlığı Merkezi (9 AHB)</t>
  </si>
  <si>
    <t>Kütahya-Merkez Yunusemre Yenidoğan Aile Sağlığı Merkezi(5-6 AHB)+TSM+112 ASHİ</t>
  </si>
  <si>
    <t>Kütahya-Simav 3 Nolu Sağlık Ocağı</t>
  </si>
  <si>
    <t>Kütahya-Tavşanlı 2 Nolu Sağlık Ocağı</t>
  </si>
  <si>
    <t>Kütahya-Tavşanlı Doç.Dr. Mustafa Kalemli Devlet Hastanesi (200 Yatak)</t>
  </si>
  <si>
    <t>Kütahya-Tavşanlı Tepecik ASM 3 Hekimlik (Prefabrik)</t>
  </si>
  <si>
    <t>Lalapaşa  Toplum Sağlığı Merkezi Ek binası</t>
  </si>
  <si>
    <t>Lapseki Sağlık Ocağı</t>
  </si>
  <si>
    <t>Lüleburgaz 5 Nolu Sağlık Ocağı</t>
  </si>
  <si>
    <t>Lüleburgaz 6 Nolu Sağlık Ocağı</t>
  </si>
  <si>
    <t>M.Kızıklı Sağlık Ocağı</t>
  </si>
  <si>
    <t>Malatya Akçadağ Kepez Sağlık Evi</t>
  </si>
  <si>
    <t>Malatya Battalgazi Aile Sağlığı Merkezi (9 AHB)</t>
  </si>
  <si>
    <t>Malatya Battalgazi Devlet Hastanesi (300 Yatak)</t>
  </si>
  <si>
    <t>Malatya Bentbaşı Aile Sağlığı Merkezi ( 6 AHB)</t>
  </si>
  <si>
    <t>Malatya Darende Ayvalı ASM 2 Hekimlik+Lojman</t>
  </si>
  <si>
    <t>Malatya Darende Hulusi Efendi  Devlet Hastanesi</t>
  </si>
  <si>
    <t>Malatya Darende Toplum Sağlığı Merkezi+Aile Sağlığı Merkezi+112 (7 Hekimlik ASM+TSM+112 ASH)</t>
  </si>
  <si>
    <t>Malatya Doğanyol Entegre İlçe Hastanesi (10 Yatak)+Lojman (10 Daire)</t>
  </si>
  <si>
    <t>Malatya Kuluncak İlçe Entegre Hastanesi 10 yatak+6 AHB ASM+112 ASH+10 Daireli Lojman</t>
  </si>
  <si>
    <t>Malatya Merkez Ağız ve Diş Sağlığı Merkezi 5 ytk+60 Ünit</t>
  </si>
  <si>
    <t>Malatya Merkez Mücelli 5-6 hekimlik ASM+TSM+112 Acil İstasyon lojmanlı</t>
  </si>
  <si>
    <t>Malatya Yazıhan İlçe Hastanesi</t>
  </si>
  <si>
    <t>Malatya Yeşilyurt Çarmuzu Aile Sağlığı Merkezi (9 AHB)+Sağlıklı Hayat Merkezi</t>
  </si>
  <si>
    <t>Malatya Yeşilyurt Devlet Hastanesi Renovasyon+Ek Bina (45 Yatak)</t>
  </si>
  <si>
    <t>Malatya-Akçadağ  25 Yataklı Entegre İlçe  Hastanesi (30 Yatak Kapasiteli)</t>
  </si>
  <si>
    <t>Malatya-Akçadağ Develi Sağlık Ocağı</t>
  </si>
  <si>
    <t>Malatya-Akçadağ Toplum Sağlığı Merkezi ve Aile Sağlığı Merkezi+112 ASH (T10+6AHB+112 ASH )</t>
  </si>
  <si>
    <t>Malatya-Arapgir İlçe H. (25 Yatak)</t>
  </si>
  <si>
    <t>Malatya-Arapgir SO LOJ. 4 Daireli</t>
  </si>
  <si>
    <t>Malatya-Arguvan Toplum Sağlığı Merkezi+Aile Sağlığı Merkezi+112 (T12+5AHB+112)</t>
  </si>
  <si>
    <t>Malatya-Battalgazi Halk Sağlığı Laboratuvarı+Göztepe 1 Nolu Aile Sağlığı Merkezi (L2+ 6 AHB)+112 ASHİ</t>
  </si>
  <si>
    <t>Malatya-Battalgazi Sancaktar Aile Sağlığı Merkezi (6AHB)</t>
  </si>
  <si>
    <t>Malatya-Battalgazi Selçuklu 112 Acil Sağlık İstasyonu (112 ASH)</t>
  </si>
  <si>
    <t>Malatya-Darende Balaban ASM+112 Acil İstasyon (3 Hekimlik)</t>
  </si>
  <si>
    <t>Malatya-Darende Hulusi Efendi DH Fizik Tedavi Ünitesi 20 yatak+10 Daireli Lojman</t>
  </si>
  <si>
    <t>Malatya-Darende Irmaklı  Lojmanlı Sağlık Evi</t>
  </si>
  <si>
    <t>Malatya-Darende Yenice Sağlık Evi</t>
  </si>
  <si>
    <t>Malatya-Doğanşehir Çığlık Sağlık Evi</t>
  </si>
  <si>
    <t>Malatya-Doğanşehir Devlet Hastanesi (100 Yatak)+10 Daireli Lojman</t>
  </si>
  <si>
    <t>Malatya-Doğanşehir Devlet Hastanesi (30 Yatak)</t>
  </si>
  <si>
    <t>Malatya-Doğanşehir Erkenek Sağlık Ocağı</t>
  </si>
  <si>
    <t>Malatya-Doğanşehir Gövdeli ASM 1-2 Hekimlik (Prefabrik)</t>
  </si>
  <si>
    <t>Malatya-Doğanşehir Hudutköy Lojmanlı Sağlık Evi</t>
  </si>
  <si>
    <t>Malatya-Doğanşehir Polat Aile Sağlığı Merkezi 1-2 Hekimlik ASM+Lojman</t>
  </si>
  <si>
    <t>Malatya-Hekimhan Akmağara Sağlık Evi+Lojman</t>
  </si>
  <si>
    <t>Malatya-Hekimhan Devlet Hastanesi (30 Yatak)</t>
  </si>
  <si>
    <t>Malatya-Hekimhan Kurşunlu ASM 1-2 Hekimlik (Prefabrik)</t>
  </si>
  <si>
    <t>Malatya-Kadın Doğum ve Çocuk Hastanesi (300 Yatak)</t>
  </si>
  <si>
    <t>Malatya-Kuluncak Sağlık Ocağı</t>
  </si>
  <si>
    <t>Malatya-Merkez Acil Sağlık Hizmetleri Kom.Kont.Bin. Özel Tip Proje</t>
  </si>
  <si>
    <t>Malatya-Merkez Adafi Sağlık Ocağı</t>
  </si>
  <si>
    <t>Malatya-Merkez Beydağı TOKİ Sağlık Ocağı</t>
  </si>
  <si>
    <t>Malatya-Merkez Bölge Hastanesi-800 Yatak Kapasiteli</t>
  </si>
  <si>
    <t>Malatya-Merkez Dilek SO</t>
  </si>
  <si>
    <t>Malatya-Merkez Göstepe SO İl Tipi</t>
  </si>
  <si>
    <t>Malatya-Merkez İstasyon ASM 1-2 Hekimlik (Prefabrik)</t>
  </si>
  <si>
    <t>Malatya-Merkez Konak Sağlık Ocağı</t>
  </si>
  <si>
    <t>Malatya-Merkez Sancaktar Prefabrik Sağlık Ocağı (Ulaştırma Bak.)</t>
  </si>
  <si>
    <t>Malatya-Merkez Şahnahan SO Köy Tipi</t>
  </si>
  <si>
    <t>Malatya-Merkez Toki Konutları Mah. ASM 1-2 Hekimlik (Prefabrik)</t>
  </si>
  <si>
    <t>Malatya-Pötürge Tepehan Sağlık Ocağı</t>
  </si>
  <si>
    <t>Malatya-Pütürge Bakımlı Sağlık Evi+Lojman</t>
  </si>
  <si>
    <t>Malatya-Pütürge Entg. İlç. Hast. 30 Yatak Kapasiteli</t>
  </si>
  <si>
    <t>Malatya-Pütürge SO LOJ. 4 Daireli</t>
  </si>
  <si>
    <t>Malatya-Pütürge Toplum Sağlığı Merkezi(T12)+Aile Sağlığı Merkezi(4AHB )+112 ASHİ</t>
  </si>
  <si>
    <t>Malatya-Yeşilyurt Görgü Sağlık Evi+Lojman</t>
  </si>
  <si>
    <t>Malatya-Yeşilyurt Yakınca 112 Acil Sağlık İstasyonu (112 ASH)</t>
  </si>
  <si>
    <t>Malazgirt Gülkoru Saglık Ocağı</t>
  </si>
  <si>
    <t>Malkara 3 No'lu Sağlık Ocağı</t>
  </si>
  <si>
    <t>Maltepe Sağlık Ocağı</t>
  </si>
  <si>
    <t>Mamak  Türközü  Sağlık  Ocağı</t>
  </si>
  <si>
    <t>Mamak 660 Evler TOKİ Sağlık Ocağı</t>
  </si>
  <si>
    <t>Mamak Kıbrıs Köyü Mahallesi Sağlık Ocağı</t>
  </si>
  <si>
    <t>Mamak Kutludüğün Sağlık Ocağı</t>
  </si>
  <si>
    <t xml:space="preserve">Mamak Küçük Kayaş Sağlık Ocağı                                    </t>
  </si>
  <si>
    <t>Mamak Onur Uğurlu Sağlık Ocağı</t>
  </si>
  <si>
    <t>Mamak Özkent Akbilek Sağlık Ocağı</t>
  </si>
  <si>
    <t>Mamak Öztoprak Sağlık Ocağı</t>
  </si>
  <si>
    <t>Mamak Şahap Gürler Mahallesi Sağlık Ocağı</t>
  </si>
  <si>
    <t>Mamak Şirintepe Sağlık Ocağı</t>
  </si>
  <si>
    <t>Mamak TOKİ Sağlık Ocağı</t>
  </si>
  <si>
    <t>Mamak Veli Gündüz Şahin Sağlık Ocağı</t>
  </si>
  <si>
    <t>Manavgat Çavuşköy Umay Ana Sağlık Ocağı</t>
  </si>
  <si>
    <t>Manavgat Gündoğdu Arif ÖZDEN Sağlık Ocağı</t>
  </si>
  <si>
    <t xml:space="preserve">Manavgat Merkez 1 Nolu Sağlık Ocağı </t>
  </si>
  <si>
    <t>Manisa -  Kula ASM (Prefabrik)</t>
  </si>
  <si>
    <t>Manisa -  Merkez 1 No'lu  TSM (Prefabrik)</t>
  </si>
  <si>
    <t>Manisa Ağız ve Diş Sağlığı Merkezi Tadilatı</t>
  </si>
  <si>
    <t>Manisa Akhisar Ağız ve Diş Sağlığı Merkezi (20 Ünit)</t>
  </si>
  <si>
    <t>Manisa Akhisar Devlet Hastanesi</t>
  </si>
  <si>
    <t>Manisa Akhisar Devlet Hastanesi Yeni Blok (200 Yatak)</t>
  </si>
  <si>
    <t>Manisa Akhisar Ticaret ve Sanayi Odası Diş Tedavi ve Protez Merkezi</t>
  </si>
  <si>
    <t>Manisa Demirci 112 Acil Sağlık İstasyonu</t>
  </si>
  <si>
    <t>Manisa Devlet Hastanesi Ek Poliklinik Binası</t>
  </si>
  <si>
    <t>Manisa Devlet Hastanesi Yeni Bloğu (İdari Bina)</t>
  </si>
  <si>
    <t>Manisa Gördes Toplum Sağlığı Merkezi+ 112 ASHİ</t>
  </si>
  <si>
    <t>Manisa Kırkağaç Devlet Hastanesi</t>
  </si>
  <si>
    <t>Manisa Köprübaşı İlçe Hastanesi</t>
  </si>
  <si>
    <t>Manisa Kula Devlet Hastanesi (75 Yatak)</t>
  </si>
  <si>
    <t>Manisa Kula Devlet Hastanesi Yeni Bloğu</t>
  </si>
  <si>
    <t>Manisa Merkez 11 Nolu Sağlık Ocağı</t>
  </si>
  <si>
    <t>Manisa Merkez 4 Nolu Sağlık Ocağı</t>
  </si>
  <si>
    <t>Manisa Merkez 7 Nolu Sağlık Ocağı</t>
  </si>
  <si>
    <t>Manisa Merkez Turgut Özal Mahallesi Sağlık İstasyonu</t>
  </si>
  <si>
    <t>Manisa Ruh Sağlığı Ve Hastalıkları Hastanesi Nöroloji,Amatem,Çocuk Psikyatrisi Servisi</t>
  </si>
  <si>
    <t>Manisa Ruh Sağlığı Ve Hastalıkları Hastanesi Prefabrik F Servisi</t>
  </si>
  <si>
    <t>Manisa Salihli ADSM (30 Ünit)</t>
  </si>
  <si>
    <t>Manisa Salihli Devlet Hastanesi Yeni Bloğu</t>
  </si>
  <si>
    <t>Manisa Salihli Devlet Hastanesi Yeni Bloğu(Yataklı Servis, A.Servis,Röntgen,Lab.İdari birim)</t>
  </si>
  <si>
    <t>Manisa Sarıgöl Dadağlı Aile Sağlığı Merkezi (2 AHB)</t>
  </si>
  <si>
    <t>Manisa Sarıgöl Kızılçukur Aile Sağlığı Merkezi (1 AHB)</t>
  </si>
  <si>
    <t>Manisa Saruhanlı Devlet Hastanesi Acil Servis Yapımı</t>
  </si>
  <si>
    <t>Manisa Soma Aile Sağlığı Merkezi (6 Hekimlik)</t>
  </si>
  <si>
    <t>Manisa Şehir Hastanesi (558 Yatak)</t>
  </si>
  <si>
    <t>Manisa Turgutlu Devlet Hastanesi Diş Tedavi Ve Protez Merkezi Tadilatı</t>
  </si>
  <si>
    <t>Manisa Turgutlu Devlet Hastanesi Radyoloji Merkezi</t>
  </si>
  <si>
    <t>Manisa Turgutlu Naciye Dönmez 112 ASHİ</t>
  </si>
  <si>
    <t>Manisa-Ahmetli Entegre İlçe Hastanesi (10 yatak) (E3)+Aile Sağlığı Merkezi (8 Hekimlik)+İlçe Sağlık Müdürlüğü+112 ASHİ</t>
  </si>
  <si>
    <t>Manisa-Alaşehir Devlet Hastanesi 200 Yatak</t>
  </si>
  <si>
    <t>Manisa-Alaşehir İlçe Sağlık Müdürlüğü(T6)+112 Acil Sağlık İstasyonu+Aile Sağlığı Merkezi(3 AHB)+ Sağlıklı Hayat Merkezi</t>
  </si>
  <si>
    <t>Manisa-Demirci Alaağaç Sağlık Evi</t>
  </si>
  <si>
    <t>Manisa-Demirci Devlet Hastanesi (75 Yatak)</t>
  </si>
  <si>
    <t>Manisa-Gölmarmara Entegre İlçe Hastanesi (10 Yatak)</t>
  </si>
  <si>
    <t>Manisa-Gördes Devlet Hastanesi Revize Blok Yapımı (25 Yatak)</t>
  </si>
  <si>
    <t>Manisa-Kırkağaç Devlet Hastanesi Yeni Blok (Nihai 40 yatak)</t>
  </si>
  <si>
    <t>Manisa-Kırkağaç Gelenbe Aile Sağlığı Merkezi(5 AHB)</t>
  </si>
  <si>
    <t>Manisa-Kırkağaç İlyaslar Aile Sağlığı Merkezi</t>
  </si>
  <si>
    <t>Manisa-Merkez ADSM 40 Ünit</t>
  </si>
  <si>
    <t>Manisa-Merkez Efendi  Devlet Hastanesi (400 Yatak)</t>
  </si>
  <si>
    <t>Manisa-Merkez İdari Hizmet Binası+Halk Sağlığı Laboratuvarı+Sağlıklı Yaşam Merkezi</t>
  </si>
  <si>
    <t>Manisa-Salihli Çapaklı 10 Nolu Aile Sağlığı Merkezi (1 Hekimlik)</t>
  </si>
  <si>
    <t>Manisa-Salihli Toplum Sağlığı Merkezi + 112 ASH Binası</t>
  </si>
  <si>
    <t>Manisa-Saruhanlı Toplum Sağlığı Merkezi+Aile Sağlığı Merkezi  (5 AHBlik)</t>
  </si>
  <si>
    <t>Manisa-Selendi Devlet Hastanesi (20 Yatak)</t>
  </si>
  <si>
    <t>Manisa-Selendi Toplum Sağlığı Merkezi ve ASM</t>
  </si>
  <si>
    <t>Manisa-Soma Devlet Hastanesi 300 Yatak</t>
  </si>
  <si>
    <t>Manisa-Soma Merkez 6 Nolu Şevket UYAR Aile Sağlığı Merkezi</t>
  </si>
  <si>
    <t>Manisa-Turgutlu ADSM (20 Ünit)</t>
  </si>
  <si>
    <t>Manisa-Turgutlu Çatal Köprü Sağlık Evi</t>
  </si>
  <si>
    <t>Manisa-Turgutlu Devlet Hastanesi 300 Yatak</t>
  </si>
  <si>
    <t>Mardin ADSM (30 ünit)</t>
  </si>
  <si>
    <t>Mardin Dargeçit İlçe Hastanesi</t>
  </si>
  <si>
    <t>Mardin Derik Devlet Hastanesi</t>
  </si>
  <si>
    <t>Mardin Devlet Hastanesi</t>
  </si>
  <si>
    <t>Mardin Devlet Hastanesi Yeni Bloğu (Lab.,İdare,Cildiye,Plastik Cerrahi, Gastroenteroloji)</t>
  </si>
  <si>
    <t>Mardin Kadın Doğum Hastanesi Ek Bina</t>
  </si>
  <si>
    <t>Mardin Kızıltepe Devlet Hastanesi</t>
  </si>
  <si>
    <t>Mardin Kızıltepe Devlet Hastanesi Yeni Bloğu (Acil Servis ve Diyaliz Ünitesi)</t>
  </si>
  <si>
    <t>Mardin Mazıdağı İlçe Hastanesi</t>
  </si>
  <si>
    <t>Mardin Midyat Devlet Hastanesi</t>
  </si>
  <si>
    <t>Mardin Nusaybin Devlet Hastanesi Yeni Bloğu (Acil servis ve İdari Birimler)</t>
  </si>
  <si>
    <t>Mardin Ömerli İlçe Hastanesi</t>
  </si>
  <si>
    <t>Mardin Savur İçören Sağlık Evi</t>
  </si>
  <si>
    <t>Mardin Savur İlçe Hastanesi</t>
  </si>
  <si>
    <t>Mardin-Derik Pirinçli (Sıla Dizisi) Sağlık Ocağı</t>
  </si>
  <si>
    <t>Mardin-Halk Sağlığı Müd.+Sağlık Müd.+Genel Sekreterlik</t>
  </si>
  <si>
    <t>Mardin-Kızıltepe Gökçe Sağlık Ocağı</t>
  </si>
  <si>
    <t>Mardin-Kızıltepe Küçükayrık Sağlık Ocağı</t>
  </si>
  <si>
    <t>Mardin-Kızıltepe Şenyurt Sağlık Ocağı</t>
  </si>
  <si>
    <t>Mardin-Merkez Devlet Hastanesi 300 Yatak</t>
  </si>
  <si>
    <t>Mardin-Midyat Çavuşlu Sağlık Ocağı</t>
  </si>
  <si>
    <t>Mardin-Midyat Merkez 4 Nolu SO</t>
  </si>
  <si>
    <t>Mardin-Nusaybin Devlet Hastanesi 150 Yatak</t>
  </si>
  <si>
    <t>Mardin-Nusaybin Girmeli Sağlık Ocağı</t>
  </si>
  <si>
    <t>Mardin-Savur-Sürgücü Sağlık Ocağı</t>
  </si>
  <si>
    <t>Mardin-Yeşilli 1 Nolu Sağlık Ocağı</t>
  </si>
  <si>
    <t>Marmaraereğlisi 2 No'lu Sağlık Ocağı</t>
  </si>
  <si>
    <t>Mavikent Dr. Mehmet Erdinç-Suat Özgenç Keçik Sağlık Tesisi 4 Hek ASM+112 ASHİ</t>
  </si>
  <si>
    <t>Menderes Merkez S. O. (Ö.İ)</t>
  </si>
  <si>
    <t>Meram 25 Nolu Şükriye Sert Sağlık Ocağı</t>
  </si>
  <si>
    <t>Meram 29 Nolu Abidin Saniye Erçal Sağlık Ocağı</t>
  </si>
  <si>
    <t>Meram 30 Nolu Havzan Sağlık Ocağı</t>
  </si>
  <si>
    <t>Meram 32 Nolu Yaylapınar Sağlık Ocağı</t>
  </si>
  <si>
    <t xml:space="preserve">Meram Gökyurt Sağlık Evi </t>
  </si>
  <si>
    <t>Merkez  1 Nolu Sağlık Ocağı Lojmanı</t>
  </si>
  <si>
    <t>Merkez  12 No’lu TOKİ Sağlık Ocağı (Kuyubaşı 2.Etap)</t>
  </si>
  <si>
    <t>Merkez  4 Nolu Sağlık Ocağı</t>
  </si>
  <si>
    <t>Merkez  7 Nolu (80.Yıl) Sağlık Ocağı</t>
  </si>
  <si>
    <t>Merkez  9 No’lu Sağlık Ocağı</t>
  </si>
  <si>
    <t>Merkez (Aksu) Fatma Kral Sağlık Ocağı</t>
  </si>
  <si>
    <t>Merkez 1 Nolu Hatipköy Sağlık Ocağı</t>
  </si>
  <si>
    <t>Merkez 1 Nolu Sağlık Ocağı</t>
  </si>
  <si>
    <t>Merkez 1 Nolu Sağlık Ocağı Tadilatı</t>
  </si>
  <si>
    <t>Merkez 11 Nolu Atakent (75.yıl) Sağlık Ocağı</t>
  </si>
  <si>
    <t>Merkez 112 Acil Sağlık Hizmetleri Komuta Kontrol Merkezi</t>
  </si>
  <si>
    <t>Merkez 12 No'lu Paşabağı Hacı BOZANOĞLU Sağlık Ocağı</t>
  </si>
  <si>
    <t>Merkez 12 Nolu Yenimahalle Sağlık Ocağı</t>
  </si>
  <si>
    <t>Merkez 12 nolu Zafertepe Sağlık Ocağı</t>
  </si>
  <si>
    <t>Merkez 13 No’lu TOKİ Sağlık Ocağı (Merkez Sosyal Donatı)</t>
  </si>
  <si>
    <t>Merkez 13 No'lu Balıklıgöl Sağlık Ocağı</t>
  </si>
  <si>
    <t xml:space="preserve">Merkez 13 Nolu Süphan Sağlık Ocağı </t>
  </si>
  <si>
    <t xml:space="preserve">Merkez 14 Nolu Beyüzümü Sağlık Ocağı </t>
  </si>
  <si>
    <t>Merkez 14 Nolu Sağlık Ocağı</t>
  </si>
  <si>
    <t>Merkez 15 Nolu Sağlık Ocağı Yapımı</t>
  </si>
  <si>
    <t>Merkez 15 No'lu Süleymaniye Faik GÜZELOĞLU Sağlık Ocağı</t>
  </si>
  <si>
    <t>Merkez 16 Nolu Sağlık Ocağı Yapımı</t>
  </si>
  <si>
    <t>Merkez 16 Nolu Yenişehir Sağlık Ocağı</t>
  </si>
  <si>
    <t>Merkez 17 Nolu Sağlık Ocağı Yapımı</t>
  </si>
  <si>
    <t>Merkez 2 Nolu Sağlık Ocağı</t>
  </si>
  <si>
    <t>Merkez 24 Nolu Sağlık Ocağı</t>
  </si>
  <si>
    <t>Merkez 3 Nolu Sağlık Ocağı</t>
  </si>
  <si>
    <t>Merkez 3 No'lu Şehbal Baydur Sağlık Ocağı</t>
  </si>
  <si>
    <t>Merkez 4 No'lu Eğitim Tipi Sağlık Ocağı</t>
  </si>
  <si>
    <t>Merkez 4 nolu Hayrettin Tuncan Sağlık Ocağı</t>
  </si>
  <si>
    <t>Merkez 4 Nolu Sağlık Ocağı</t>
  </si>
  <si>
    <t xml:space="preserve">Merkez 4 Nolu Sağlık Ocağı </t>
  </si>
  <si>
    <t>Merkez 5 Nolu Aile Sağlığı Merkezi</t>
  </si>
  <si>
    <t>Merkez 5 Nolu Sağlık Ocağı</t>
  </si>
  <si>
    <t>Merkez 5 Nolu Sağlık Ocağı Yapımı</t>
  </si>
  <si>
    <t>Merkez 6 Nolu Sağlık Ocağı</t>
  </si>
  <si>
    <t>Merkez 6 No'lu Sağlık Ocağı</t>
  </si>
  <si>
    <t>Merkez 6 Nolu Sağlık Ocağı Tadilatı</t>
  </si>
  <si>
    <t>Merkez 7 Kasım Sağlık Ocağı</t>
  </si>
  <si>
    <t>Merkez 7 Nolu Prefabrik Sağlık Ocağı</t>
  </si>
  <si>
    <t>Merkez 7 Nolu Sağlık Ocağı</t>
  </si>
  <si>
    <t>Merkez 7. Bölge TOKİ  Sağlık Ocağı</t>
  </si>
  <si>
    <t>Merkez 8 Nolu Beykapısı Sağlık Ocağı</t>
  </si>
  <si>
    <t>Merkez 8 Nolu Sağlık Ocağı</t>
  </si>
  <si>
    <t>Merkez 8 No'lu Sağlık Ocağı</t>
  </si>
  <si>
    <t>Merkez 9 Nolu Sağlık Ocağı</t>
  </si>
  <si>
    <t>Merkez 9 No'lu Ticaret Borsası Sağlık Ocağı</t>
  </si>
  <si>
    <t>Merkez AÇSAP Merkezi</t>
  </si>
  <si>
    <t>Merkez Ağız ve Diş Sağlığı Merkezi Tadilatı</t>
  </si>
  <si>
    <t xml:space="preserve">Merkez Akyazı Sağlık Ocağı </t>
  </si>
  <si>
    <t>Merkez Avluburun Sağlık Evi</t>
  </si>
  <si>
    <t>Merkez Aydoğan Sağlık Evi</t>
  </si>
  <si>
    <t>Merkez Bakırcı H.Şaban GEMCİ Sağlık Ocağı</t>
  </si>
  <si>
    <t>Merkez Balveren Sağlık Ocağı</t>
  </si>
  <si>
    <t>Merkez Bostankent Sağlık Ocağı</t>
  </si>
  <si>
    <t>Merkez Bostanlı Sağlık Evi</t>
  </si>
  <si>
    <t>Merkez Cemal Gürsel  Sağlık Ocağı</t>
  </si>
  <si>
    <t>Merkez Çatalçam Sağlık Ocağı</t>
  </si>
  <si>
    <t>Merkez Çavuşlar Sağlık Ocağı</t>
  </si>
  <si>
    <t>Merkez Çayboyu TOKİ Sağlık Ocağı</t>
  </si>
  <si>
    <t>Merkez Çokyaşar Köyü Sağlık Evi</t>
  </si>
  <si>
    <t>Merkez Çubuklu Sağlık Ocağı</t>
  </si>
  <si>
    <t>Merkez Dadaşkent 2 Nolu Sağlık Ocağı</t>
  </si>
  <si>
    <t>Merkez Dağköy Sağlık Ocağı</t>
  </si>
  <si>
    <t>Merkez Dereboğazı Köyü Sağlık Evi</t>
  </si>
  <si>
    <t>Merkez Doruklu Sağlık Ocağı</t>
  </si>
  <si>
    <t>Merkez Döngel Sağlık Ocağı Lojmanı</t>
  </si>
  <si>
    <t>Merkez Dumlu Sağlık Ocağı</t>
  </si>
  <si>
    <t>Merkez Durankaya Sağlık Ocağı</t>
  </si>
  <si>
    <t>Merkez Durugöl  5 Nolu Sağlık Ocağı</t>
  </si>
  <si>
    <t>Merkez Dünya Bankası Aile Sağlığı Merkezi</t>
  </si>
  <si>
    <t>Merkez Düzlerçamı İpek ŞENCAN Sağlık Ocağı</t>
  </si>
  <si>
    <t>Merkez Eğitim Tipi Sağlık Ocağı</t>
  </si>
  <si>
    <t>Merkez Elmalar Köyü Sağlık Ocağı</t>
  </si>
  <si>
    <t>Merkez Fakıuşağı TOKİ Sağlık Ocağı</t>
  </si>
  <si>
    <t>Merkez Fatmahanım Sağlık Ocağı</t>
  </si>
  <si>
    <t>Merkez Fındıkpınarı Sağlık Ocağı</t>
  </si>
  <si>
    <t>Merkez Gaffarlı Köyü Sağlık Evi</t>
  </si>
  <si>
    <t>Merkez Gülsüm Aydoğan 1 Nolu Sağlık Ocağı</t>
  </si>
  <si>
    <t>Merkez Gündoğdu Sağlık Ocağı Lojmanı</t>
  </si>
  <si>
    <t xml:space="preserve">Merkez Hacım Mehmet Başer Sağlık Ocağı </t>
  </si>
  <si>
    <t>Merkez Halil Efendi Sağlık Ocağı</t>
  </si>
  <si>
    <t>Merkez Halk Sağlığı Laboratuarı</t>
  </si>
  <si>
    <t>Merkez Halk Sağlığı Laboratuvarı</t>
  </si>
  <si>
    <t xml:space="preserve">Merkez Halk Sağlığı Laboratuvarı </t>
  </si>
  <si>
    <t>Merkez Hasan Dernek Sağlık Ocağı</t>
  </si>
  <si>
    <t>Merkez Hatice TANRIVERDİ Sağlık Ocağı</t>
  </si>
  <si>
    <t>Merkez Hitit Seramik 5 Nolu Sağlık Ocağı</t>
  </si>
  <si>
    <t>Merkez Hüsrevpaşa  Sağlık Ocağı</t>
  </si>
  <si>
    <t>Merkez Ilıcalar Sağlık Ocağı</t>
  </si>
  <si>
    <t>Merkez Issızca Sağlık Evi</t>
  </si>
  <si>
    <t>Merkez İçmeli Sağlık Ocağı</t>
  </si>
  <si>
    <t>Merkez İkizce Sağlık Ocağı</t>
  </si>
  <si>
    <t>Merkez İnançköy TOKİ Sağlık Ocağı</t>
  </si>
  <si>
    <t>Merkez İnişdibi Sağlık Evi</t>
  </si>
  <si>
    <t>Merkez İskanevleri 2 Nolu Sağlık Ocağı</t>
  </si>
  <si>
    <t>Merkez İsmail KURTUL Sağlık Ocağı</t>
  </si>
  <si>
    <t>Merkez Kale Sağlık Ocağı</t>
  </si>
  <si>
    <t>Merkez Kanlıca 12 Nolu Sağlık Ocağı</t>
  </si>
  <si>
    <t>Merkez Karaaslan Sağlık Evi</t>
  </si>
  <si>
    <t>Merkez Karacailyas Sağlık Ocağı</t>
  </si>
  <si>
    <t>Merkez Karataş Sağlık Ocağı</t>
  </si>
  <si>
    <t>Merkez Karatlı Sağlık Ocağı</t>
  </si>
  <si>
    <t>Merkez Kayabaşı Sağlık Ocağı + 4 Daire Lojman</t>
  </si>
  <si>
    <t>Merkez Kemal Nurhan Mani Aile Sağlığı Merkezi</t>
  </si>
  <si>
    <t>Merkez Kırmacılı Sağlık Evi</t>
  </si>
  <si>
    <t>Merkez Kışlacık Sağlık Evi</t>
  </si>
  <si>
    <t>Merkez Kiledere Sağlık Ocağı</t>
  </si>
  <si>
    <t>Merkez Kocatepe Mah. 5 Nolu Sağlık Ocağı</t>
  </si>
  <si>
    <t>Merkez Kozlu 1 Nolu Prefabrik Sağlık Ocağı</t>
  </si>
  <si>
    <t>Merkez Kumçatı Sağlık Ocağı</t>
  </si>
  <si>
    <t>Merkez Mehmet ŞEREFOĞLU Sağlık Ocağı</t>
  </si>
  <si>
    <t>Merkez Nezahat Vahit Bozatlı Sağlık Ocağı</t>
  </si>
  <si>
    <t>Merkez Ortaseki Sağlık Ocağı</t>
  </si>
  <si>
    <t>Merkez Palandöken Sağlık Ocağı</t>
  </si>
  <si>
    <t>Merkez Satı Sağlık Ocağı</t>
  </si>
  <si>
    <t>Merkez Suçatı Köyü Sağlık Evi</t>
  </si>
  <si>
    <t>Merkez Sultan Hanım Sağlık Ocağı</t>
  </si>
  <si>
    <t>Merkez Sungu Sağlık Ocağı</t>
  </si>
  <si>
    <t>Merkez Şirikçioğlu AÇSAP Merkezi</t>
  </si>
  <si>
    <t>Merkez Şirikçioğlu Sağlık Ocağı</t>
  </si>
  <si>
    <t>Merkez Taştepe Sağlık Ocağı</t>
  </si>
  <si>
    <t>Merkez Tayyaredüzü Sağlık Ocağı</t>
  </si>
  <si>
    <t>Merkez TOKİ  Sağlık Ocağı</t>
  </si>
  <si>
    <t>Merkez TOKİ Sağlık Ocağı</t>
  </si>
  <si>
    <t>Merkez Topallı Huriye Musa Orhan Sağlık Ocağı</t>
  </si>
  <si>
    <t>Merkez Uydukent Sağlık Ocağı</t>
  </si>
  <si>
    <t>Merkez Uzuntarla Sağlık Ocağı</t>
  </si>
  <si>
    <t>Merkez Üçevler Saglık Ocağı</t>
  </si>
  <si>
    <t>Merkez Yağcılar Sağlık Ocağı</t>
  </si>
  <si>
    <t>Merkez Yeni Taşköprü Aile Sağlığı Merkezi</t>
  </si>
  <si>
    <t>Merkez Yeşilkent Sağlık Ocağı(BLD)</t>
  </si>
  <si>
    <t xml:space="preserve">Merkez Yeşiltepe Aile Sağlığı Merkezi </t>
  </si>
  <si>
    <t>Merkez Yeşilyenice Sağlık Ocağı + 4 Daire Lojman</t>
  </si>
  <si>
    <t>Merkez Yeşilyurt Sağlık Ocağı</t>
  </si>
  <si>
    <t>Merkez Yıldız Sağlık Ocağı</t>
  </si>
  <si>
    <t>Merkez Yıldıztepe (İnli) Sağlık Ocağı</t>
  </si>
  <si>
    <t>Merkez Yükseliş 3 No’lu Sağlık Ocağı</t>
  </si>
  <si>
    <t>Mersin- Ağız ve Diş Sağlığı Merkezi Tadilat ve Onarımı(30 Unit)</t>
  </si>
  <si>
    <t>Mersin Anamur Devlet Hastanesi Yeni Bloğu</t>
  </si>
  <si>
    <t>Mersin Bozyazı Devlet Hastanesi</t>
  </si>
  <si>
    <t>Mersin Çamlıyayla Entegre İlçe Hastanesi</t>
  </si>
  <si>
    <t>Mersin Devlet Hastanesi Acil+Yoğun Bakım Binası</t>
  </si>
  <si>
    <t>Mersin Erdemli Devlet Hastanesi E Bloğu</t>
  </si>
  <si>
    <t>Mersin Erdemli Devlet Hastanesi Ek Bina</t>
  </si>
  <si>
    <t>Mersin Gülnar Entegre İlçe Hastanesi 30 Yatak (50 Yatak Kapasiteli)</t>
  </si>
  <si>
    <t>Mersin Kadın Doğum ve Çocuk Hastalıkları Hastanesi</t>
  </si>
  <si>
    <t>Mersin Kadın Doğum Ve Çocuk Hastalıkları Hastanesi Ek Poliklinik İnşaatı</t>
  </si>
  <si>
    <t>Mersin Merkez Toroslar Çağdaşkent TOKİ Sağlık Ocağı</t>
  </si>
  <si>
    <t>Mersin Silifke ADSM 20 ünit+SYM (6 hekimlik)+TSM+112 ASH</t>
  </si>
  <si>
    <t>Mersin Şehir Hastanesi (1294 Yatak)</t>
  </si>
  <si>
    <t>Mersin Tarsus Devlet Hastanesi (600 Yatak)</t>
  </si>
  <si>
    <t>Mersin- Tarsus Göçmen Sağlığı Merkezi</t>
  </si>
  <si>
    <t>Mersin Toroslar Akbelen Mah. Sağlıklı Yaşam Merkezi+Aile Sağlığı Merkezi (9 Hekimlik)+112 ASHİ</t>
  </si>
  <si>
    <t>Mersin -Toroslar Yalınayak Mahallesi ASM (8 AHB) +112 ASHİ</t>
  </si>
  <si>
    <t>Mersin-Anamur Devlet Hastanesi (150 Yatak)</t>
  </si>
  <si>
    <t>Mersin-Anamur Ören TOKİ Sağlık Ocağı</t>
  </si>
  <si>
    <t>Mersin-Anamur Sağlıklı Yaşam Merkezi</t>
  </si>
  <si>
    <t>Mersin-Bozyazı Sağlıklı Yaşam Merkezi+112 ASHİ</t>
  </si>
  <si>
    <t>Mersin-Erdemli Devlet Hastanesi (150 Yatak)</t>
  </si>
  <si>
    <t>Mersin-Erdemli Toplum Sağlığı Merkezi+Aile Sağlığı Merkezi+112 ASHİ</t>
  </si>
  <si>
    <t>Mersin-Gülnar Alanboğaz 2 Hekimlik ASM ve Eczane (Prefabrik)</t>
  </si>
  <si>
    <t>Mersin-Merkez Ağız Diş Sağlığı Merkezi (50 Ünit)</t>
  </si>
  <si>
    <t>Mersin-Merkez Akdeniz Siteler Sağlık Grup Başkanlığı</t>
  </si>
  <si>
    <t>Mersin-Merkez Mezitli Hasan Arslan Sağlık Grup Başkanlığı</t>
  </si>
  <si>
    <t>Mersin-Merkez Mezitli Nafiz Çolak Sağlık Ocağı</t>
  </si>
  <si>
    <t>Mersin-Merkez Sağlık Müdürlüğü Hizmet Binası (Özel tip)</t>
  </si>
  <si>
    <t>Mersin-Mezitli 1 No'lu GSM (8 AHB) +112 ASHİ</t>
  </si>
  <si>
    <t>Mersin-Mezitli Tece 3 Hekimlik ASM ve Eczane (Prefabrik)</t>
  </si>
  <si>
    <t>Mersin-Mut 2 Nolu Sağlık Ocağı</t>
  </si>
  <si>
    <t>Mersin-Mut Devlet Hastanesi 50 Yatak (75 Yatak rezervli)</t>
  </si>
  <si>
    <t>Mersin-Silifke Devlet Hastanesi (200 Yatak)</t>
  </si>
  <si>
    <t>Mersin-Tarsus Ağız Diş Sağlığı Merkezi (40 Ünit)</t>
  </si>
  <si>
    <t>Mersin-Tarsus Dörtler Sağlık Ocağı</t>
  </si>
  <si>
    <t>Mersin-Tarsus Gazipaşa 9 Nolu 6 Hekimlik ASM(Prefabrik)</t>
  </si>
  <si>
    <t>Mersin-Tarsus Huzurkent Sağlık Ocağı</t>
  </si>
  <si>
    <t>Mersin-Tarsus Karadiken Sağlık Ocağı</t>
  </si>
  <si>
    <t>Mersin-Tarsus Toplum Sağlığı Merkezi+Aile Sağlığı Merkezi+112 ASHİ</t>
  </si>
  <si>
    <t>Mersin-Tarsus Yeşilyurt 112 ASHİ</t>
  </si>
  <si>
    <t>Mersin-Toros Devlet Hastanesi  (250 Yatak)</t>
  </si>
  <si>
    <t>Mersin-Toroslar Arslanköy 2 Hekimlik ASM ve Eczane (Prefabrik)</t>
  </si>
  <si>
    <t>Merzifon 3 Nolu Sağlık Ocağı</t>
  </si>
  <si>
    <t>Merzifon Balgöze Sağlık Evi + 1 Daire Lojman</t>
  </si>
  <si>
    <t>Merzifon Kayadüzü Sağlık Ocağı + 4 Daire Lojman</t>
  </si>
  <si>
    <t>Midyat Güngören Saglik Evi</t>
  </si>
  <si>
    <t>Midyat Söğütlü Sağlık Ocağı</t>
  </si>
  <si>
    <t>Midyat Şenköy  Sağlık Ocağı</t>
  </si>
  <si>
    <t>Midyat Turgalı Saglik Evi</t>
  </si>
  <si>
    <t>Midyat Üçağıl Sağlık Evi</t>
  </si>
  <si>
    <t>Mihalıççık Obruk Sağlık Evi</t>
  </si>
  <si>
    <t>Milas 1 No'lu Sağlık Ocağı</t>
  </si>
  <si>
    <t>Moris Şinasi Millet.Çoc.Has.Hast Ek Hizmet Binası</t>
  </si>
  <si>
    <t>Mudanya Esence Sağlık Ocağı</t>
  </si>
  <si>
    <t>Mudanya Merkez 1 Nolu Sağlık Ocağı</t>
  </si>
  <si>
    <t>Muğla Bodrum Devlet Hastanesi (150 Yatak)</t>
  </si>
  <si>
    <t>Muğla Dalaman Devlet Hastanesi</t>
  </si>
  <si>
    <t>Muğla Devlet Hastanesi D Bloğu (Kardiyoloji ve Özel Servis)</t>
  </si>
  <si>
    <t>Muğla Fethiye Devlet Hastanesi Prefabrik Ek Poliklinik Binası (2000 m2 altı)</t>
  </si>
  <si>
    <t>Muğla Kavaklıdere İlçe Hastanesi Ek Hizmet Binası</t>
  </si>
  <si>
    <t>Muğla Köyceğiz Devlet Hastanesi (30 Yatak)</t>
  </si>
  <si>
    <t>Muğla Milas 75.Yıl Devlet Hastanesi Yeni Bloğu</t>
  </si>
  <si>
    <t>Muğla Seydikemer Kayadibi ASM (2 AHB)</t>
  </si>
  <si>
    <t>Muğla Üniversitesi EAH Prefabrik Poliklinik</t>
  </si>
  <si>
    <t>Muğla Yatağan Devlet Hastanesi 100 Yataklı</t>
  </si>
  <si>
    <t>Muğla Yatağan Devlet Hastanesi Acil Ünitesi</t>
  </si>
  <si>
    <t>Muğla Yatağan Yeşilbağcılar TOKİ Sağlık Ocağı</t>
  </si>
  <si>
    <t>Muğla-Datça Devlet Hastanesi (25 Yatak.) 30 yatak kapasiteli</t>
  </si>
  <si>
    <t>Muğla-Fethiye ADSM 20 Ünit</t>
  </si>
  <si>
    <t>Muğla-Fethiye Kemer Sağlık Ocağı</t>
  </si>
  <si>
    <t>Muğla-Kavaklıdere Çayboyu Sağlık Ocağı Ek Binası</t>
  </si>
  <si>
    <t>Muğla-Menteşe  Kötekli 112 Acil Sağlık İstasyonu</t>
  </si>
  <si>
    <t>Muğla-Menteşe Göktepe 112 ASHİ</t>
  </si>
  <si>
    <t>Muğla-Merkez ADSM 40 Ünit</t>
  </si>
  <si>
    <t>Muğla-Merkez Devlet Hastanesi (500 Yataklı)+ J Blok</t>
  </si>
  <si>
    <t>Muğla-Milas Devlet Hastanesi (150 Yataklı)</t>
  </si>
  <si>
    <t>Muğla-Ortaca Çaylı 2 No'lu Sağlık Ocağı</t>
  </si>
  <si>
    <t>Muğla-Ortaca Devlet Hastanesi 100 Yataklı</t>
  </si>
  <si>
    <t>Muğla-Ula İlçe Sağlık Müdürlüğü(T10)+ ASM (4 AHB) +112 ASHİ</t>
  </si>
  <si>
    <t>Muğla-Yatağan Merkez 112 ASHİ</t>
  </si>
  <si>
    <t>Muğla-Yerkesik Sağlık OcağıEk Binası</t>
  </si>
  <si>
    <t>Muradiye Sağlık Ocağı</t>
  </si>
  <si>
    <t>Muratpaşa 27 Nolu Sağlık Ocağı Ek Prefabrik binası</t>
  </si>
  <si>
    <t>Musabeyli Sağlık Ocağı</t>
  </si>
  <si>
    <t>Mustafa Kemalpaşa Merkez 2 Nolu Sağlık Ocağı</t>
  </si>
  <si>
    <t>Mustafa Kemalpaşa Yalıntaş Sağlık Ocağı</t>
  </si>
  <si>
    <t>Muş Bulanık Uzgörür Aile Sağlığı Merkezi 1-2 Hekimlik</t>
  </si>
  <si>
    <t>Muş Bulanık Yemişen Sağlık Evi</t>
  </si>
  <si>
    <t>Muş Devlet Hastanesi Yeni Bloğu</t>
  </si>
  <si>
    <t>Muş Kadın Doğum ve Çocuk Hastalıkları Hastanesi</t>
  </si>
  <si>
    <t>Muş Korkut İlçe Hastanesi</t>
  </si>
  <si>
    <t>Muş Malazgirt Devlet Hastanesi 10 Dairelik Lojman inşaatı</t>
  </si>
  <si>
    <t>Muş Merkez Devlet Hastanesi (300 Yatak)</t>
  </si>
  <si>
    <t>Muş Varto 13 daireli lojman</t>
  </si>
  <si>
    <t>Muş-Bulanık 2 nolu Aile Sağlığı Merkezi ( 8 AHB) + 112 ASHİ</t>
  </si>
  <si>
    <t>Muş-Bulanık Devlet Hastanesi (100 Yatak)</t>
  </si>
  <si>
    <t>Muş-Bulanık ElmaKaya Sağlık Ocağı</t>
  </si>
  <si>
    <t>Muş-Bulanık Erentepe Aile Sağlığı Merkezi(Lojmanlı)+112 ASHİ (5AHB+112)</t>
  </si>
  <si>
    <t>Muş-Bulanık Göztepe Sağlık Ocağı</t>
  </si>
  <si>
    <t>Muş-Bulanık Karaağıl Sağlık Ocağı</t>
  </si>
  <si>
    <t>Muş-Bulanık Sarıpınar Sağlık Ocağı</t>
  </si>
  <si>
    <t>Muş-Korkut Entegre ilçe hastanesi 4 Daireli lojman</t>
  </si>
  <si>
    <t>Muş-Korkut Karakale Sağlık Ocağı</t>
  </si>
  <si>
    <t>Muş-Korkut Toplum Sağlığı Merkezi+Aile Sağlığı Merkezi+112 ASHİ  (T10+7AHB+112)</t>
  </si>
  <si>
    <t>Muş-Malazgirt 1 Nolu Aile Sağlığı Merkezi+112 ASHİ (8AHB+112)</t>
  </si>
  <si>
    <t>Muş-Malazgirt Aktuzla Sağlık Ocağı</t>
  </si>
  <si>
    <t>Muş-Malazgirt Beşdam Sağlık Ocağı</t>
  </si>
  <si>
    <t>Muş-Malazgirt Devlet Hastanesi (Acil serv.,diyaliz ünitesİ)</t>
  </si>
  <si>
    <t>Muş-Malazgirt Karahasan Aile Sağlığı Merkezi 2 Hekimlik ASM</t>
  </si>
  <si>
    <t>Muş-Malazgirt Nurettin Sağlık Evi</t>
  </si>
  <si>
    <t>Muş-Merkez  Devlet Hast.Bağlı ADSM 20 ünit</t>
  </si>
  <si>
    <t>Muş-Merkez Bağlar Aile Sağlığı Merkezi 3 Hekimlik ASM</t>
  </si>
  <si>
    <t>Muş-Merkez Güzeltepe Aile Sağlığı Merkezi (3-4 Hekimlik)</t>
  </si>
  <si>
    <t>Muş-Merkez Halk Sağlığı Laboratuvarı (L2)</t>
  </si>
  <si>
    <t>Muş-Merkez Kızılağaç Sağlık Ocağı</t>
  </si>
  <si>
    <t>Muş-Merkez Konukbekler Aile Sağlığı Merkezi (1-2 Hekimlik)</t>
  </si>
  <si>
    <t>Muş-Merkez Mercimekkale ASM 3 Hekimlik (Prefabrik)</t>
  </si>
  <si>
    <t>Muş-Merkez Yeşilyurt Sağlık Ocağı</t>
  </si>
  <si>
    <t>Muş-Varto Devlet Hastanesi 50 Yatak</t>
  </si>
  <si>
    <t>Muş-Varto Toplum Sağlığı Merkezi+Aile Sağlığı Merkezi+112 ASHİ (T10+8AHB+112)</t>
  </si>
  <si>
    <t>Mutki Kavakbaşı Sağlık Ocağı</t>
  </si>
  <si>
    <t>Müzeyyen-Şükrü İLHAN sağlık Ocağı</t>
  </si>
  <si>
    <t>Narlısaray Sağlık Ocağı</t>
  </si>
  <si>
    <t>Necati Şahin Sağlık Ocağı</t>
  </si>
  <si>
    <t>Nevşehir Diyaliz Merkezi Binası (50 yataklı)</t>
  </si>
  <si>
    <t>Nevşehir Dr. İ. Şevki Atasagun Devlet Hastanesi Ek Bina (100 ytk)+ 25 Ünit ADSM</t>
  </si>
  <si>
    <t>Nevşehir- Eskili Mah 112 ASHİ</t>
  </si>
  <si>
    <t>Nevşehir Merkez 1. Etap TOKİ Sağlık Ocağı</t>
  </si>
  <si>
    <t>Nevşehir Merkez 112 ASHİ (1 etap)</t>
  </si>
  <si>
    <t>Nevşehir- Merkez Bekdik Aile Sağlığı Merkezi (6 AHB)</t>
  </si>
  <si>
    <t>Nevşehir Merkez Devlet Hastanesi</t>
  </si>
  <si>
    <t>Nevşehir Merkez Halk Sağlığı Müdürlüğü + TSM Özel Tip</t>
  </si>
  <si>
    <t>Nevşehir Ürgüp Devlet Hastanesi Erol Toksöz Ek Hizmet Binası</t>
  </si>
  <si>
    <t>Nevşehir-Acıgöl Entegre İlçe Hastanesi 10 Yatak</t>
  </si>
  <si>
    <t>Nevşehir-Avanos 2 Nolu Sağlık Ocağı</t>
  </si>
  <si>
    <t>Nevşehir-Avanos Entegre İlçe H. (10 Yatak)</t>
  </si>
  <si>
    <t>Nevşehir-Derinkuyu Entegre İlçe H. (10 Yatak)</t>
  </si>
  <si>
    <t>Nevşehir-Dr.İ.Şevki Atasagun Devlet Hastanesine bağlı Kozaklı 80.Yıl Fizik Tedavi ve Rehabilitasyon Hastanesi</t>
  </si>
  <si>
    <t>Nevşehir-Gülşehir Entegre İlçe Hastanesi 10 Yatak</t>
  </si>
  <si>
    <t>Nevşehir-Hacıbektaş Entg. İlç. Hast. 25 Yatak</t>
  </si>
  <si>
    <t>Nevşehir-Kaymaklı Sağlık Ocağı+3 Daireli Lojman</t>
  </si>
  <si>
    <t>Nevşehir-Kozaklı Aile Sağlığı Merkezi (6 AHB)</t>
  </si>
  <si>
    <t>Nevşehir-Kozaklı Aile Sağlığı Merkezi (6 Hekimlik)</t>
  </si>
  <si>
    <t>Nevşehir-Merkez 2 Nolu Aile Sağlığı Merkezi (10 AHB)</t>
  </si>
  <si>
    <t>Nevşehir-Merkez 6 Nolu Sağlık Ocağı</t>
  </si>
  <si>
    <t>Nevşehir-Merkez Sulusaray Sağlık Ocağı</t>
  </si>
  <si>
    <t>Nevşehir-Ürgüp Devlet Hastanesi (25 hasta odalı) (50 yatak kapasiteli)</t>
  </si>
  <si>
    <t>Niğde  Bor Devlet Hastanesine bağlı Bor Fizik Tedavi ve Rehabilitasyon Merkezi</t>
  </si>
  <si>
    <t>Niğde 112 Komuta Kontrol Merkezi ve Acil Saglık Hizmetleri İstasyonu</t>
  </si>
  <si>
    <t>Niğde- 5 No'lu Merkez ASM 6 Hekimlik</t>
  </si>
  <si>
    <t>Niğde Ağçaşar Sağlık Evi</t>
  </si>
  <si>
    <t>Niğde Altunhisar Karakapı Aile Sağlığı Merkezi (2 Hekimlik)</t>
  </si>
  <si>
    <t>Niğde Altunhisar Merkez 112 ASHİ</t>
  </si>
  <si>
    <t>Niğde Bor Kaynarca Köyü Sağlık Evi</t>
  </si>
  <si>
    <t>Niğde Bor Obruk Sağlık Evi</t>
  </si>
  <si>
    <t>Niğde Bor TOKİ Sağlık Ocağı</t>
  </si>
  <si>
    <t>Niğde Çamardı Merkez 112 ASHİ</t>
  </si>
  <si>
    <t>Niğde Çamardı Yelatan Köyü Sağlık Evi</t>
  </si>
  <si>
    <t>Niğde- Çiftlik Devlet Hastanesi 30 Yatak</t>
  </si>
  <si>
    <t>Niğde Çiftlik Ovalıbağ Sağlık Evi</t>
  </si>
  <si>
    <t>Niğde Dr.Doğan Baran Çocuk Hastalıkları Hastanesi</t>
  </si>
  <si>
    <t>Niğde Merkez 6 No'lu Alay 112 ASHİ</t>
  </si>
  <si>
    <t>Niğde Merkez Alay ASM (2 Hekimlik) +112 ASHİ</t>
  </si>
  <si>
    <t>Niğde Merkez Değirmenli ASM (1 Hekimlik)</t>
  </si>
  <si>
    <t>Niğde Merkez Fertek Yolu 8 Hekimli Aile Sağlığı Merkezi</t>
  </si>
  <si>
    <t>Niğde Merkez İlhanlı Mah. ASM</t>
  </si>
  <si>
    <t>Niğde Merkez Kırbağlar 112 ASHİ</t>
  </si>
  <si>
    <t>Niğde Ulukışla Devlet Hastanesi 30 yatak</t>
  </si>
  <si>
    <t>Niğde-Bor Devlet Hastanesi 75 Yatak. (100 yatak kapasiteli)</t>
  </si>
  <si>
    <t>Niğde-Bor Toplum Sağlığı Merkezi+Aile Sağlığı Merkezi+112 Özel Tip</t>
  </si>
  <si>
    <t>Niğde-Bölge Hastanesi 300 Yatak</t>
  </si>
  <si>
    <t>Niğde-Çiftlik ASM+TSM (T10+7 AHB)+112 ASHİ</t>
  </si>
  <si>
    <t>Niğde-Çiftlik Bozköy Sağlık Ocağı</t>
  </si>
  <si>
    <t>Niğde-Merkez 1 No'lu Sağlıklı Hayat Merkezi+112 ASHİ</t>
  </si>
  <si>
    <t>Niğde-Merkez 3 Nolu Aile Sağlığı Merkezi 6 Hekimlik</t>
  </si>
  <si>
    <t>Niğde-Merkez 4 No'lu Sağlık Ocağı</t>
  </si>
  <si>
    <t>Niğde-Merkez Çavdarlı Sağlık Ocağı</t>
  </si>
  <si>
    <t>Niksar 1 Nolu Sağlık Ocağı</t>
  </si>
  <si>
    <t>Nilüfer  Çalı Sağlık Ocağı</t>
  </si>
  <si>
    <t>Nilüfer 125.Yıl Atatürk Sağlık Ocağı</t>
  </si>
  <si>
    <t>Nizip Ayşe Çapan Zerde Gümlü Sağlık Ocağı</t>
  </si>
  <si>
    <t>Nizip ilçsei Bilal Marufoğlu Sağlık Ocağı</t>
  </si>
  <si>
    <t>Nusaybin Duruca Sağlık Ocağı</t>
  </si>
  <si>
    <t>ODÜ EAH Çocuk İzlem Merkezi Ek Hizmet Binası</t>
  </si>
  <si>
    <t>Ordu Akkuş Devlet Hastanesi (25 Yatak)</t>
  </si>
  <si>
    <t>Ordu- Çaybaşı ilküvez  ASM  (3-4 Hekimlik Lojmanlı)</t>
  </si>
  <si>
    <t>Ordu Devlet Hastanesi Yeni Bloğu</t>
  </si>
  <si>
    <t>Ordu Gölköy Devlet Hastanesi Yeni Bloğu</t>
  </si>
  <si>
    <t>Ordu Korgan Devlet Hastanesi (30 Yatak)</t>
  </si>
  <si>
    <t>Ordu Merkez (Altınordu) Akyazı Aile Sağlığı Merkezi (9 hekimlik) +112 ASHİ</t>
  </si>
  <si>
    <t>Ordu Merkez Çok Amaçlı Sağlık Tesisi Yapım İşi</t>
  </si>
  <si>
    <t>Ordu Mesudiye Aile Sağlığı Merkezi (1-2 AHB) +112 ASHİ (Lojmalı)</t>
  </si>
  <si>
    <t>Ordu Mesudiye İlçe Hastanesi</t>
  </si>
  <si>
    <t>Ordu Ulubey Devlet Hastanesi (20 Yatak)</t>
  </si>
  <si>
    <t>Ordu-Akkuş Akpınar Aile Sağlığı Merkezi (2 Hekimlik)</t>
  </si>
  <si>
    <t>Ordu-Akkuş Salman A.S.M-112  (1-2 Hekimlik-Lojmanlı-Tip A)</t>
  </si>
  <si>
    <t>Ordu-Akkuş Toplum Sağlığı Merkezi+Aile Sağlığı Merkezi(6 Hekimlik)</t>
  </si>
  <si>
    <t>Ordu-Altınordu Sağlıklı Yaşam Merkezi+112 ASHİ</t>
  </si>
  <si>
    <t>Ordu-Altınordu Uzunisa Aile Sağlığı Merkezi (3-4 AHB)</t>
  </si>
  <si>
    <t>Ordu-Aybastı Devlet Hastanesi (50 Yatak)</t>
  </si>
  <si>
    <t>Ordu-Aybastı Merkez SO İlçe Tipi</t>
  </si>
  <si>
    <t>Ordu-Fatsa Bolaman Aile Sağlığı Merkezi (1-2 AHB) +112 ASHİ (Lojmalı)</t>
  </si>
  <si>
    <t>Ordu-Fatsa Devlet Hastanesi (300 Yatak)</t>
  </si>
  <si>
    <t>Ordu-Fatsa Yalıköy Aile Sağlığı Merkezi (1-2 ASM) (Lojmalı)</t>
  </si>
  <si>
    <t>Ordu-Gölköy Aydoğan Aile Sağlığı Merkezi (1-2 AHB)+112 ASHİ (Lojmalı)</t>
  </si>
  <si>
    <t>Ordu-Gölköy Güzelyurt Aile Sağlığı Merkezi (1-2 AHB) (Lojmalı)</t>
  </si>
  <si>
    <t>Ordu-Gölköy Toplum Sağlığı Merkezi(T10)+Aile Sağlığı Merkezi(6 AHB)+112 ASHİ</t>
  </si>
  <si>
    <t>Ordu-Gülyalı Merkez SO İlçe Tipi</t>
  </si>
  <si>
    <t>Ordu-Gürgentepe Devlet Hastanesi (20 Yatak)</t>
  </si>
  <si>
    <t>Ordu-Gürgentepe Işıktepe Aile Sağlığı Merkezi 2 AHB (Lojmanlı)</t>
  </si>
  <si>
    <t>Ordu-İkizce İlçe Entegre Sağlık Tesisi+ Aile Sağlığı Merkezi (4 Hekimlik)+112 ASHİ</t>
  </si>
  <si>
    <t>Ordu-İkizce Yoğunoluk Aile Sağlığı Merkezi (1-2 AHB) +112 ASHİ (Lojmalı)</t>
  </si>
  <si>
    <t>Ordu-Kabadüz Derinçay Sağlık Evi</t>
  </si>
  <si>
    <t>Ordu-Kabataş Alankent ASM- Hekimlik Lojmanlı (Tip A)</t>
  </si>
  <si>
    <t>Ordu-Korgan Merkez Sağlık Ocağı(İlçe Tipi)</t>
  </si>
  <si>
    <t>Ordu-Korgan Tepealan Aile Sağlığı Merkezi 4 Hekimlik</t>
  </si>
  <si>
    <t>Ordu-Kumru Devlet Hastanesi (50 yatak)</t>
  </si>
  <si>
    <t>Ordu-Ulubey ASM (6 AHB)+TSM</t>
  </si>
  <si>
    <t>Ordu-Ünye Devlet Hastanesi (300 Yatak)</t>
  </si>
  <si>
    <t>Ordu-Ünye Fevziçakmak Aile Sağlığı Merkezi (9 AHB)</t>
  </si>
  <si>
    <t>Orhangazi 2 Nolu Sağlık Ocağı</t>
  </si>
  <si>
    <t>Ortaca Dalyan Sağlık Ocağı</t>
  </si>
  <si>
    <t xml:space="preserve">Ortaköy Çiftevi Sağlık Ocağı </t>
  </si>
  <si>
    <t>Ortaköy Karşı Mah. Sağlık Ocağı</t>
  </si>
  <si>
    <t>Ortaköy Saglik Ocağı</t>
  </si>
  <si>
    <t>Osmaniye -  Sumbas 3 Hekimlik ASM ve Eczane (Prefabrik)</t>
  </si>
  <si>
    <t>Osmaniye - Toprakkale  ASM 3 Hekimlik (Prefabrik)</t>
  </si>
  <si>
    <t>Osmaniye 10 Daireli Klinik Otel</t>
  </si>
  <si>
    <t>Osmaniye Bahçe ASM (2 AHB) +112 ASHİ</t>
  </si>
  <si>
    <t>Osmaniye Devlet Hastanesi (800 Yatak)</t>
  </si>
  <si>
    <t>Osmaniye Kadirli Devlet Hastanesi</t>
  </si>
  <si>
    <t>Osmaniye Merkez (İdari Hizmet Binası, Halk Sağlığı Laboratuvarı)+Toplum Sağlığı Merkezi,Sağlıklı Yaşam Merkezi,112 ASHİ</t>
  </si>
  <si>
    <t>Osmaniye Merkez Koçyurdu Sağlık Evi</t>
  </si>
  <si>
    <t>Osmaniye Sumbas Kızılömerli Sağlık Evi</t>
  </si>
  <si>
    <t>Osmaniye Toprakkale Entegre İlçe Hastanesi (10 Yatak)</t>
  </si>
  <si>
    <t>Osmaniye-Bahçe Bekdemir Sağlık Evi</t>
  </si>
  <si>
    <t>Osmaniye-Devlet Hastanesi Ek Bina (Prefabrik- Acil)</t>
  </si>
  <si>
    <t>Osmaniye-Düziçi Devlet Hastanesi Yeni Blok</t>
  </si>
  <si>
    <t>Osmaniye-Düziçi Karagedik Sağlık Evi</t>
  </si>
  <si>
    <t>Osmaniye-Düziçi Yazlamazlı Sağlık Evi</t>
  </si>
  <si>
    <t>Osmaniye-Kadirli Koçlu Sağlık Evi</t>
  </si>
  <si>
    <t>Osmaniye-Kadirli Sağlıklı Yaşam Merkezi+İlçe Sağ.Md.+112 ASHİ</t>
  </si>
  <si>
    <t>Osmaniye-Kadirli Söğütlüdere 112 ASHİ</t>
  </si>
  <si>
    <t>Osmaniye-Kadirli Tufanpaşa 112 ASHİ</t>
  </si>
  <si>
    <t>Osmaniye-Merkez 7 adet prefabrik 112 Acil Sağlık İstasyonu+14 adet Konteyner Mobil Sağlık İstasyonu)</t>
  </si>
  <si>
    <t>Osmaniye-Merkez ADSM 30 Ünit</t>
  </si>
  <si>
    <t>Osmaniye-Merkez Başmahalle 112 ASHİ</t>
  </si>
  <si>
    <t>Osmaniye-Merkez Gebeli Aile Sağlığı Merkezi (3 AHB)+ 112 ASHİ</t>
  </si>
  <si>
    <t>Osmaniye-Sumbas Akçataş Sağlık Evi</t>
  </si>
  <si>
    <t>Osmaniye-Sumbas Gafarlı Sağlık Evi</t>
  </si>
  <si>
    <t>Osmaniye-Toprakkale Dağıstan 112 ASHİ</t>
  </si>
  <si>
    <t>Ovacık Merkez Sağlık Ocağı (Ek Bina)</t>
  </si>
  <si>
    <t>Ovakent (Mücahitler) Sağlık Ocağı</t>
  </si>
  <si>
    <t>Ödemiş Gereli Sağlık Evi (Ö.İ)</t>
  </si>
  <si>
    <t>Öğütlü Sağlık Ocağı</t>
  </si>
  <si>
    <t>Palandöken 2 Nolu Sağlık Ocağı</t>
  </si>
  <si>
    <t>Paşa Karaca-Ali Ahraz Belen Merkez 1 nolu Sağlık Ocağı</t>
  </si>
  <si>
    <t>Patnos Merkez 1 nolu Sağlık Ocağı</t>
  </si>
  <si>
    <t>Patnos Mukaddes KALKAVAN Sağlık Ocağı</t>
  </si>
  <si>
    <t>Pazar Merkez Sağlık Ocağı</t>
  </si>
  <si>
    <t>Pazar Sağlık Ocağı</t>
  </si>
  <si>
    <t>Pazarcık Eğrice Köyü Sağlık Evi</t>
  </si>
  <si>
    <t>Pazarcık Merkez 2 Nolu Sağlık Ocağı</t>
  </si>
  <si>
    <t>Pazarcık Merkez 3 nolu Sağlık Ocağı</t>
  </si>
  <si>
    <t>Pazaryolu-Konakyeri  Sağlık Ocağı</t>
  </si>
  <si>
    <t xml:space="preserve">Pendik Güllübağlar Sağlık Ocağı </t>
  </si>
  <si>
    <t>Pendik Sağlık Kompleksi (İSM+ASM+TSM+VSD+112)</t>
  </si>
  <si>
    <t>Perşembe Merkez Sağlık Ocağı + 112 Komuta Kontrol Mrk.</t>
  </si>
  <si>
    <t>Pervari Doğan Köyü Sağlık Ocağı</t>
  </si>
  <si>
    <t>Pınarbaşı Panlı Sağlık Evi</t>
  </si>
  <si>
    <t>Piraziz Bozat Sağlık Ocağı</t>
  </si>
  <si>
    <t>Pirazizi Merkez Sağlık Ocağı</t>
  </si>
  <si>
    <t>Polatlı 1 Nolu Sağlık Ocağı</t>
  </si>
  <si>
    <t xml:space="preserve">Polatlı Dr.Necip Doğu 5 Nolu Sağlık Ocağı      </t>
  </si>
  <si>
    <t>Polatlı Verem Savaş Dispanseri</t>
  </si>
  <si>
    <t>Posof Sağlık Ocağı</t>
  </si>
  <si>
    <t xml:space="preserve">Pursaklar Göçmen Konutları  Sağlık Ocağı   </t>
  </si>
  <si>
    <t>Pütürge Uzuntaş Sağlık Ocağı</t>
  </si>
  <si>
    <t>Recep Mamur Sağlık Ocağı</t>
  </si>
  <si>
    <t>Reşadiye Bereketli Sağlık Ocağı</t>
  </si>
  <si>
    <t>Reyhanli Osman Bahadirli saglik ocagi</t>
  </si>
  <si>
    <t>Rize  Merkez E.A.H (Onkoloji Ünitesi)  (50 Yatak)</t>
  </si>
  <si>
    <t>Rize 82. Yıl Devlet Hastanesi Acil Ünitesi</t>
  </si>
  <si>
    <t>Rize Çayeli Beyazsu Sağlık Evi</t>
  </si>
  <si>
    <t>Rize Çayeli Merkez SO İlçe Tipi</t>
  </si>
  <si>
    <t>Rize Eğitim Ve Araştırma Hastanesi</t>
  </si>
  <si>
    <t>Rize Eğitim Ve Araştırma Hastanesi Yeni Bloğu (Acil Servis)</t>
  </si>
  <si>
    <t>Rize Fındıklı Bölge Guatr Araştırma Ve Tedavi Merkezi</t>
  </si>
  <si>
    <t>Rize Güneysu Tenzile Erdoğan İlçe Hastanesi</t>
  </si>
  <si>
    <t>Rize İshakoğlu Çayeli Devlet Hastanesi Şevki BALCI Acil Ünitesi</t>
  </si>
  <si>
    <t>Rize İshakoğlu Çayeli Devlet Hastanesi Yeni Bloğu</t>
  </si>
  <si>
    <t>Rize Merkez Devlet Hastanesi 250 Yataklı</t>
  </si>
  <si>
    <t>Rize Merkez Eğitim Arş. Hastanesi Otopark yapımı</t>
  </si>
  <si>
    <t>Rize Pazar Hamidiye (Kaçkar) Devlet Hastanesi 150 Yataklı</t>
  </si>
  <si>
    <t>Rize Sağlık Kompleksi (Kamu Hastaneleri Birliği Hizmet Binası+ADSM İkmali ile Ek Garaj Yapımı)</t>
  </si>
  <si>
    <t>Rize-Çayeli Kaptanpaşa Köyü Sağlık Evi</t>
  </si>
  <si>
    <t>Rize-Pazar Aktepe Sağlık Evi</t>
  </si>
  <si>
    <t>S.Muammer PAKDİL Sağlık Ocağı</t>
  </si>
  <si>
    <t>Sağlık Araçları Garaj Yapımı</t>
  </si>
  <si>
    <t>Sağlık Meslek Lisesi (300 Öğrencili)</t>
  </si>
  <si>
    <t>Sağlık Müdürlüğü Ek Hizmet Binası</t>
  </si>
  <si>
    <t>Sağlık Müdürlüğü Hizmet Binası</t>
  </si>
  <si>
    <t>Sağlık Müdürlüğü Lojmanı</t>
  </si>
  <si>
    <t>Sakarya Adapazarı 5 Nolu 112 Acil Sağlık Hizmetleri İstasyon Binası</t>
  </si>
  <si>
    <t>Sakarya Adapazarı Alandüzü Aile Sağlığı Merkezi (2 Hekimlik)</t>
  </si>
  <si>
    <t>Sakarya Adapazarı Bölge Hastanesi  (400 Yatak)</t>
  </si>
  <si>
    <t>Sakarya Adapazarı Budaklar Aile Sağlığı Merkezi</t>
  </si>
  <si>
    <t>Sakarya Adapazarı Korucuk Halk Sağlığı Lab.(L1)</t>
  </si>
  <si>
    <t>Sakarya Adapazarı Korucuk TOKİ Sağlık Ocağı</t>
  </si>
  <si>
    <t>Sakarya Adapazarı Toplum Sağlığı Merkezi 3-4 Hekimlik</t>
  </si>
  <si>
    <t>Sakarya Ağız ve Diş Sağlığı Merkezi  50 Ünit  (60 Ünit Kpst)</t>
  </si>
  <si>
    <t>Sakarya Akyazı Devlet Hastanesi</t>
  </si>
  <si>
    <t>Sakarya Akyazı Kuzuluk ASM (4 AHB) + 112 ASHİ</t>
  </si>
  <si>
    <t>Sakarya AMATEM (30 Yatak)+ÇEMATEM (15 Yatak)</t>
  </si>
  <si>
    <t>Sakarya Beşköprü S.O</t>
  </si>
  <si>
    <t>Sakarya Doğum Ve Çocuk Bakımevi Yeni Bloğu</t>
  </si>
  <si>
    <t>Sakarya Eğitim Ve Araştırma Hastanesi Göz Ünitesi Binası</t>
  </si>
  <si>
    <t>Sakarya Eğitim Ve Araştırma Hastanesi Korucuk Kampüsü (250 Yatak)</t>
  </si>
  <si>
    <t>Sakarya- Erenler Toplum Sağlığı Merkezi+Aile Sağlığı Merkezi(9 AHB)+İlçe Sağ.Müd.+112 ASHi</t>
  </si>
  <si>
    <t>Sakarya Ferizli İlçe Hastanesi 20 Yatak</t>
  </si>
  <si>
    <t>Sakarya Geve Devlet Hastanesi Yeni Bloğu (Acil Servis, Görüntülemeve İdari Birimler)</t>
  </si>
  <si>
    <t>Sakarya Geyve Ali Fuat Paşa 3-4 Hekimlik ASM lojmansız (Tip B)</t>
  </si>
  <si>
    <t>Sakarya Geyve Devlet  Hastanesi  (40 Yatak)</t>
  </si>
  <si>
    <t>Sakarya Geyve Sağlık Ocağı</t>
  </si>
  <si>
    <t>Sakarya Hendek Devlet Hastanesi (100 Yatak)</t>
  </si>
  <si>
    <t>Sakarya Hendek devlet Hastanesi İdare ve Poliklinik Binası</t>
  </si>
  <si>
    <t>Sakarya Kadın Doğum ve Çocuk Hastalıkları Hastanesi (200 Yatak)</t>
  </si>
  <si>
    <t>Sakarya Karapürçek ASM</t>
  </si>
  <si>
    <t>Sakarya Karasu  Devlet Hastanesi (75 Yatak)</t>
  </si>
  <si>
    <t>Sakarya Kaynarca İlçe Hastanesi</t>
  </si>
  <si>
    <t>Sakarya Kaynarca İlçe Hastanesi Renovasyon+15 Yataklı Ek bina</t>
  </si>
  <si>
    <t>Sakarya Kocaali İlçe Hastanesi</t>
  </si>
  <si>
    <t>Sakarya Kocaali İlçe Hastanesi Yeni blok</t>
  </si>
  <si>
    <t>Sakarya Merkez 32 Evler SO İl Tipi</t>
  </si>
  <si>
    <t>Sakarya Merkez Karaosman Sağlık Ocağı</t>
  </si>
  <si>
    <t>Sakarya Pamukova Devlet Hastanesi (25 Yatak)</t>
  </si>
  <si>
    <t>Sakarya Sapanca İlçe Hastanesi (20 Yataklı)</t>
  </si>
  <si>
    <t>Sakarya Serdivan 7 Nolu 112 ASHİ</t>
  </si>
  <si>
    <t>Sakarya Taraklı İlçe Hastanesi</t>
  </si>
  <si>
    <t>Sakarya Taraklı Toplum Sağlığı Merkezi+Aile Sağlığı Merkezi (3 Hekimlik)</t>
  </si>
  <si>
    <t>Sakarya Toyotasa Acil Yardım Hastanesi Çelik Poliklinik Binası</t>
  </si>
  <si>
    <t>Sakarya Toyotasa Acil Yardım Hastanesi Ek Bina</t>
  </si>
  <si>
    <t>Sakarya Yenikent Devlet Hastanesi</t>
  </si>
  <si>
    <t>Sakarya-Adapazarı Camili ASM (6 AHB)+112 KKM+Başhekimlik</t>
  </si>
  <si>
    <t>Sakarya-Adapazarı Orta 112 ASHİ</t>
  </si>
  <si>
    <t>Sakarya-Erenler Çaybaşıyeniköy Aile Sağlığı Merkezi 4 AHB</t>
  </si>
  <si>
    <t>Sakarya-Geyve Ali Fuat Paşa Aile Sağlığı Merkezi (4 AHB)</t>
  </si>
  <si>
    <t>Sakarya-Hendek Yeşilyurt ASM+112 ASHİ</t>
  </si>
  <si>
    <t>Sakarya-Karapürçek Cumhuriyet 112 ASHİ</t>
  </si>
  <si>
    <t>Sakarya-Karapürçek Hocaköy Aile Sağlığı Merkezi</t>
  </si>
  <si>
    <t>Sakarya-Kocaali Sahil Mevkii ASM (4 AHB) + 112 ASHİ</t>
  </si>
  <si>
    <t>Sakarya-Merkez Şeker Sağlık Ocağı ve Toplum Sağlığı Merkezi</t>
  </si>
  <si>
    <t>Sakarya-Merkez Yağcılar Mahallesi Halit Evin Sağlık Ocağı</t>
  </si>
  <si>
    <t>Sakarya-Sapanca İSM (T10)+Kırkpınar ASM (6 AHB)</t>
  </si>
  <si>
    <t>Sakarya-Serdivan KETEM+Aile Sağlığı Merkezi</t>
  </si>
  <si>
    <t>Sakarya-Serdivan Sağlık Ocağı Ek Bina</t>
  </si>
  <si>
    <t>Salihli Merkez 1 Nolu Sağlık Ocağı</t>
  </si>
  <si>
    <t>Salihli Merkez 7 Nolu Sağlık Ocağı</t>
  </si>
  <si>
    <t>Samandağ Çökek Sağlık Ocağı</t>
  </si>
  <si>
    <t>Samandağ Tekebaşı Sağlık Ocağı</t>
  </si>
  <si>
    <t>Samsun Alaçam Devlet Hastanesi Yeni Bloğu</t>
  </si>
  <si>
    <t>Samsun- Asarcık İlçe Hastanesi 15 Yatak ( 20 Yatak Kapasiteli)</t>
  </si>
  <si>
    <t>Samsun Ayvacık Devlet Hastanesi</t>
  </si>
  <si>
    <t>Samsun Çarşamba Devlet Hastanesine bağlı Çarşamba Ağız ve Diş Sağlığı Merkezi (10 Ünit)</t>
  </si>
  <si>
    <t>Samsun Eğitim ve Araştırma Hastanesi Ek Poliklinik Binası</t>
  </si>
  <si>
    <t>Samsun- Havza Devlet Hastanesi (100 Yatak )</t>
  </si>
  <si>
    <t>Samsun Havza Devlet Hastanesi Mehmet Öncel Diyaliz Merkezi</t>
  </si>
  <si>
    <t>Samsun Havza Toplum Sağlığı Merkezi (T10)+Aile Sağlığı Merkezi (6 AHB)+112 ASHİ</t>
  </si>
  <si>
    <t>Samsun Kavak Devlet Hastanesi (40 Yatak)</t>
  </si>
  <si>
    <t>Samsun Mehmet Aydın Eğitim ve Araştırma Hastanesi Ek binası</t>
  </si>
  <si>
    <t>Samsun Mehmet Aydın Eğitim ve Araştırma Hastanesi Onkoloji Ünitesi</t>
  </si>
  <si>
    <t>Samsun- Merkez 19 Mayıs Devlet Hastanesi (15 Yatak)</t>
  </si>
  <si>
    <t>Samsun Ruh Sağlığı Ve Hastalıkları Hastanesi yeni Prefabrik Bloğu</t>
  </si>
  <si>
    <t>Samsun Terme Devlet Hastanesi</t>
  </si>
  <si>
    <t>Samsun Terme Devlet Hastanesi (75 Yatak) 100 Yatak Kapasiteli</t>
  </si>
  <si>
    <t>Samsun Terme Elmalık Toplum Sağlığı Merkezi (T8)+ Aile Sağlığı Merkezi (5-6 AHB) +112 ASHİ</t>
  </si>
  <si>
    <t>Samsun Vezirköprü Ağız Diş Sağlığı Merkezi tadilat ve onarımı(10 Ünit)</t>
  </si>
  <si>
    <t>Samsun Vezirköprü Devlet Hastanesi 150 Yatak (200 Yatak Kapasiteli) + 20 Ünit ADSM</t>
  </si>
  <si>
    <t>Samsun-Asarcık Akyazı Sağlık Evi</t>
  </si>
  <si>
    <t>Samsun-Atakum Balaç Aile Sağlığı Merkezi (2-3 AHB)+112 ASHİ</t>
  </si>
  <si>
    <t>Samsun-Bafra Devlet Hastanesi (250 Yatak)</t>
  </si>
  <si>
    <t>Samsun-Çarşamba Devlet Hastanesi Ek Revize Blok 200 yatak (250 yatak kapasiteli)</t>
  </si>
  <si>
    <t>Samsun-Eğitim Araştırma Hastanesi</t>
  </si>
  <si>
    <t>Samsun-Ladik Devlet Hastanesi(30 Yatak)</t>
  </si>
  <si>
    <t>Samsun-Merkez Akıl ve Ruh Sağlığı Hastalıkları Hastanesi (260 Yatak)</t>
  </si>
  <si>
    <t>Samsun-Merkez Mehmet Aydın Devlet Hastanesi Revize Blok</t>
  </si>
  <si>
    <t>Samsun-Salıpazarı 20 Yataklı Devlet Hastanesi (25 Yatak Kapasiteli)</t>
  </si>
  <si>
    <t>Samsun-Tekkeköy T.S.M.</t>
  </si>
  <si>
    <t>Sanayi Sağlık Ocağı</t>
  </si>
  <si>
    <t>Sancaktepe Sağlık Ocağı</t>
  </si>
  <si>
    <t>Sandıklı 1 Nolu Sağlık Ocağı</t>
  </si>
  <si>
    <t>Saraçhane Sağlık Ocağı</t>
  </si>
  <si>
    <t>Saray Sağlık Ocağı</t>
  </si>
  <si>
    <t>Saraykent Merkez Sağlık Ocağı</t>
  </si>
  <si>
    <t>Sarayönü Kuyulusebil Sağlık Ocağı</t>
  </si>
  <si>
    <t>Sason Umurlu Sağlık Ocağı</t>
  </si>
  <si>
    <t>Selahattin Yanpar Sağlık Ocağı</t>
  </si>
  <si>
    <t>Selçuk D. H. Yeni Bloğu (Poliklinik)</t>
  </si>
  <si>
    <t>Selçuklu 11 Nolu Akşemsettin Sağlık Ocağı</t>
  </si>
  <si>
    <t>Selçuklu 17 Nolu Sağlık Ocağı</t>
  </si>
  <si>
    <t>Selçuklu 20 Nolu Mehmet Büyükambarlar Sağlık Ocağı</t>
  </si>
  <si>
    <t>Selçuklu Zeki Altındağ Sağlık Ocağı</t>
  </si>
  <si>
    <t>Serdivan Bahçelievler Sağlık Ocağı</t>
  </si>
  <si>
    <t>Serik 4 Nolu Sağlık Ocağı</t>
  </si>
  <si>
    <t xml:space="preserve">Serik Merkez 3 Nolu Sağlık Ocağı </t>
  </si>
  <si>
    <t>Seydişehir 3 Nolu Emekli Albay Muammer Tolasalı Sağlık Ocağı</t>
  </si>
  <si>
    <t>Sındırgı 1 no'lu Sağlık Ocağı</t>
  </si>
  <si>
    <t>Sındırgı Merkez 2 nolu Sağlık Ocağı Yapımı</t>
  </si>
  <si>
    <t>Siirt - Eruh  Dikboğaz Aile Sağlığı Merkezi 1AHB</t>
  </si>
  <si>
    <t>Siirt - Kurtalan Aile Sağlığı Merkezi (25 Daireli Lojman)</t>
  </si>
  <si>
    <t>Siirt - Merkez  Doğan Aile Sağlığı Merkezi (9 AHB)</t>
  </si>
  <si>
    <t>Siirt - Pervari Aile Sağlığı Merkezi (12 Daireli Lojman)</t>
  </si>
  <si>
    <t>Siirt Baykan Ziyaret SO Özel Tip Proje</t>
  </si>
  <si>
    <t>Siirt Eruh Devlet Hastanesi  (30 Yatak)</t>
  </si>
  <si>
    <t>Siirt Eruh Devlet Hastanesi 12 Daireli  Lojman Binası</t>
  </si>
  <si>
    <t>Siirt Eruh Okçular Köyü Sağlık Evi</t>
  </si>
  <si>
    <t>Siirt Kadın Doğum Ve Çocuk Hastalıkları Hastanesi</t>
  </si>
  <si>
    <t>Siirt Kurtalan Devlet Hastanesi +10 Daire Lojman</t>
  </si>
  <si>
    <t>Siirt Kurtalan Kayabağlar Aile Sağlığı Merkezi (6 AHB)</t>
  </si>
  <si>
    <t>Siirt Merkez Ekmekçiler Köyü Sağlık Evi</t>
  </si>
  <si>
    <t>Siirt Pervari Aile Sağlığı Merkezi (8 AHB) +Toplum Sağlığı Merkezi (T10)</t>
  </si>
  <si>
    <t>Siirt Pervari Beğendik Aile Sağlığı Merkezi (2 AHB)+Lojman</t>
  </si>
  <si>
    <t>Siirt Pervari İlçe Hastanesi</t>
  </si>
  <si>
    <t>Siirt Tillo Aile Sağlığı Merkezi+Toplum Sağlığı Merkezi 3-4 Hekimlik+Lojman</t>
  </si>
  <si>
    <t>Siirt-Baykan Aile Sağlığı Merkezi (6 AHB ) + TSM + 112 ASHİ+ 6 Daireli Lojman Binası</t>
  </si>
  <si>
    <t>Siirt-Baykan Veysel Karani 112 ASHİ</t>
  </si>
  <si>
    <t>Siirt-Eruh Bağgöze 1-2 Hekimlik ASM lojmanlı (Tipi  A)</t>
  </si>
  <si>
    <t>Siirt-Eruh Toplum Sağlığı Merkezi+Aile Sağlığı Merkezi+112 ASHİ+6 Daireli Lojman</t>
  </si>
  <si>
    <t>Siirt-Kurtalan 2 Nolu Aile Sağlığı Merkezi (6 hekimlik ASM)</t>
  </si>
  <si>
    <t>Siirt-Kurtalan Devlet Hastanesi (100 Yatak)</t>
  </si>
  <si>
    <t>Siirt-Kurtalan Yenidoğan 112 ASHİ</t>
  </si>
  <si>
    <t>Siirt-Merkez ADSM 20 ünit-2500 m2</t>
  </si>
  <si>
    <t>Siirt-Merkez Bahçelievler 112 ASHİ</t>
  </si>
  <si>
    <t>Siirt-Merkez Canan Akkuş Aile Sağlığı Merkezi (8 AHB)+ 4 nolu 112 ASHİ</t>
  </si>
  <si>
    <t>Siirt-Merkez Devlet Hastanesi 300 Yatak</t>
  </si>
  <si>
    <t>Siirt-Merkez Doluharman Sağlık Evi</t>
  </si>
  <si>
    <t>Siirt-Merkez Tuzkuyusu Sağlık Evi</t>
  </si>
  <si>
    <t>Siirt-Merkez Yenimahalle 112 ASHİ</t>
  </si>
  <si>
    <t>Siirt-Şirvan Aile Sağlığı Merkezi (12 Daireli Lojman)</t>
  </si>
  <si>
    <t>Siirt-Şirvan Cevizlik Köyü Aile Sağlığı Merkezi (2 AHB)</t>
  </si>
  <si>
    <t>Siirt-Şirvan Merkez SO Özel Tip proje</t>
  </si>
  <si>
    <t>Siirt-Şirvan Yağcılar Sağlık Evi</t>
  </si>
  <si>
    <t>Silifke Sağlık Meslek Lisesi</t>
  </si>
  <si>
    <t>Silifke Sayağzı 3 Nolu Sağlık Ocağı</t>
  </si>
  <si>
    <t xml:space="preserve">Silivri Büyükçavuşlu Sağlık Ocağı </t>
  </si>
  <si>
    <t>Silopi Cumhuriyet Mahallesi Kizir Sağlık Ocağı</t>
  </si>
  <si>
    <t>Silopi Çalışkan Sağlık Ocağı</t>
  </si>
  <si>
    <t>Silopi Verimli Sağlık Ocağı</t>
  </si>
  <si>
    <t>Silvan 1 Nolu Sağlık Ocağı</t>
  </si>
  <si>
    <t>Silvan 4 Nolu Sağlık Ocağı (İlçe Tipi)</t>
  </si>
  <si>
    <t>Silvan Çevriksu Sağlık Ocağı</t>
  </si>
  <si>
    <t>Simav 1 Nolu Sağlık Ocağı</t>
  </si>
  <si>
    <t>Sincan 1 Nolu Sağlık Ocağı</t>
  </si>
  <si>
    <t>Sincan Mareşal Çakmak Mahallesi Sağlık Ocağı</t>
  </si>
  <si>
    <t>Sincan Mehmet – Nurhan Kaynak Sağlık Ocağı</t>
  </si>
  <si>
    <t>Sincan Verem Savaş Dispanseri</t>
  </si>
  <si>
    <t>Sincan Yenikent Sağlık Ocağı</t>
  </si>
  <si>
    <t>Sincanlı 1 Nolu Sağlık Ocağı</t>
  </si>
  <si>
    <t>Sinop Atatürk Devlet Hastanesi Ek Bina 250 yatak (300 Yatak Kapasiteli)</t>
  </si>
  <si>
    <t>Sinop Atatürk Devlet Hastanesi Yeni Bloğu</t>
  </si>
  <si>
    <t>Sinop Ayancık 50 Yataklı Devlet Hastanesi (60 Yatak Kapasiteli)</t>
  </si>
  <si>
    <t>Sinop Boyabat 75.Yıl Devlet Hastanesi Diyaliz Ünitesi</t>
  </si>
  <si>
    <t>Sinop Boyabat Devlet Hastanesi 75 yatak (100 Yatak Kapasiteli)</t>
  </si>
  <si>
    <t>Sinop Dikmen E3(TSM +ASM (3 AHB)+112 ASHİ)</t>
  </si>
  <si>
    <t>Sinop- Durağan Devlet Hastanesi  30 Yatak (50 Yatak Kapasiteli)</t>
  </si>
  <si>
    <t>Sinop Durağan Toplum Sağlığı Merkezi (T10) +Aile Sağlığı Merkezi(8 AHB)+112 ASHİ</t>
  </si>
  <si>
    <t>Sinop Gerze ASM+TSM+112</t>
  </si>
  <si>
    <t>Sinop Gerze Devlet Hastanesi</t>
  </si>
  <si>
    <t>Sinop Sağlık Kompleksi (Sağlık Müd+Halk Sağ.Müd.+Genel Sekreterlik+semt Pol.+112 Komuta Kont.Merk 20 ünitlik Ağız Dİş+Otopark)</t>
  </si>
  <si>
    <t>Sinop Türkeli Devlet Hastanesi</t>
  </si>
  <si>
    <t>Sinop-Durağan Çerçiler Aile Sağlığı Merkezi ( 2 AHB)</t>
  </si>
  <si>
    <t>Sinop-Saraydüzü Toplum Sağlığı Merkezi (T12)+Aile Sağlığı Merkezi ( 3 AHB)+112 ASHİ + Entegre Acil Hizmet Binası</t>
  </si>
  <si>
    <t>Sinop-Türkeli Toplum Sağlığı Merkezi (T10)+Aile Sağlığı Merkezi (6 AHB)+112 ASHİ</t>
  </si>
  <si>
    <t>Sivas Akıl Ruh Sağlığı Merkezi Hizmet Binası (Eski TCDD Hastane Binası)</t>
  </si>
  <si>
    <t>Sivas Akıncılar İlçe Hastanesi</t>
  </si>
  <si>
    <t>Sivas Altınyayla İlçe Hastanesi</t>
  </si>
  <si>
    <t>Sivas Devlet Hastanesi Yeni Bloğu</t>
  </si>
  <si>
    <t>Sivas Gemerek 112 ASHİ</t>
  </si>
  <si>
    <t>Sivas Gemerek Yeniçubuk ASM 6 Hekimlik</t>
  </si>
  <si>
    <t>Sivas Gürün Devlet Hastanesi (25 ytk)</t>
  </si>
  <si>
    <t>Sivas İmranlı İlçe Hastanesi</t>
  </si>
  <si>
    <t>Sivas Kangal 112 ASHİ</t>
  </si>
  <si>
    <t>Sivas Kangal Devlet Hastanesi</t>
  </si>
  <si>
    <t>Sivas Kangal Sabancı Devlet Hastanesi</t>
  </si>
  <si>
    <t>Sivas Koyulhisar İlçe Hastanesi</t>
  </si>
  <si>
    <t>Sivas- Merkez Aydoğan ASM+ TSM+AÇSAP ve Gençlik Danışma Merkezi</t>
  </si>
  <si>
    <t>Sivas Merkez Fatih Aile Sağlığı Merkezi (6 AHB)</t>
  </si>
  <si>
    <t>Sivas Merkez Kardeşler Aile Sağlığı Merkezi+ 112 ASHİ</t>
  </si>
  <si>
    <t>Sivas Merkez Kızılırmak ASM (9 AHB) + Sağlıklı Yaşam Merkezi+112 ASHİ</t>
  </si>
  <si>
    <t>Sivas- Merkez Numune Bölge Hastanesi Ek Binası (250 Yatak+ İdari Hizmet Binası)</t>
  </si>
  <si>
    <t>Sivas- Suşehri  Aile Sağlığı Merkezi +Toplum Sağlığı Merkezi (T10+6 AHB) +112 ASHİ</t>
  </si>
  <si>
    <t>Sivas Şarkışla 112 ASHİ</t>
  </si>
  <si>
    <t>Sivas Şarkışla Devlet Hastanesi</t>
  </si>
  <si>
    <t>Sivas Şarkışla Gürçayır Aile Sağlığı Merkezi</t>
  </si>
  <si>
    <t>Sivas Ulaş İlçe Hastanesi</t>
  </si>
  <si>
    <t>Sivas Yıldızeli Devlet Hastanesi 50 Yatak (75 Ytk Kpst)</t>
  </si>
  <si>
    <t>Sivas Yıldızeli Devlet Hastanesi Acil servis</t>
  </si>
  <si>
    <t>Sivas Yıldızeli Devlet Hastanesi Yeni Bloğu</t>
  </si>
  <si>
    <t>Sivas Yıldızeli Sarıyar Sağlık Evi</t>
  </si>
  <si>
    <t>Sivas Zara D.H. 30 yatak (50 yatak kpst)</t>
  </si>
  <si>
    <t>Sivas Zara Devlet Hastanesi Yeni Bloğu</t>
  </si>
  <si>
    <t>Sivas-Ağız ve Diş Sağlığı Merkezi Tadilatı</t>
  </si>
  <si>
    <t>Sivas-Akıncılar Entegre İlçe Hastanesi (10 yatak) (E2)</t>
  </si>
  <si>
    <t>Sivas-Divriği Devlet Hastanesi 50 Yatak+12 Dloj.</t>
  </si>
  <si>
    <t>Sivas-Gemerek Aile Sağlığı Merkezi (4 AHB) +Toplum Sağlığı Merkezi</t>
  </si>
  <si>
    <t>Sivas-Gemerek Eğerci Sağlık Evi</t>
  </si>
  <si>
    <t>Sivas-Gürün 1 No’lu Sağlık Ocağı</t>
  </si>
  <si>
    <t>Sivas-Kangal Sağlık Ocağı</t>
  </si>
  <si>
    <t>Sivas-Merkez ADSM 50 Ünit</t>
  </si>
  <si>
    <t>Sivas-Merkez Bölge Hastanesi 600 Yatak</t>
  </si>
  <si>
    <t>Sivas-Merkez Çayyurt Aile Sağlığı Merkezi (9AHB)</t>
  </si>
  <si>
    <t>Sivas-Merkez Gültepe Aile Sağlığı Merkezi (4 AHB)</t>
  </si>
  <si>
    <t>Sivas-Merkez Gümüşdere Sağlık Ocağı</t>
  </si>
  <si>
    <t>Sivas-Merkez Karşıyaka 7 Nolu Sağlık Ocağı</t>
  </si>
  <si>
    <t>Sivas-Merkez Mehmet Akif Sağlık Ocağı</t>
  </si>
  <si>
    <t>Sivas-Merkez Orhangazi Sağlık Ocağı</t>
  </si>
  <si>
    <t>Sivas-Merkez Tuzugöl Sağlık Ocağı</t>
  </si>
  <si>
    <t>Sivas-Suşehri 2 No'lu Aile Sağlığı Merkezi (6 AHB)+112 ASHİ</t>
  </si>
  <si>
    <t>Sivas-Suşehri Devlet Hastanesi 50 Yatak (75 Yatak Kapasiteli)</t>
  </si>
  <si>
    <t>Sivas-Suşehri Esenyaka Sağlık Evi</t>
  </si>
  <si>
    <t>Sivas-Şarkışla Ağız ve Diş Sağlığı Merkezi (10 Ünit)</t>
  </si>
  <si>
    <t>Sivas-Yıldızeli Merkez Sağlık Ocağı</t>
  </si>
  <si>
    <t>Siverek Merkez 4 No'lu Sağlık Ocağı</t>
  </si>
  <si>
    <t>Sivrice Toplum Sağlığı Merkezi</t>
  </si>
  <si>
    <t>Solhan Arakonak Sağlık Ocağı</t>
  </si>
  <si>
    <t>Soma Merkez 4 Nolu Sağlık Ocağı</t>
  </si>
  <si>
    <t>Soma Merkez 5 Nolu Sağlık Ocağı</t>
  </si>
  <si>
    <t>Sorgun Merkez 3 Nolu Sağlık Ocağı</t>
  </si>
  <si>
    <t>Söke Atburgazi Sağlık Ocağı+ 2 Daireli Lojman</t>
  </si>
  <si>
    <t>Söke Yenikent Sağlık Ocağı</t>
  </si>
  <si>
    <t>Sultan-Halil Yiğit 8 Nolu Sağlık Ocağı</t>
  </si>
  <si>
    <t>Suruç 11 Nisan Merkez Sağlık Ocağı</t>
  </si>
  <si>
    <t>Suruç 2 Nolu Sağlık Ocağı</t>
  </si>
  <si>
    <t>Sürmene Armutlu Sağlık Ocağı</t>
  </si>
  <si>
    <t>Şahinbey İlçesi 60 Yıl Mah. Sağlık Ocağı</t>
  </si>
  <si>
    <t>Şahinbey İlçesi Ayla Alevli Sağlık Ocağı</t>
  </si>
  <si>
    <t>Şahinbey İlçesi Kavaklık Rotary Kulübü Sağlık Ocağı</t>
  </si>
  <si>
    <t>Şanlıurfa AMATEM (30 Yatak)+ÇEMATEM (15 yatak)</t>
  </si>
  <si>
    <t>Şanlıurfa Birecik Devlet Hastanesi 120 Yatak (150 Yatak Kapasiteli)</t>
  </si>
  <si>
    <t>Şanlıurfa Birecik Kural ASM (3 Hekimlik)</t>
  </si>
  <si>
    <t>Şanlıurfa Birecik Kurtuluş Müslüm Yüksel Göçmen Sağlığı Merkezi/Aile Sağlığı Merkezi (4 AHB)</t>
  </si>
  <si>
    <t>Şanlıurfa- Birecik Meydan 6 Hekimlik ASM+112 Noktası</t>
  </si>
  <si>
    <t>Şanlıurfa Bozova Deliler Köyü Sağlık Ocağı</t>
  </si>
  <si>
    <t>Şanlıurfa Bozova İlçe Hastanesi</t>
  </si>
  <si>
    <t>Şanlıurfa Bozova İlçe Hastanesi 50 Yatak (65 Yatak Kapasiteli)</t>
  </si>
  <si>
    <t>Şanlıurfa Bozova Yaylak Göçmen Sağlığı Merkezi/Aile Sağlığı Merkezi (8 AHB)</t>
  </si>
  <si>
    <t>Şanlıurfa Ceylanpınar 100 Yataklı (150 Yatak Kapasiteli ) Devlet Hastanesi</t>
  </si>
  <si>
    <t>Şanlıurfa Ceylanpınar 3 Nolu Sağlık Ocağı</t>
  </si>
  <si>
    <t>Şanlıurfa Eğitim ve Araştırma Hastanesi (Eyyübiye Mevkii) 400 yatak</t>
  </si>
  <si>
    <t>Şanlıurfa Eyyübiye Ağız ve Diş Sağlığı Merkezi 50 Ünit</t>
  </si>
  <si>
    <t>Şanlıurfa Halfeti İlçe Hastanesi (30 Yatak)</t>
  </si>
  <si>
    <t>Şanlıurfa Haliliye 20 No'lu Tepedibi ASM (2 Hekimlik)</t>
  </si>
  <si>
    <t>Şanlıurfa Haliliye 25 No'lu Parmakkapı ASM ( 2 Hekimlik )</t>
  </si>
  <si>
    <t>Şanlıurfa Harran Damlasu ASM 2 Hekimlik+Lojman</t>
  </si>
  <si>
    <t>Şanlıurfa Harran Demirli 2 Hekimlik ASM+Lojman</t>
  </si>
  <si>
    <t>Şanlıurfa Harran Para Para ASM (3 Hekimlik )</t>
  </si>
  <si>
    <t>Şanlıurfa Hilvan Devlet Hastanesi (50 Yatak)</t>
  </si>
  <si>
    <t>Şanlıurfa Karaköprü Akziyaret Göçmen Sağlığı Merkezi/Aile Sağlığı Merkezi (6 AHB)</t>
  </si>
  <si>
    <t>Şanlıurfa Mehmet Akif İnan Eğitim ve Araştırma Hastanesi (500 yatak)</t>
  </si>
  <si>
    <t>Şanlıurfa Merkez Devteşti 6 Hekimlik ASM+ 112 Noktası</t>
  </si>
  <si>
    <t>Şanlıurfa Merkez Hamidiye 3 Hekimlik ASM</t>
  </si>
  <si>
    <t>Şanlıurfa Merkez Kadın Hastalıkları ve Doğum Hastanesi Ek Bina</t>
  </si>
  <si>
    <t>Şanlıurfa Merkez Karaköprü 6 Hekimlik ASM + 112 Noktası</t>
  </si>
  <si>
    <t>Şanlıurfa Merkez Muradiye 4 Hekimlik ASM</t>
  </si>
  <si>
    <t>Şanlıurfa Merkez Uluhan 2 Hekimlik ASM+Lojman</t>
  </si>
  <si>
    <t>Şanlıurfa Siverek Hamurören 1 Hekimlik asm</t>
  </si>
  <si>
    <t>Şanlıurfa Siverek İlçesi Başbük Köyü 2 Hekimlik ASM+Lojman</t>
  </si>
  <si>
    <t>Şanlıurfa Suruç Devlet Hastanesi (150 Yatak)</t>
  </si>
  <si>
    <t>Şanlıurfa Suruç Devlet Hastanesi Yeni Bloğu (Acil ve İdari Bina)</t>
  </si>
  <si>
    <t>Şanlıurfa Viranşehir Ayaklı Göçmen Sağlığı Merkezi/Aile Sağlığı Merkezi (4 AHB)</t>
  </si>
  <si>
    <t>Şanlıurfa-Akçakale Devlet Hastanesi (100 Yatak)</t>
  </si>
  <si>
    <t>Şanlıurfa-Akçakale Ekinyazı Sağlık ocağı</t>
  </si>
  <si>
    <t>Şanlıurfa-Akçakale İncedere A.S.M. (1-2 Hekimlik Lojmanlı-Tip A)</t>
  </si>
  <si>
    <t>Şanlıurfa-Akçakale Merkez 2 No'lu Sağlık Ocağı</t>
  </si>
  <si>
    <t>Şanlıurfa-Akçakale Nusretiye ASM (5 AHB)</t>
  </si>
  <si>
    <t>Şanlıurfa-Birecik Altınova Sağlık Ocağı</t>
  </si>
  <si>
    <t>Şanlıurfa-Birecik Karşıyaka 112 ASHİ</t>
  </si>
  <si>
    <t>Şanlıurfa-Birecik Mehmet Cuma Gökdoğan AÇSAP</t>
  </si>
  <si>
    <t>Şanlıurfa-Bozova 1 Nolu Aile Sağlığı Merkezi+Toplum Sağlığı Merkezi+112 ASHİ</t>
  </si>
  <si>
    <t>Şanlıurfa-Bozova İlçesi Koçhisar Köyü 2 Hekimlik ASM +Lojman</t>
  </si>
  <si>
    <t>Şanlıurfa-Bozova Sağlık Ocağı + 4 Daireli Lojman</t>
  </si>
  <si>
    <t>Şanlıurfa-Ceylanpınar 1 No'lu Aile Sağlığı Merkezi(9 AHB)+112 ASHİ</t>
  </si>
  <si>
    <t>Şanlıurfa-Ceylanpınar Cumhuriyet 112 ASHİ</t>
  </si>
  <si>
    <t>Şanlıurfa-Ceylanpınar İlçesi Saraççeşme Köyü 2 Hekimlik ASM</t>
  </si>
  <si>
    <t>Şanlıurfa-Ceylanpınar Muratlı ASM (4 AHB)</t>
  </si>
  <si>
    <t>Şanlıurfa-Çocuk Hastalıkları Hastanesi Prefabrik Ek Bina (Poliklinikler)</t>
  </si>
  <si>
    <t>Şanlıurfa-Eyyübiye Ertuğrul Gazi Göçmen Sağlığı Merkezi/Aile Sağlığı Merkezi (9 AHB)</t>
  </si>
  <si>
    <t>Şanlıurfa-Eyyübiye Yenice Göçmen Sağlığı Merkezi</t>
  </si>
  <si>
    <t>Şanlıurfa-Halfeti İlçesi Argıl Beldesi 4 Hekimlik ASM</t>
  </si>
  <si>
    <t>Şanlıurfa-Halfeti Yukarıgöklü  A.S.M. (3-4 Hekimlik)</t>
  </si>
  <si>
    <t>Şanlıurfa-Halfeti Yukarıgöklü 112 ASHİ</t>
  </si>
  <si>
    <t>Şanlıurfa-Haliliye 19 No'lu Çamlıdere Aile Sağlığı Merkezi(9 Hekimlik)</t>
  </si>
  <si>
    <t>Şanlıurfa-Haliliye 8 No'lu Ahmet Yesevi Aile Sağlığı Merkezi (9 Hekimlik)+112 ASHİ</t>
  </si>
  <si>
    <t>Şanlıurfa-Haliliye Dağyanı ASM (4 Hekimlik)+112 ASHİ</t>
  </si>
  <si>
    <t>Şanlıurfa-Haliliye Kıssas Göçmen Sağlığı Merkezi/Aile Sağlığı Merkezi (10 AHB)+112 ASHİ</t>
  </si>
  <si>
    <t>Şanlıurfa-Haliliye Konuklu Göçmen Sağlığı Merkezi/Aile Sağlığı Merkezi (4 AHB)</t>
  </si>
  <si>
    <t>Şanlıurfa-Harran Koyunluca Sağlık Ocağı</t>
  </si>
  <si>
    <t>Şanlıurfa-Harran Merkez ASM+TSM(5-6 Hekimlik-Tip C Lojmanlı)</t>
  </si>
  <si>
    <t>Şanlıurfa-Harran Meydan Kapı A.S.M.(3-4 Hekimlik Lojmanlı-Tip B)</t>
  </si>
  <si>
    <t>Şanlıurfa-Hilvan Gölcük ASM (3 AHB)</t>
  </si>
  <si>
    <t>Şanlıurfa-Karaköprü 8 No'lu Maşuk Aile Sağlığı Merkezi(9 Hekimlik)+112 ASHİ</t>
  </si>
  <si>
    <t>Şanlıurfa-Karaköprü Güzelşehir Aile Sağlığı Merkezi (9 AHB)+Toplum Sağlığı Merkezi+112 ASHİ</t>
  </si>
  <si>
    <t>Şanlıurfa-Karaköprü Hacı Eyyüp Koç Sağlık Ocağı</t>
  </si>
  <si>
    <t>Şanlıurfa-Mağaralı Köyü Dr. Hüseyin Mirkelam Sağlık Ocağı</t>
  </si>
  <si>
    <t>Şanlıurfa-Merkez 18 Nolu Zeliha Öncel Sağlık Ocağı</t>
  </si>
  <si>
    <t>Şanlıurfa-Merkez Acil Sağlık Hizmetleri Komuta Kontrol Binası Özel Tip Proje</t>
  </si>
  <si>
    <t>Şanlıurfa-Merkez Duruca ASM( 3 Hekimlik )</t>
  </si>
  <si>
    <t>Şanlıurfa-Merkez Eğitim Araştırma Hastanesi Yeni Blok(Acil Servis-Ameliyathane-Laboratuar-Y.B.)</t>
  </si>
  <si>
    <t>Şanlıurfa-Merkez Eyyübiye Harrankapı Sağlıklı Yaşam Merkezi+İlçe Sağ.Müd.+112 ASHİ</t>
  </si>
  <si>
    <t>Şanlıurfa-Merkez Haliliye İlçe Sağ.Müd.+Halk Sağlığı Lab.+ Sağlıklı Yaşam Merkezi+112 ASH</t>
  </si>
  <si>
    <t>Şanlıurfa-Merkez Havşanlı Köyü 2 Hekimlik ASM</t>
  </si>
  <si>
    <t>Şanlıurfa-Merkez Hayati Harrani 6 Hekimlik ASM+112 Noktası</t>
  </si>
  <si>
    <t>Şanlıurfa-Merkez Karaali 6 Hekimlik ASM+112 Noktası</t>
  </si>
  <si>
    <t>Şanlıurfa-Merkez Onikiler Sağlık Ocağı</t>
  </si>
  <si>
    <t>Şanlıurfa-Merkez Sağlık Köyü 2 Hekimlik ASM</t>
  </si>
  <si>
    <t>Şanlıurfa-Merkez Seksenören 2 Hekimlik ASM</t>
  </si>
  <si>
    <t>Şanlıurfa-Merkez Sırrın Karşıyaka Sağlık Ocağı</t>
  </si>
  <si>
    <t>Şanlıurfa-Merkez Uğurlu 6 Hekimlik ASM+112 Noktası</t>
  </si>
  <si>
    <t>Şanlıurfa-Merkez Yenice 6 Hekimlik ASM+112 Noktası</t>
  </si>
  <si>
    <t>Şanlıurfa-Merkez(Karaköprü)50 Ünit ADSM</t>
  </si>
  <si>
    <t>Şanlıurfa-Siverek 6 No'lu Sağlık Ocağı</t>
  </si>
  <si>
    <t>Şanlıurfa-Siverek A.D.S.M.(20 Ünit)</t>
  </si>
  <si>
    <t>Şanlıurfa-Siverek Abdalağa 112 ASHİ</t>
  </si>
  <si>
    <t>Şanlıurfa-Siverek Aile Sağlığı Merkezi(9 Hekimlik) + 112 ASHİ</t>
  </si>
  <si>
    <t>Şanlıurfa-Siverek Bucak ASM (3 AHB)</t>
  </si>
  <si>
    <t>Şanlıurfa-Siverek Camikebir 6 Hekimlik ASM+112 Noktası</t>
  </si>
  <si>
    <t>Şanlıurfa-Siverek Dağbaşı ASM (3 AHB)</t>
  </si>
  <si>
    <t>Şanlıurfa-Siverek Devlet Hastanesi (200 Yatak)</t>
  </si>
  <si>
    <t>Şanlıurfa-Siverek Erkonağı 2 Hekimlik ASM</t>
  </si>
  <si>
    <t>Şanlıurfa-Siverek Gürakar ASM (3-4 Hekimlik Lojmanlı Tip B)</t>
  </si>
  <si>
    <t>Şanlıurfa-Siverek İlçesi Bucak Ergen Köyü Hüseyin Akkaya Sağlık Ocağı</t>
  </si>
  <si>
    <t>Şanlıurfa-Siverek Karabahçe ASM (6 AHB)+112 ASHİ</t>
  </si>
  <si>
    <t>Şanlıurfa-Siverek Karakeçi ASM (5 AHB)</t>
  </si>
  <si>
    <t>Şanlıurfa-Siverek Karakoyun ASM( 3 Hekimlik )</t>
  </si>
  <si>
    <t>Şanlıurfa-Siverek Söylemez ASM( 3 Hekimlik )</t>
  </si>
  <si>
    <t>Şanlıurfa-Siverek Şekerli ASM (4 AHB)</t>
  </si>
  <si>
    <t>Şanlıurfa-Suruç A.S.M.+T.S.M. (5-6 Hekimlik Lojmansız Tip C)</t>
  </si>
  <si>
    <t>Şanlıurfa-Suruç Barış 112 ASHİ</t>
  </si>
  <si>
    <t>Şanlıurfa-Suruç Merkez 3 No'lu Sağlık Ocağı</t>
  </si>
  <si>
    <t>Şanlıurfa-Viranşehir 1 Nolu Sağlık Ocağı</t>
  </si>
  <si>
    <t>Şanlıurfa-Viranşehir 4 No'lu Sağlık Ocağı</t>
  </si>
  <si>
    <t>Şanlıurfa-Viranşehir Devlet Hastanesi (200 Yatak)</t>
  </si>
  <si>
    <t>Şanlıurfa-Viranşehir Elbeğendi ASM (2 AHB)</t>
  </si>
  <si>
    <t>Şanlıurfa-Viranşehir Emiroğlu 112 ASHİ</t>
  </si>
  <si>
    <t>Şanlıurfa-Viranşehir Hürriyet 112 ASHİ</t>
  </si>
  <si>
    <t>Şanlıurfa-Viranşehir Karakuzu ASM( 3 Hekimlik )</t>
  </si>
  <si>
    <t>Şanlıurfa-Viranşehir Sağlıklı Yaşam Merkezi+İlçe Sağ.Müd.</t>
  </si>
  <si>
    <t>Şanlıurfa-Viranşehir Sarpın Köyü 2 Hekimlik ASM</t>
  </si>
  <si>
    <t>Şanlıurfa-Viranşehir TOKİ Aile Sağlığı Merkezi (9 AHB)</t>
  </si>
  <si>
    <t>Şanlıurfa-Viranşehir Usluca Köyü 2 Hekimlik ASM</t>
  </si>
  <si>
    <t>Şanlıurfa-Yardımcı Köyü 6 Hekimlik ASM+112 noktası</t>
  </si>
  <si>
    <t>Şarkışla Mustafa Özbudak Sağlık Ocağı</t>
  </si>
  <si>
    <t>Şarköy 2 No'lu Sağlık Ocağı</t>
  </si>
  <si>
    <t>ŞebinKarahisar Sağlık Ocağı</t>
  </si>
  <si>
    <t>Şefaatli 2 Nolu Sağ.Ocağı</t>
  </si>
  <si>
    <t>Şehit Dr. Yüksel Demir Aile Sağlığı Merkezi</t>
  </si>
  <si>
    <t>Şehitkamil (İstasyon) Sağlık Ocağı</t>
  </si>
  <si>
    <t>Şehitkamil İlçesi Depo veTamirhane Binası</t>
  </si>
  <si>
    <t>ŞehitKamil İlçesi Sağlık Grup Başkanlığı</t>
  </si>
  <si>
    <t>ŞehitKamil İlçesi Şehriban Özbiçer Sağlık Ocağı</t>
  </si>
  <si>
    <t>Şemdinli Derecik Sağlık Ocağı</t>
  </si>
  <si>
    <t>Şemdinli Merkez Sağlık Ocağı</t>
  </si>
  <si>
    <t>Şenkaya Paşalı Sağlık Ocağı</t>
  </si>
  <si>
    <t>Şenkaya-Özyurt Sağlık Ocağı</t>
  </si>
  <si>
    <t>Şerflikoçhisar 2 Nolu Sağlık Ocağı</t>
  </si>
  <si>
    <t>Şeyhşamil Sağlık Ocağı</t>
  </si>
  <si>
    <t>Şırnak  4 Adet  Prefabrik Sağlık Evi</t>
  </si>
  <si>
    <t>Şırnak Beytüşşebap Boğazören SO (İlçe Tip)</t>
  </si>
  <si>
    <t>Şırnak Cizre  Dr.Selahattin Cizrelioğlu Devlet Hastanesi</t>
  </si>
  <si>
    <t>Şırnak Cizre 5-6 Hekimlik ASM+TSM+112 Lojmanlı (Tip C)</t>
  </si>
  <si>
    <t>Şırnak Cizre Sağlıklı Yaşam Merkezi + 112 ASHİ</t>
  </si>
  <si>
    <t>Şırnak Devlet Hastanesi</t>
  </si>
  <si>
    <t>Şırnak Eğitim Tipi Sağlık Ocağı</t>
  </si>
  <si>
    <t>Şırnak Güçlükonak İlçe Hastanesi</t>
  </si>
  <si>
    <t>Şırnak İdil Devlet Hastanesi</t>
  </si>
  <si>
    <t>Şırnak Merkez 2 Nolu ASHİ</t>
  </si>
  <si>
    <t>Şırnak Merkez 4 Nolu Sağlık Ocağı</t>
  </si>
  <si>
    <t>Şırnak Merkez 5-6 Hekimlik ASM+TSM Lojmansız  (Tip C+TSM)</t>
  </si>
  <si>
    <t>Şırnak Merkez Devlet Hastanesi Kadın Doğum ve Çocuk Ek Blok (75 Yatak)</t>
  </si>
  <si>
    <t>Şırnak Silopi 3-4 Hekimlik ASM+TSM  Lojmanlı (Tip B+TSM)</t>
  </si>
  <si>
    <t>Şırnak Silopi Buğdaylı SO (İlçe Tip)</t>
  </si>
  <si>
    <t>Şırnak Silopi Devlet Hastanesi</t>
  </si>
  <si>
    <t>Şırnak Uludere  Andaç 1-2  Hekimlik ASM Lojmanlı (Tip A)</t>
  </si>
  <si>
    <t>Şırnak Uludere Devlet Hastanesi (40 Yatak)</t>
  </si>
  <si>
    <t>Şırnak Uludere İlçe Hastanesi</t>
  </si>
  <si>
    <t>Şırnak-Cizre Devlet Hastanesi (24 daireli lojman)+ Diyaliz Merkezi</t>
  </si>
  <si>
    <t>Şırnak-Cizre İsmail Ebuliz Aile Sağlığı Merkezi 7 Hekimlik ASM</t>
  </si>
  <si>
    <t>Şırnak-Cizre Katran Aile Sağlığı Merkezi (2 Hekimlik)+Lojman</t>
  </si>
  <si>
    <t>Şırnak-Cizre Kurtuluş Afet Konutları Aile Sağlığı Merkezi 2 Hekimlik</t>
  </si>
  <si>
    <t>Şırnak-Güçlükonak Fındık Aile Sağlığı Merkezi (1-2 Hekimlik Lojmanlı ASM)</t>
  </si>
  <si>
    <t>Şırnak-İdil 2 Nolu (Turgut Özal Mah.)Sağlık Ocağı</t>
  </si>
  <si>
    <t>Şırnak-İdil Aksoy Sağlık Ocağı</t>
  </si>
  <si>
    <t>Şırnak-İdil Çığır Sağlık Ocağı</t>
  </si>
  <si>
    <t>Şırnak-İdil Devlet Hastanesi (10 daireli lojman)</t>
  </si>
  <si>
    <t>Şırnak-İdil Merkez Aile Sağlığı Merkezi (3-4 Hekimlik ASM)</t>
  </si>
  <si>
    <t>Şırnak-İdil Oyalı Aile Sağlığı Merkezi 2 Hekimlik Lojmanlı</t>
  </si>
  <si>
    <t>Şırnak-İdil Sulak Sağlık Evi</t>
  </si>
  <si>
    <t>Şırnak-İdil Tepe Köy Sağlık Ocağı</t>
  </si>
  <si>
    <t>Şırnak-İdil Yukarı 112 ASHİ</t>
  </si>
  <si>
    <t>Şırnak-İdil-Sırtköy Sağlık Ocağı</t>
  </si>
  <si>
    <t>Şırnak-Merkez Güneyçam Sağlık Ocağı</t>
  </si>
  <si>
    <t>Şırnak-Merkez Kızılsu Aile Sağlığı Merkezi (2 AHB) + 2 Daireli Lojman</t>
  </si>
  <si>
    <t>Şırnak-Merkez Toplum Sağlığı Merkezi(T8)+Sağlıklı Hayat Merkezi</t>
  </si>
  <si>
    <t>Şırnak-Merkez Yeniaslanbaşar Sağlık Ocağı</t>
  </si>
  <si>
    <t>Şırnak-Silopi 112 ASHİ</t>
  </si>
  <si>
    <t>Şırnak-Silopi Başak 112 ASHİ</t>
  </si>
  <si>
    <t>Şırnak-Silopi Devlet Hastanesi 20 Daireli Lojman</t>
  </si>
  <si>
    <t>Şırnak-Silopi Görümlü Aile Sağlığı Merkezi (1-2 Hekimlik Lojmanlı ASM)</t>
  </si>
  <si>
    <t>Şırnak-Silopi Merkez 3 Nolu Sağlık Ocağı</t>
  </si>
  <si>
    <t>Şırnak-Uludere Merkez 2 (Özelli) Sağlık Ocağı</t>
  </si>
  <si>
    <t>Şırnak-Uludere Yemişli Aile Sağlığı Merkezi (1-2 Hekimlik Lojmanlı ASM)+112 Acil</t>
  </si>
  <si>
    <t>Şilbe Üçkuyular mevkii TOKİ Sağlık Ocağı</t>
  </si>
  <si>
    <t>Şirinevler Sağlık Ocağı</t>
  </si>
  <si>
    <t>Şuhut Hallaç Sağlık Evi</t>
  </si>
  <si>
    <t>Talas F.Kemal Timuçin Semt Polikliniği</t>
  </si>
  <si>
    <t>Taşkent Bolay Sağlık Ocağı</t>
  </si>
  <si>
    <t>Taşova Çaydibi Sağlık Ocağı + 4 Daire Lojman</t>
  </si>
  <si>
    <t>Taşova Özbaraklı Sağlık Ocağı + 4 Daire Lojman</t>
  </si>
  <si>
    <t>Tatvan 1 Nolu  Sağlık Ocağı</t>
  </si>
  <si>
    <t>Tavas Pınarlar Sağlık Ocağı</t>
  </si>
  <si>
    <t>Tavas Yorga Saglik Ocağı</t>
  </si>
  <si>
    <t>Tavşanlı Sağlık Meslek Lisesi</t>
  </si>
  <si>
    <t>Tekirdağ - Süleyman Paşa Aile Sağlğı Merkezi (2 AHB) +112 ASHİ</t>
  </si>
  <si>
    <t>Tekirdağ Çerkezköy Devlet Hastanesi</t>
  </si>
  <si>
    <t>Tekirdağ Çorlu ADSM 50 Ünit - (60 Ünit Kapasiteli)</t>
  </si>
  <si>
    <t>Tekirdağ Çorlu Ali Paşa Aile Sağlığı Merkezi (4 AHB)+112 ASHİ</t>
  </si>
  <si>
    <t>Tekirdağ Çorlu Devlet Hastanesi Poliklinik Binası</t>
  </si>
  <si>
    <t>Tekirdağ Çorlu Devlet Hastanesi Yeni Blok (300 Yatak)</t>
  </si>
  <si>
    <t>Tekirdağ Devlet Hastanesi Ek Poliklinik Binası</t>
  </si>
  <si>
    <t>Tekirdağ Hayrabolu Devlet Hastanesi (30 Yatak)</t>
  </si>
  <si>
    <t>Tekirdağ İsmail Fehmi Cumalıoğlu Şehir Hastanesi 566 yatak</t>
  </si>
  <si>
    <t>Tekirdağ Malkara Devlet Hastanesi</t>
  </si>
  <si>
    <t>Tekirdağ Muratlı Devlet Hastanesi</t>
  </si>
  <si>
    <t>Tekirdağ Muratlı Devlet Hastanesi (40 Yatak)</t>
  </si>
  <si>
    <t>Tekirdağ Saray Devlet Hastanesi Yeni Bloğu</t>
  </si>
  <si>
    <t>Tekirdağ-Çerkezköy Devlet Hastanesi (200 Yatak)</t>
  </si>
  <si>
    <t>Tekirdağ-Çorlu Merkez 9 No'lu Sağlık Ocağı</t>
  </si>
  <si>
    <t>Tekirdağ-Malkara Devlet Hastanesi (75 Yatak)</t>
  </si>
  <si>
    <t>Tekirdağ-Merkez 11 No'lu Sağlık Ocağı</t>
  </si>
  <si>
    <t>Tekirdağ-Merkez Ağız ve Diş Sağlığı Merkezi (50 Ünit+5 Yatak)</t>
  </si>
  <si>
    <t>Tekirdağ-Merkez Devlet Hastanesi'ne bağlı Marmara Ereğlisi Entgre İlçe Hastanesi 30 Yatak</t>
  </si>
  <si>
    <t>Tekirdağ-Saray Devlet Hastanesi 75 Yatak</t>
  </si>
  <si>
    <t>Tekirdağ-Şarköy Devlet Hastanesi 30 Yatak (50 Yatak Kapst.)</t>
  </si>
  <si>
    <t>Tekman Kırıkhan Sağlık Ocağı</t>
  </si>
  <si>
    <t>Tepecik E.A.H. Yeni Bloğu (Patoloji)</t>
  </si>
  <si>
    <t>Tepecik E.A.H.Güçlendirme ve Tadilat işi</t>
  </si>
  <si>
    <t>Tepecik E.A.H.Yeni Bloğu (Yoğun Bakım Ameliyathane)</t>
  </si>
  <si>
    <t>Tercan Sağlık Ocağı</t>
  </si>
  <si>
    <t>Terme Ambartepe Sağlık Ocağı</t>
  </si>
  <si>
    <t>Terme Söğütlü Sağlık Ocağı</t>
  </si>
  <si>
    <t>Teşvikiye Sağlık Ocağı</t>
  </si>
  <si>
    <t>Tirebolu Eymür Sağlık Ocağı</t>
  </si>
  <si>
    <t>Tokat Almus Merkez Devlet Hastanesi'ne bağlı Entgre İlçe Hastanesi  (20 Yatak)</t>
  </si>
  <si>
    <t>Tokat Artova Entegre İlçe Hastanesi (10 Yatak)</t>
  </si>
  <si>
    <t>Tokat Başçiftlik İlçe Hastanesi</t>
  </si>
  <si>
    <t>Tokat Başçiftlik İlçe Sağlık Müdürlüğü+112 ASHİ</t>
  </si>
  <si>
    <t>Tokat Bozcalı Sağlık Merkezi</t>
  </si>
  <si>
    <t>Tokat Devlet (Dr.Cevdet Aykan) Hastanesi Yeni Bloğu</t>
  </si>
  <si>
    <t>Tokat Devlet (Vali Recep Yazıcıoğlu) Hastanesi Yeni Bloğu</t>
  </si>
  <si>
    <t>Tokat Devlet Hastanesi 400 Yatak (500 Yatak Kapasiteli)</t>
  </si>
  <si>
    <t>Tokat Erbaa 150 Yataklı Devlet Hastanesi</t>
  </si>
  <si>
    <t>Tokat Erbaa Devlet Hastanesi</t>
  </si>
  <si>
    <t>Tokat Erbaa İlçe Sağlık Müdürlüğü(T8)+Aile Sağlığı Merkezi(8 AHB)+112 ASHİ</t>
  </si>
  <si>
    <t>Tokat Merkez ADSM (50 Ünit)</t>
  </si>
  <si>
    <t>Tokat Merkez Bağlar Aile Sağlığı Merkezi (8 AHB)+112 ASHİ</t>
  </si>
  <si>
    <t>Tokat Merkez Çağgölü Mah. Aile Sağlığı Merkezi (9 AHB)+Misafirhane(35 Yataklı)+112 ASHİ</t>
  </si>
  <si>
    <t>Tokat Merkez Devlet Hastanesi (200 Yataklı  Kadın Doğum ve Çocuk Hastalıkları Hastanesi)</t>
  </si>
  <si>
    <t>Tokat Merkez Güneşli Mah. Aile Sağlığı Merkezi(8 AHB)+112 ASHİ</t>
  </si>
  <si>
    <t>Tokat Merkez Kaleardı Mah. Aile Sağlığı Merkezi(2 Hekimlik)+UMKE+112 ASHİ</t>
  </si>
  <si>
    <t>Tokat Merkez Topçubağı Mah. Aile Sağlığı Merkezi(9 AHB)+112 ASHİ</t>
  </si>
  <si>
    <t>Tokat Niksar Devlet Hastanesi (100 Yatak)</t>
  </si>
  <si>
    <t>Tokat Niksar İlçe Sağlık Müdürlüğü(T8)+Aile Sağlığı Merkezi (9 AHB)+112 ASHİ</t>
  </si>
  <si>
    <t>Tokat Pazar Entegre İlçe Hastanesi (10 Yatak)</t>
  </si>
  <si>
    <t>Tokat Reşadiye Devlet Hastanesi (50 Yatak)</t>
  </si>
  <si>
    <t>Tokat Sağlık Müdürlüğü + Halk Sağlığı Müdürlüğü Hizmet Binası</t>
  </si>
  <si>
    <t>Tokat Turhal (Kazova) Devlet Hastanesi Yeni Bloğu</t>
  </si>
  <si>
    <t>Tokat Turhal Devlet Hastanesi  (150 Yatak)</t>
  </si>
  <si>
    <t>Tokat Turhal Devlet Hastanesi Ek Bina</t>
  </si>
  <si>
    <t>Tokat Turhal Devlet Hastanesi Prefabrik FTR+Diyaliz Ünitesi</t>
  </si>
  <si>
    <t>Tokat Yeşilyurt Merkez Devlet Hastanesi'ne Bağlı Entgre İlçe Hastanesi  (15 Yatak)</t>
  </si>
  <si>
    <t>Tokat Zile Devlet Hastanesi 70 Yatak  (124 Yatak Rezervli)</t>
  </si>
  <si>
    <t>Tokat Zile İlçe Sağlık Müdürlüğü+Aile Sağlığı Merkezi ( 8 Hekimlik)+112 ASHİ</t>
  </si>
  <si>
    <t>Tokat-Erbaa Sağlık Kompleksi (S.G.Bşk.+ 2 Nolu Sağlık Ocağı+Halk Sağlığı Laboratuvarı)</t>
  </si>
  <si>
    <t>Tokat-Merkez Çat Aile Sağlığı Merkezi (1 AHB)</t>
  </si>
  <si>
    <t>Tokat-Merkez Gökdere Aile Sağlığı Merkezi (1 AHB)</t>
  </si>
  <si>
    <t>Tokat-Merkez Sarıgüllük 112 ASHİ</t>
  </si>
  <si>
    <t>Tokat-Niksar Serenli Sağlık Evi (Lojmanlı)</t>
  </si>
  <si>
    <t>Tokat-Sulusaray Alanyurt Sağlık Evi( Lojmanlı)</t>
  </si>
  <si>
    <t>Tokat-Turhal Aile Sağlığı Merkezi (9 AHB)+ 112 ASHİ</t>
  </si>
  <si>
    <t>Tokat-Zile Evrenköy Sağlık Evi (Lojmanlı)</t>
  </si>
  <si>
    <t>Tonya Merkez Sağlık Ocağı</t>
  </si>
  <si>
    <t>Torbalı 2 Nolu S. O. (Ö.İ)</t>
  </si>
  <si>
    <t>Torbalı Ayrancılar Ege Kop 4 Nolu S. O. (Ö.İ)</t>
  </si>
  <si>
    <t>Torbalı D. H. Yeni Bloğu (Acil Binası)</t>
  </si>
  <si>
    <t>Torbalı Pancarköyü S. O. (Ö.İ)</t>
  </si>
  <si>
    <t>Tortum Bağbaşı Sağlık Ocağı</t>
  </si>
  <si>
    <t>Tortum Şenyurt Aile Sağlığı Merkezi 1-2 Hekimlik Lojmanlı (Tip A)</t>
  </si>
  <si>
    <t>Tortum-Pehlivanlı Sağlık Ocağı</t>
  </si>
  <si>
    <t>Trabzon 11 Nolu Donatım bölge müdürlüğü Ek Binası</t>
  </si>
  <si>
    <t>Trabzon Akçaabat Haçkalıbaba Devlet Hastanesi</t>
  </si>
  <si>
    <t>Trabzon Araklı Bayram HALİL Devlet Hastanesi Yeni Bloğu</t>
  </si>
  <si>
    <t>Trabzon Beşikdüzü Sağlık Meslek Lisesi</t>
  </si>
  <si>
    <t>Trabzon Bölge Hastanesi 400 Yatak (Yomra kaşüstü) Hastane Ulaşım Yolu ve Altyapı İnşaatı</t>
  </si>
  <si>
    <t>Trabzon Çaykara Dr.M. İlhan Durgun İlçe Hastanesi</t>
  </si>
  <si>
    <t>Trabzon Düzköy İlçe Hastanesi</t>
  </si>
  <si>
    <t>Trabzon Fatih Devlet Hastanesi Yeni Bloğu (Acil)</t>
  </si>
  <si>
    <t>Trabzon Kanuni Eğitim Araştırma Hastanesi</t>
  </si>
  <si>
    <t>Trabzon Köprübaşı Vali Recep Yazıcıoğlu İlçe Hastanesi</t>
  </si>
  <si>
    <t>Trabzon Merkez Akyazı Sağlık Ocağı</t>
  </si>
  <si>
    <t>Trabzon Numune Eğitim Ve Araştırma Hastanesi Cihan Ek Poliklinik Binası</t>
  </si>
  <si>
    <t>Trabzon Numune Eğitim Ve Araştırma Hastanesi İbtisam Lale ATAHAN Radyasyon Onkolojisi Kliniği</t>
  </si>
  <si>
    <t>Trabzon Of Devlet Hastanesi Yeni Bloğu</t>
  </si>
  <si>
    <t>Trabzon Of Kavakpınar Sağlık Evi</t>
  </si>
  <si>
    <t>Trabzon Of Taşhan Mevkii Sağlık Tesisi ve Lojman İnş.</t>
  </si>
  <si>
    <t>Trabzon Sürmene Devlet Hastanesi Halis KELEŞ Ek Hizmet Binası</t>
  </si>
  <si>
    <t>Trabzon Şalpazarı İlçe Hastanesi</t>
  </si>
  <si>
    <t>Trabzon Tonya Sağlık Meslek Lisesi</t>
  </si>
  <si>
    <t>Trabzon Vakfıkebir Sağlık Meslek Lisesi</t>
  </si>
  <si>
    <t>Trabzon-112 Ambülans Helikopter pisti</t>
  </si>
  <si>
    <t>Trabzon-Ağız ve Diş Sağlığı Merkezi İlave Kat</t>
  </si>
  <si>
    <t>Trabzon-Ahi Evren Göğüs Kalp Ve Damar Cerrahisi Eğitim ve Araştırma Hastanesi Yeni Bloğu</t>
  </si>
  <si>
    <t>Trabzon-Akçaabat Arpaçılı Aile Sağlığı Merkezi (2AHB)</t>
  </si>
  <si>
    <t>Trabzon-Araklı Çankaya Sağlık Evi</t>
  </si>
  <si>
    <t>Trabzon-Arsin Yeşilyalı Sağlık Ocağı</t>
  </si>
  <si>
    <t>Trabzon-Aydınlıkevler Sağlık Ocağı</t>
  </si>
  <si>
    <t>Trabzon-Çaykara–Karaçam Sağlık Ocağı</t>
  </si>
  <si>
    <t>Trabzon-Maçka Konaklar Sağlık Evi</t>
  </si>
  <si>
    <t>Trabzon-Maçka Ömer Burhanoğlu FTR Hastanesi (Yavuz Sultan Selim Kemik Hast ve Reh. Mrkezine bağlı ek</t>
  </si>
  <si>
    <t>Trabzon-Maçka Sağlık Ocağı</t>
  </si>
  <si>
    <t>Trabzon-Merkez ADSM 60 Ünit</t>
  </si>
  <si>
    <t>Trabzon-Of Devlet Hastanesi (100 Yatak)</t>
  </si>
  <si>
    <t>Trabzon-Ortahisar İnönü 112 ASHİ</t>
  </si>
  <si>
    <t>Trabzon-Sürmene Merkez Sağlık Ocağı</t>
  </si>
  <si>
    <t>Trabzon-Sürmene Oylum Sağlık Ocağı</t>
  </si>
  <si>
    <t>Trabzon-Şalpazarı Geyikli Sağlık Evi</t>
  </si>
  <si>
    <t>Trabzon-Tonya Hoşarlı Sağlık Evi</t>
  </si>
  <si>
    <t>Trabzon-Tonya Sayraç Sağlık Evi</t>
  </si>
  <si>
    <t>Trabzon-Vakfıkebir Devlet Hastanesi 100 Yataklı Ek Bina İnşaatı ile 50 Yataklı Mevcut Binanın Güçlendirme ve Onarımı</t>
  </si>
  <si>
    <t>Trabzon-Vakfıkebir Köprücek Sağlık Evi</t>
  </si>
  <si>
    <t>Tunceli  (20 Ünit) ADSM+Genel Sekreterlik Hizmet binası</t>
  </si>
  <si>
    <t>Tunceli Çemişgezek İlçe Hastanesi</t>
  </si>
  <si>
    <t>Tunceli Mazgirt Akpazar Beldesi TOKİ Sağlık Ocağı</t>
  </si>
  <si>
    <t>Tunceli Mazgirt Entegre İlçe Hastanesi (10 Yatak)</t>
  </si>
  <si>
    <t>Tunceli Merkez 112 Ambulans Servisi Komuta Merkezi Özel Tip Proje</t>
  </si>
  <si>
    <t>Tunceli Pertek 70. Yıl Cumhuriyet İlçe H. (10 Yatak)</t>
  </si>
  <si>
    <t>Tunceli Pülümür Merkez SO LOJ. 4 Daireli LOJ.</t>
  </si>
  <si>
    <t>Tunceli Pülümür Merkez Toplum Sağlığı Merkezi 3-4 Hekimlik</t>
  </si>
  <si>
    <t>Tunceli-Çemişgezek Merkez SO LOJ. 4 Daireli</t>
  </si>
  <si>
    <t>Tunceli-Hozat Entegre İlçe Hastanesi 15 Yatak</t>
  </si>
  <si>
    <t>Tunceli-Merkez Devlet Hastanesi (150 Yatak)</t>
  </si>
  <si>
    <t>Tunceli-Nazimiye Merkez Sağlık Ocağı</t>
  </si>
  <si>
    <t>Turgutlu Merkez 3 Nolu Sağlık Ocağı</t>
  </si>
  <si>
    <t>Turgutlu Merkez 5 Nolu Sağlık Ocağı</t>
  </si>
  <si>
    <t>Turgutlu Merkez 7 Nolu Sağlık Ocağı</t>
  </si>
  <si>
    <t>Turgutlu Merkez 8 Nolu Sağlık Ocağı</t>
  </si>
  <si>
    <t>Turgutlu Merkez 9 Nolu Sağlık Ocağı</t>
  </si>
  <si>
    <t>Tuzla Orhanlı Sağlık Ocağı</t>
  </si>
  <si>
    <t>Türkiye Yüksek İhtisas Eğitim Ve Araştırma  Hastanesi  Ameliyathane Tadilatı</t>
  </si>
  <si>
    <t>Türkoğlu Kılılı Zekeriya TANRIVERDİ Sağlık Ocağı</t>
  </si>
  <si>
    <t>Uğurlu Sağlık Ocağı</t>
  </si>
  <si>
    <t>Ula Merkez Sağlık Ocağı Ek Ünitesi</t>
  </si>
  <si>
    <t>Ula Sarayyanı Köyü Saglik Evi</t>
  </si>
  <si>
    <t xml:space="preserve">Ulubey Hasköy Sağlık Ocağı Lojmanı </t>
  </si>
  <si>
    <t>Uludere Gülyazı Sağlık Ocağı</t>
  </si>
  <si>
    <t>Uludere Ortabağ Sağlık Ocağı</t>
  </si>
  <si>
    <t>Uludere Şenoba Sağlık Ocağı</t>
  </si>
  <si>
    <t>Uludere Şihan (Hilal) Sağlık Ocağı</t>
  </si>
  <si>
    <t>Uludere Uzungeçit Sağlık Ocağı</t>
  </si>
  <si>
    <t>Ulukışla Çiftehan Sağlık Ocağı</t>
  </si>
  <si>
    <t>Urla A.Mücessem Şahin S.O (H.S)</t>
  </si>
  <si>
    <t>Urla D. H. Yeni Bloğu</t>
  </si>
  <si>
    <t>Urla Yenimahalle B Tipi S. O. (Ö.İ)</t>
  </si>
  <si>
    <t>Urla Zeytin Alanı S.O.-Ender Yorgancılar Sağlık Birimi (H.S)</t>
  </si>
  <si>
    <t>Uşak - Merkez Fatih Aile Sağlığı Merkezi (5 AHB)+112 ASHİ</t>
  </si>
  <si>
    <t>Uşak Ağız Ve Diş Sağlığı Merkezi (Merkez 2. Bölge TOKİ)</t>
  </si>
  <si>
    <t>Uşak- Banaz  ASM (8AHB) + 112 ASHİ  + TSM (T10)</t>
  </si>
  <si>
    <t xml:space="preserve">Uşak Banaz Devlet Hastanesi Diyaliz Ünitesi </t>
  </si>
  <si>
    <t>Uşak Devlet Hastanesi 200 Yatak (Ek Bina) + 40 Ünitlik ADSM</t>
  </si>
  <si>
    <t>Uşak Devlet Hastanesi 400 Yatak</t>
  </si>
  <si>
    <t>Uşak Devlet Hastanesi Görüntüleme Ve Nükleer Tıp Merkezi</t>
  </si>
  <si>
    <t>Uşak Devlet Hastanesi Kanser Erken Teşhis Merkezi</t>
  </si>
  <si>
    <t xml:space="preserve">Uşak Eşme Devlet Hastanesi Diyaliz Merkezi </t>
  </si>
  <si>
    <t>Uşak Karaağaç TOKİ Sağlık Ocağı</t>
  </si>
  <si>
    <t>Uşak Karahallı Entegre İlçe Hastanesi (15 Yatak) + 112 ASH</t>
  </si>
  <si>
    <t>Uşak Karahallı Hacı Rafet Zora İlçe Hastanesi</t>
  </si>
  <si>
    <t>Uşak- Sağlık Müdürlüğü Hizmet Binası (Özel Tip)</t>
  </si>
  <si>
    <t>Uşak Sivaslı Devlet Hastanesi (30 Yatak)</t>
  </si>
  <si>
    <t>Uşak Ulubey Entegre İlçe Hastanesi Ek Bina (4 Yatak) + 112 ASHİ</t>
  </si>
  <si>
    <t>Uşak Ulubey Kıran Köyü Sağlık Evi</t>
  </si>
  <si>
    <t>Uşak-Banaz Devlet Hastanesi 40 Yatak (50 Yatak Kapasiteli)</t>
  </si>
  <si>
    <t>Uşak-Eşme 2 Nolu Sağlık Ocağı</t>
  </si>
  <si>
    <t>Uşak-Eşme Devlet Hastanesi 30 Yatak + 30 Yataklı Revize Blok</t>
  </si>
  <si>
    <t>Uşak-Merkez 10 Nolu Sağlık Ocağı</t>
  </si>
  <si>
    <t>Uşak-Merkez 9 Nolu Sağlık Ocağı</t>
  </si>
  <si>
    <t>Uşak-Merkez Dikilitaş 112 ASHİ+ Aile Sağlığı Merkezi(9 AHB)</t>
  </si>
  <si>
    <t>Uşak-Sivaslı 112 ASHİ+TSM (T11)+ASM (8AHB)</t>
  </si>
  <si>
    <t>Uşak-Ulubey Nadire Meryem Devecioğlu Sağlık Ocağı</t>
  </si>
  <si>
    <t>Üçler Toplum Sağlığı Merkezi (Belediye)</t>
  </si>
  <si>
    <t>Ümraniye Çekmeköy Sağlık Ocağı</t>
  </si>
  <si>
    <t>Ümraniye Yenidoğan Sağlık Ocağı</t>
  </si>
  <si>
    <t>Ünye Merkez Sağlık Ocağı+112 Komuta Kontrol Merkezi</t>
  </si>
  <si>
    <t>Ünye Tekkiraz Saglik Ocağı</t>
  </si>
  <si>
    <t>Üzümlü 1 Nolu Sağlık Ocağı</t>
  </si>
  <si>
    <t>Van - Bahçesaray TSM+ ASM (7AHB) +112 ASHİ+LOJMAN</t>
  </si>
  <si>
    <t>Van - Başkale Çaldıran ASM (3AHB) +LOJMAN</t>
  </si>
  <si>
    <t>Van - Başkale Özpınar ASM (3 AHB) + LOJMAN</t>
  </si>
  <si>
    <t>Van - Çatak Toplum Sağlığı Merkezi+1 Nolu Aile Sağlığı Merkezi T11+6AHB+112 ASHİ</t>
  </si>
  <si>
    <t>Van - Erciş  Merkez 2 Nolu Aile Sağlığı Merkezi (9 Hekimlik)</t>
  </si>
  <si>
    <t>Van - Merkez AMATEM 30 Yatak+ÇEMATEM 20 yatak</t>
  </si>
  <si>
    <t>Van Bahçesaray İlçe Hastanesi</t>
  </si>
  <si>
    <t>Van Başkale 2 No.lu 112 Acil Sağlık İstasyonu</t>
  </si>
  <si>
    <t>Van Başkale Devlet Hastanesi</t>
  </si>
  <si>
    <t>Van Bölge Hastanesi  (400 Yatak)</t>
  </si>
  <si>
    <t>Van Çaldıran İlçe Hastanesi</t>
  </si>
  <si>
    <t>Van Çaldıran İlçe Hastanesi Revize Ek Blok Yapımı (75 Yataklı)+10 Daireli Lojman</t>
  </si>
  <si>
    <t>Van Çaldıran Umuttepe Aile Sağlığı Merkezi (4 AHB) + Lojman</t>
  </si>
  <si>
    <t>Van Çatak Devlet Hastanesi Yeni Bloğu(İdari Birimler ve Diyaliz)</t>
  </si>
  <si>
    <t>Van Çatak Entegre İlçe H. 25 Ytk+ 10  Daireli Lojman (30 Ytk Kapasiteli)</t>
  </si>
  <si>
    <t>Van Edremit (3 Hekimlik ASM)</t>
  </si>
  <si>
    <t>Van Edremit Aile Sağlığı Merkezi+112 ASH (6 Hekimlik ASM+ 112 ASH)</t>
  </si>
  <si>
    <t>Van -Edremit Toplum Sağlığı Merkezi+Aile Sağlığı Merkezi (6 Hekimlik) +112 ASH</t>
  </si>
  <si>
    <t>Van Erciş (6 Hekimlik ASM)</t>
  </si>
  <si>
    <t>Van Erciş 1 No.lu 112 Acil Sağlık İstasyonu</t>
  </si>
  <si>
    <t>Van Erciş 2. Etap TOKİ Sağlık Ocağı</t>
  </si>
  <si>
    <t>Van Erciş ADSM (30 Ünit)</t>
  </si>
  <si>
    <t>Van Erciş Devlet Hastanesi Yeni Bloğu</t>
  </si>
  <si>
    <t>Van Erciş Merkez 4 Nolu Aile Sağlığı Merkezi (5 HEK. ASM)</t>
  </si>
  <si>
    <t>Van Gevaş  Aile Sağlığı Merkezi(5 Hekimlik) +Toplum Sağlığı Merkez + 112 ASH</t>
  </si>
  <si>
    <t>Van Gevaş İlçe Hastanesi</t>
  </si>
  <si>
    <t>Van Gürpınar Entegre İlçe Hastanesi (10 yatak)</t>
  </si>
  <si>
    <t>Van Gürpınar Kırkgeçit ASM (4 AHB) +LOJMAN</t>
  </si>
  <si>
    <t>Van -İpekyolu 18 Nolu Karpuzalan 4 Hekimli Aile Sağlığı Merkezi</t>
  </si>
  <si>
    <t>Van İpekyolu Devlet Hastanesi B Blok (İdare+Radyoloji)</t>
  </si>
  <si>
    <t>Van İpekyolu Devlet Hastanesi C Blok (Toplantı Salonu+Laboratuvar)</t>
  </si>
  <si>
    <t>Van İpekyolu Devlet Hastanesi D Blok (FTR)</t>
  </si>
  <si>
    <t>Van Merkez  Ağız ve Diş Sağlığı Merkezi (60 ünit+ 5 ytk) +Sağlık Müd.Hizm.Binası+112 Komuta Kontrol</t>
  </si>
  <si>
    <t>Van Merkez 112 Komuta Kontrol Merkezi</t>
  </si>
  <si>
    <t>Van- Merkez 19 Nolu SO İl Tipi (Seyit Fehim Arvasi)</t>
  </si>
  <si>
    <t>Van Merkez 5 nolu ASM (7 AHB)</t>
  </si>
  <si>
    <t>Van Merkez Aile Sağlığı + Toplum Sağlığı Merkezi (5-6 Hekimlik Lojmanlı)</t>
  </si>
  <si>
    <t>Van Merkez Aile Sağlığı Merkezi (9 AHB)+112 ASHİ</t>
  </si>
  <si>
    <t>Van Merkez Akköprü Aile Sağlığı Merkezi (5 Hekimlik)</t>
  </si>
  <si>
    <t>Van Merkez Alaköy Aile Sağlığı merkezi+Toplum Sağlığı Merkezi 3-4 Hekimlik</t>
  </si>
  <si>
    <t>Van Merkez İlçe Bostaniçi Mevkii (3 Hekimlik ASM)</t>
  </si>
  <si>
    <t>Van Merkez Kalecik Mevkii (3 Hekimlik ASM)</t>
  </si>
  <si>
    <t>Van Merkez Sağlık Müdürlüğü</t>
  </si>
  <si>
    <t>Van Molla Kasım Köyü Sağlık Evi</t>
  </si>
  <si>
    <t>Van Muradiye Doğangün Aile Sağlığı Merkezi (2 ahb) + Lojmanlı</t>
  </si>
  <si>
    <t>Van Özalp 1 no’lu 8 Hekimlik ASM +TSM+LOJMAN</t>
  </si>
  <si>
    <t>Van Özalp Merkez 1 Nolu Aile Sağlığı merkezi+Toplum Sağlığı Merkezi 3-4 Hekimlik</t>
  </si>
  <si>
    <t>Van Saray 112 Acil Sağlık İstasyonu</t>
  </si>
  <si>
    <t>Van Saray Örenburç Aile Sağlığı merkezi+Toplum Sağlığı Merkezi 3-4 Hekimlik</t>
  </si>
  <si>
    <t>Van Tuşba 3 No.lu 112 Acil Sağlık İstasyonu</t>
  </si>
  <si>
    <t>Van-Başkale Albayrak Aile Sağlığı Merkezi (6 AHB)+Lojman</t>
  </si>
  <si>
    <t>Van-Başkale Albayrak SO LOJ. 4 Daireli LOJ.</t>
  </si>
  <si>
    <t>Van-Başkale Toplum Sağlığı Merkezi+Aile Sağlığı Merkezi(8 AHB)+112 ASH</t>
  </si>
  <si>
    <t>Van-Çaldıran Kilimli SO LOJ. 4 Daireli LOJ.</t>
  </si>
  <si>
    <t>Van-Çaldıran Soğuksu Sağlık Ocağı</t>
  </si>
  <si>
    <t>Van-Çaldıran TSM+ASM (6 Hekimlik)+112 ASHİ</t>
  </si>
  <si>
    <t>Van-Çaldıran Yukarı Güldüren Sağlık Ocağı</t>
  </si>
  <si>
    <t>Van-Edremit Çiçekli Sağlık Ocağı</t>
  </si>
  <si>
    <t>Van-Erciş 1 Nolu Toplum Sağlığı + 112 ASH İstasyonu + SGB</t>
  </si>
  <si>
    <t>Van-Erciş Çelebibağı 1 Nolu Aile Sağlığı Merkezi 6 Hekimlik</t>
  </si>
  <si>
    <t>Van-Erciş Devlet Hastanesi 212 Yatak</t>
  </si>
  <si>
    <t>Van-Erciş Keklikova Aile Sağlığı Merkezi (3 AHB)</t>
  </si>
  <si>
    <t>Van-Erciş Kocapınar 3-4 Hekimlik ASM lojmanlı (Tipi  B) (prefabrik)</t>
  </si>
  <si>
    <t>Van-Erciş Tekevler Sağlık Ocağı</t>
  </si>
  <si>
    <t>Van-Erciş Yeşilova Sağlık Ocağı</t>
  </si>
  <si>
    <t>Van-Erciş Yukarıışıklı Sağlık Ocağı</t>
  </si>
  <si>
    <t>Van-Gevaş Güzelkonak Aile Sağlığı Merkezi (5 AHB)+Lojman</t>
  </si>
  <si>
    <t>Van-Gürpınar Güzelsu Sağlık Ocağı</t>
  </si>
  <si>
    <t>Van-Gürpınar Tutmaç Sağlık Ocağı</t>
  </si>
  <si>
    <t>Van-İpekyolu ASM(8 AHB) + TSM + VSD +112 ASHİ</t>
  </si>
  <si>
    <t>Van-İpekyolu Ortanca  ASM (3 AHB) + Lojman</t>
  </si>
  <si>
    <t>Van-Merkez 2 No'lu ASM 6 Hekimlik (Prefabrik)</t>
  </si>
  <si>
    <t>Van-Merkez 3 Nolu  Toplum Sağlığı + 112 Komuta Kontrol + A tipi 112 ASH Merkezi</t>
  </si>
  <si>
    <t>Van-Merkez Abdurrahmangazi TSM+ASM+ A tipi 112 A.S.H.İstasyonu Özel tip proje</t>
  </si>
  <si>
    <t>Van-Merkez Altıntepe Sağlık Ocağı</t>
  </si>
  <si>
    <t>Van-Merkez Buzhane 15 Nolu Sağlık Ocağı</t>
  </si>
  <si>
    <t>Van-Merkez Erçek ASM 3 Hekimlik (Prefabrik)</t>
  </si>
  <si>
    <t>Van-Merkez Gedikbulak ASM 3 Hekimlik (Prefabrik)</t>
  </si>
  <si>
    <t>Van-Merkez Sağlık Kampüsü KDÇ+KVC.  (500 Yatak kapasiteli) 1. Etap</t>
  </si>
  <si>
    <t>Van-Muradiye 3-4  Hekimlik ASM+TSM lojmansız</t>
  </si>
  <si>
    <t>Van-Muradiye Devlet Hastanesi 75 Yatak</t>
  </si>
  <si>
    <t>Van-Muradiye Uluşar Sağlık Ocağı</t>
  </si>
  <si>
    <t>Van-Özalp Aşağı Turgalı Sağlık Ocağı</t>
  </si>
  <si>
    <t>Van-Özalp Aşağısağmallı ASM 3 Hekimlik (Prefabrik)</t>
  </si>
  <si>
    <t>Van-Özalp Devlet Hastanesi 50 Yatak+6 Daire Lojmanlı (75 Yatak kapasiteli)</t>
  </si>
  <si>
    <t>Van-Özalp Dorutay Aile Sağlığı Merkezi (5 AHB)+Lojman</t>
  </si>
  <si>
    <t>Van-Özalp Kırkçalı Aile Sağlığı Merkezi (4 AHB)+Lojman</t>
  </si>
  <si>
    <t>Van-Saray 10 Yataklı Entegre İlçe Hastanesi (E2)</t>
  </si>
  <si>
    <t>Veliköy Sağlık Ocağı(Kopuzlar Vakfı)</t>
  </si>
  <si>
    <t>Vezirköprü Bahçekonak  Sağlık Ocağı</t>
  </si>
  <si>
    <t>Viranşehir Merkez 2 No'lu Sağlık Ocağı</t>
  </si>
  <si>
    <t>Yahşiler Saglik Ocağı</t>
  </si>
  <si>
    <t>Yalova Çiftlikköy ASM (2-3 AHB)+ 112 ASHİ</t>
  </si>
  <si>
    <t>Yalova Devlet Hastanesi (400 Yatak)</t>
  </si>
  <si>
    <t>Yalova Fuat Zilelioğlu ASM+Sağlıklı Yaşam Merkezi+Halk Sağlığı Laboratuvarı+112 ASHİ</t>
  </si>
  <si>
    <t>Yalova Merkez Fevzi Çakmak Aile Sağlığı Merkezi 3-4 Hekimlik Lojmansız</t>
  </si>
  <si>
    <t>Yalova-Altınova Entg. İlç. Hast. 10 Yatak</t>
  </si>
  <si>
    <t>Yalova-Çınarcık Entg. İlç. Hast. 25 Yatak</t>
  </si>
  <si>
    <t>Yalova-Merkez ADSM 20 ünit +Diyaliz+TSM+112 Komuta Kon.Merkezi+Sağlık M.Binası .Özel Tip Proje</t>
  </si>
  <si>
    <t>Yalova-Merkez Gazi Aile Sağlığı Merkezi 5 Hekimlik</t>
  </si>
  <si>
    <t>Yalvaç 2 Nolu Sağlık Ocağı</t>
  </si>
  <si>
    <t>Yapraklı İlçesi Yüklü Beldesi Sağlık Ocağı</t>
  </si>
  <si>
    <t>Yavu Sağlık Ocağı</t>
  </si>
  <si>
    <t>Yayladere Merkez Sağlık Ocağı</t>
  </si>
  <si>
    <t>Yazıhan Fethiye Sağlık Ocağı Lojmanı</t>
  </si>
  <si>
    <t>Yazıkonak Toplum Sağlığı Merk.Ve Aile Sağlığı Merkezi</t>
  </si>
  <si>
    <t>Yenifakılı Merkez Sağlık Ocağı</t>
  </si>
  <si>
    <t xml:space="preserve">Yenikent Sağlık Ocağı </t>
  </si>
  <si>
    <t>Yenimahalle A.O.Ç TOKİ Sağlık Ocağı</t>
  </si>
  <si>
    <t>Yenimahalle Batıkent 4 Nolu Sağlık Ocağı</t>
  </si>
  <si>
    <t>Yenimahalle Demetevler TOKİ Sağlık Ocağı</t>
  </si>
  <si>
    <t>Yenimahalle Elife – Mehmet Kahraman Sağlık Ocağı</t>
  </si>
  <si>
    <t>Yenimahalle Kaletepe AÇSAP Merkezi</t>
  </si>
  <si>
    <t>Yenimahalle Ostim Organize Sanayi Bölgesi Sağlık Ocağı</t>
  </si>
  <si>
    <t xml:space="preserve">Yenimahalle Şentepe 1 Nolu Sağlık Ocağı </t>
  </si>
  <si>
    <t>Yenimahalle Şentepe 2 Nolu Sağlık Ocağı</t>
  </si>
  <si>
    <t>Yenimahalle Yahyalar Sağlık Ocağı</t>
  </si>
  <si>
    <t>Yenimahalle Yakacık Sağlık Ocağı</t>
  </si>
  <si>
    <t>Yenipazar Merkez Sağlık Ocağı</t>
  </si>
  <si>
    <t>Yenipazar-Karacaören Sağlık Evi</t>
  </si>
  <si>
    <t>Yenişehir 3 Nolu Sağlık Ocağı</t>
  </si>
  <si>
    <t>Yenişehir Merkez 1 Nolu Sağlık Ocağı</t>
  </si>
  <si>
    <t>Yeşilli 2 Nolu Sağlık Ocağı</t>
  </si>
  <si>
    <t>Yeşilyurt M.Hanifi Bağdatlı Sağlık Ocağı</t>
  </si>
  <si>
    <t>Yıldırım Mevlana Sağlık Ocağı</t>
  </si>
  <si>
    <t>Yıldızeli Şeyhhalil Sağlık Ocağı</t>
  </si>
  <si>
    <t>Yozgat Akdağmadeni Aile Sağlığı Merkezi (7 AHB)+Toplum Sağlığı Merkezi (T10)+112 ASHİ</t>
  </si>
  <si>
    <t>Yozgat Akdağmadeni Devlet Hastanesi 50 Yatak</t>
  </si>
  <si>
    <t>Yozgat Aydıncık  Entegre Hastanesi 10 Yataklı</t>
  </si>
  <si>
    <t>Yozgat Bozok Kadın Doğum Ve Çocuk Hastalıkları Hastanesi</t>
  </si>
  <si>
    <t>Yozgat Çayıralan İlçe Hastanesi</t>
  </si>
  <si>
    <t>Yozgat Çekerek Devlet Hastanesi Revize Ek Blok Yapımı (30 Yatak)</t>
  </si>
  <si>
    <t>Yozgat Kadışehri Entegre ilçe hastanesi 10 ytk</t>
  </si>
  <si>
    <t>Yozgat Merkez 2. Bölge TOKİ Sağlık Ocağı</t>
  </si>
  <si>
    <t>Yozgat Merkez Ağız ve Diş Sağlığı Merkezi 20 Ünit (28 Ünit Kapasiteli)</t>
  </si>
  <si>
    <t>Yozgat Merkez Sağlık Kompleksi (Halk Sağ. Müd. + TSM +  6 Hekimlik ASM)</t>
  </si>
  <si>
    <t>Yozgat Saraykent İlçe Hastanesi  (Nihaide 20 Yatak)</t>
  </si>
  <si>
    <t>Yozgat Şefaatli Devlet Hastanesi 25 yatak</t>
  </si>
  <si>
    <t>Yozgat Şehir Hastanesi 475 Yatak</t>
  </si>
  <si>
    <t>Yozgat Yenifakılı Entegre İlçe hastanesi 10 yt</t>
  </si>
  <si>
    <t>Yozgat Yerköy Devlet Hastanesi Yeni Bloğu</t>
  </si>
  <si>
    <t>Yozgat-Akdağmadeni Alicik Sağlık Evi</t>
  </si>
  <si>
    <t>Yozgat-Akdağmadeni Belekcihan Sağlık Evi</t>
  </si>
  <si>
    <t>Yozgat-Akdağmadeni Kirsinkavağı Sağlık Evi</t>
  </si>
  <si>
    <t>Yozgat-Aydıncık Baydiğin Sağlık Ocağı</t>
  </si>
  <si>
    <t>Yozgat-Boğazlıyan Devlet Hastanesi 50 Yatak</t>
  </si>
  <si>
    <t>Yozgat-Çayıralan Aile Sağlığı Merkezi+Toplum Sağlığı Merkezi (4 Hekimlik )</t>
  </si>
  <si>
    <t>Yozgat-Kadışehri Kabalı Sağlık Evi</t>
  </si>
  <si>
    <t>Yozgat-Merkez Aile Sağlığı Merkezi (8 AHB)</t>
  </si>
  <si>
    <t>Yozgat-Saraykent Toplum Sağlığı Merkezi(T12)+Aile Sağlığı Merkezi (6 AHB )</t>
  </si>
  <si>
    <t>Yozgat-Sarıkaya ilçe hastanesi  (30 Hasta Odalı) 50 Yataklı</t>
  </si>
  <si>
    <t>Yozgat-Sarıkaya Toplum Sağlığı Merkezi(T10)+Aile Sağlığı Merkezi (7 AHB)+112 ASHI</t>
  </si>
  <si>
    <t>Yozgat-Sorgun Devlet Hastanesi 250 Yatak</t>
  </si>
  <si>
    <t>Yozgat-Sorgun Keser Sağlık Evi</t>
  </si>
  <si>
    <t>Yozgat-Sorgun Toplum Sağlığı Merkezi (T8) + Aile Sağlığı Merkezi ( 6AHB )+112 ASHİ</t>
  </si>
  <si>
    <t>Yozgat-Sorgun Yaylacık Sağlık Evi</t>
  </si>
  <si>
    <t>Yozgat-Yerköy Aile Sağlığı Merkezi (4 AHB)</t>
  </si>
  <si>
    <t>Yukarı hereke Sağlık Ocağı</t>
  </si>
  <si>
    <t>Yunak Saray Sağlık Ocağı</t>
  </si>
  <si>
    <t>Yunuseli Şevki Ağırgiden Sağlık Ocağı</t>
  </si>
  <si>
    <t>Yurt Başı Aile Sağlığı Merkezi</t>
  </si>
  <si>
    <t xml:space="preserve">Yuvacık Serdar Mah. Sağlık Ocağı </t>
  </si>
  <si>
    <t>Yuvam Akarca Sağlık Ocağı</t>
  </si>
  <si>
    <t>Yüksekova Merkez 1 Nolu Sağlık Ocağı</t>
  </si>
  <si>
    <t>Zile 1 Nolu Sağlık Ocağı</t>
  </si>
  <si>
    <t>Zile 2 Nolu Sağlık Ocağı +Sağlık Grup Başkanlığı</t>
  </si>
  <si>
    <t>Zonguldak Alaplı Devlet Hastanesi Poliklinik Binası</t>
  </si>
  <si>
    <t>Zonguldak Alaplı Devlet Hastanesi Yeni Bloğu(Diyaliz Ünitesi ve İdare)</t>
  </si>
  <si>
    <t>Zonguldak Atatürk (Merkez) Devlet Hastanesi (400 Yatak)</t>
  </si>
  <si>
    <t>Zonguldak Çaycuma Devlet Hastanesi Diyaliz Ünitesi</t>
  </si>
  <si>
    <t>Zonguldak Çaycuma Perşembe Aile Sağlığı Merkezi(7 AHB)+112 ASHİ</t>
  </si>
  <si>
    <t>Zonguldak Çaydeğirmeni Aile Sağlığı Merkezi (4AHB)</t>
  </si>
  <si>
    <t>Zonguldak Devlet Hastanesine Bağlı Kilimli Semt Polikliniği</t>
  </si>
  <si>
    <t>Zonguldak Devrek Devlet Hastanesi(100 Yatak)</t>
  </si>
  <si>
    <t>Zonguldak Gökçebey İlçe Hastanesi Yeni Bloğu</t>
  </si>
  <si>
    <t>Zonguldak Kadın Doğum Ve Çocuk Hastalıkları Hastanesi</t>
  </si>
  <si>
    <t>Zonguldak Karadeniz Ereğli Devlet Hastanesi Yeni bloğu</t>
  </si>
  <si>
    <t>Zonguldak-Beycuma ASM(3 Hekimlik)+112 ASHİ</t>
  </si>
  <si>
    <t>Zonguldak-Çaycuma Çay 112 ASHİ</t>
  </si>
  <si>
    <t>Zonguldak-Çaycuma Devlet Hastanesi (75 Yatak)</t>
  </si>
  <si>
    <t>Zonguldak-Çaycuma Nebioğlu ASM (3 Hekimlik)</t>
  </si>
  <si>
    <t>Zonguldak-Devrek Aile Sağlığı Merkezi (7 AHB)</t>
  </si>
  <si>
    <t>Zonguldak-Devrek Yenimahalle 112 ASHİ</t>
  </si>
  <si>
    <t>Zonguldak-Ereğli Devlet Hastanesi (300+100 Yatak)</t>
  </si>
  <si>
    <t>Zonguldak-Ereğli Fazlı Erdoğan Prefabrik Sağlık Ocağı</t>
  </si>
  <si>
    <t>Zonguldak-Ereğli Fevzi Özdemir Prefabrik Sağlık Ocağı</t>
  </si>
  <si>
    <t>Zonguldak-Gökçebey 10 Hasta Odalı (20 yatak Kapasiteli) Entegre İlçe Hastanesi+112 ASHİ</t>
  </si>
  <si>
    <t>Zonguldak-Merkez A.D.S.M. (30 Ünit)</t>
  </si>
  <si>
    <t>Zorkun Yunus Emre Sağlık Ocağı</t>
  </si>
  <si>
    <t>Zümrütevler Sağlık Ocağı</t>
  </si>
  <si>
    <t xml:space="preserve"> Afyonkarahisar Recep Urfalı Aile Sağlığı Merkezi(4 AHB)</t>
  </si>
  <si>
    <t xml:space="preserve"> Balıkesir-Servet Keskin Gönen İlçe Sağlık Müdürlüğü(T9)+Aile Sağlığı Merkezi(6AHB)</t>
  </si>
  <si>
    <t xml:space="preserve"> Ordu Ünye Hamidiye Aile Sağlığı Merkezi (7 AHB)</t>
  </si>
  <si>
    <t>Adana Ceyhan Küçükkırım Ali Ekinci Göçmen Sağlığı Merkezi(Aile Sağlığı Merkezi) (10 AHB)</t>
  </si>
  <si>
    <t>Adana Ceyhan Sağkaya Aile Sağlığı Merkezi (3 AHB)</t>
  </si>
  <si>
    <t>Adana İmamoğlu Cumhuriyet İSM(T4)+ ASM (6 AHB)+112 ASHİ</t>
  </si>
  <si>
    <t>Adana İmamoğlu Devlet Hastanesi Revize Blok Güçlendirme</t>
  </si>
  <si>
    <t>Adana Karataş 20 Yataklı (25 Yatak Kapasiteli) Devlet Hastanesi</t>
  </si>
  <si>
    <t>Adana Kozan Şevkiye 1 Nolu Aile Sağlığı Merkezi (4 AHB)+ 112 ASHİ</t>
  </si>
  <si>
    <t>Adana Seyhan  Şakirpaşa Aile Sağlığı Merkezi (9 AHB)</t>
  </si>
  <si>
    <t>Adana Seyhan Dağlıoğlu Göçmen Sağlığı Merkezi(Aile Sağlığı Merkezi) (12 AHB)</t>
  </si>
  <si>
    <t>Adana Seyhan Yeşilyuva Meydan Güçlendirilmiş Göçmen Güçlendirilmiş Sağlığı Merkezi(Aile Sağlığı Merkezi) (12 AHB)</t>
  </si>
  <si>
    <t>Adana Yüreğir Devlet Hastanesi (100 Yatak)</t>
  </si>
  <si>
    <t>Adana Yüreğir Karşıyaka Yenidoğan 2 Nolu Göçmen Sağlığı Merkezi(Aile Sağlığı Merkezi) (8 AHB)</t>
  </si>
  <si>
    <t>Adana Yüreğir Yavuzlar Güçlendirlmiş Göçmen Sağlığı Merkezi(Aile Sağlığı Merkezi) (12 AHB)</t>
  </si>
  <si>
    <t>Adana-Sarıçam Yağızlar Sağlık Evi</t>
  </si>
  <si>
    <t>Adana-Seyhan Yeşiloba Göçmen Sağlığı Merkezi(6 AHB)+112 ASHİ</t>
  </si>
  <si>
    <t>Adana-Yüreğir Halk Sağlığı Laboratuarı (L1)</t>
  </si>
  <si>
    <t>Adıyaman  İl Sağlık Müdürlüğü Hizmet Binası (İ7)+Petrol Mahallesi (Ortak Sağlık Güvenlik Birimi+Umke Birimi ve Deposu + Sağlık Müdürlüğü Deposu+Garaj + Soğuk Zincir Aşı Deposu)</t>
  </si>
  <si>
    <t>Adıyaman Besni Kızılin Sağlık Evi</t>
  </si>
  <si>
    <t>Adıyaman Besni Menderes Şambayat Aile Sağlığı Merkezi(4 AHB)</t>
  </si>
  <si>
    <t>Adıyaman Çelikhan Devlet Hastanesi 35 Yatak+20 Daireli Lojman</t>
  </si>
  <si>
    <t>Adıyaman Çelikhan Pınarbaşı Aile Sağlığı Merkezi (2 AHB)</t>
  </si>
  <si>
    <t>Adıyaman Gerger Çobanpınar Sağlık Evi</t>
  </si>
  <si>
    <t>Adıyaman Gölbaşı 3 Nolu Aile Sağlığı Merkezi +112 ASHİ (6 AHB)</t>
  </si>
  <si>
    <t>Adıyaman Kadın Doğum ve Çocuk Hastanesi</t>
  </si>
  <si>
    <t>Adıyaman Kahta  Bölükyayla Aile Sağlığı Merkezi (1 AHB)+ 112 ASHİ</t>
  </si>
  <si>
    <t>Adıyaman Kahta Ağız ve Diş Sağlığı Merkezi (25 Ünit)</t>
  </si>
  <si>
    <t>Adıyaman Kahta Hürriyet 5 Nolu Aile Sağlığı Merkezi (7 AHB)</t>
  </si>
  <si>
    <t>Adıyaman Kahta Menderes 6 Nolu Aile Sağlığı Merkezi (6 AHB)</t>
  </si>
  <si>
    <t>Adıyaman Kahta Toplum ve Ruh Sağlığı Merkezi</t>
  </si>
  <si>
    <t>Adıyaman Merkez Alitaşı Aile Sağlığı Merkezi (7 AHB)</t>
  </si>
  <si>
    <t>Adıyaman Merkez Dağkuyucak 1 Hekimlik ASM</t>
  </si>
  <si>
    <t>Adıyaman Merkez Devlet Hastanesi (150 Yatak)</t>
  </si>
  <si>
    <t>Adıyaman Merkez Fatih Aile Sağlığı Merkezi (9 AHB)+112 ASHİ</t>
  </si>
  <si>
    <t>Adıyaman Merkez Kap Cami Mah. Kap  Göçmen Sağlığı Merkezi(Aile Sağlığı Merkezi) (10 AHB)</t>
  </si>
  <si>
    <t>Adıyaman Merkez Karapınar 4 Nolu Göçmen Sağlığı Merkezi (Aile Sağlığı Merkezi) (8 AHB)</t>
  </si>
  <si>
    <t>Adıyaman Merkez Kuyulu ASM (2 AHB)+112 ASHİ</t>
  </si>
  <si>
    <t>Adıyaman-Besni-Suvarlı Aile Sağlığı Merkezi (2AHB)+112 ASHİ</t>
  </si>
  <si>
    <t>Adıyaman-Merkez Halk Sağlığı Laboratuvarı (L2)+Toplum Sağlığı Merkezi T4+ Aile Sağlığı Merkezi (6 AHB)</t>
  </si>
  <si>
    <t>Afyon Şuhut Balçıkhisar Aile Sağlığı Merkezi (2 AHB)</t>
  </si>
  <si>
    <t>Afyonkarahisar Ağız ve Diş Sağlığı Merkezi (50 Ünit)+112 ASHİ (2 Adet)</t>
  </si>
  <si>
    <t>Afyonkarahisar Başmakçı Entegre İlçe Hastanesi (10 Yatak) + 112 ASHİ</t>
  </si>
  <si>
    <t>Afyonkarahisar Bolvadin 4 Nolu Aile Sağlığı Merkezi (4AHB)+112 ASHİ</t>
  </si>
  <si>
    <t>Afyonkarahisar Bolvadin Devlet Hastanesi (75 Yatak)</t>
  </si>
  <si>
    <t>Afyonkarahisar Çobanlar Entegre İlçe Hastanesi (10 Yatak)</t>
  </si>
  <si>
    <t>Afyonkarahisar Dinar Haydarlı Entegre İlçe Hastanesi (10 Yatak)</t>
  </si>
  <si>
    <t>Afyonkarahisar Dr. Saip TİRYAKİOĞI Aile Sağlığı Merkezi (4 AHB)+112 ASHİ</t>
  </si>
  <si>
    <t>Afyonkarahisar Emirdağ Devlet  Hastanesi (50 Yatak)</t>
  </si>
  <si>
    <t>Afyonkarahisar Emirdağ Toplum Sağlığı Merkezi (T10)+Aile Sağlığı Merkezi (6 AHB)+112 ASHİ</t>
  </si>
  <si>
    <t>Afyonkarahisar Eşrefpaşa Mah.Sağlıklı Hayat Merkezi +Merkez 8 No'lu Aile Sağlığı Merkezi (8 AHB)+İl Ambulans Servisi Başhekimliği</t>
  </si>
  <si>
    <t>Afyonkarahisar Merkez 2 nolu Sağlıklı Hayat Merkezi+Halk Sağ.Lab.(L1)+6 Nolu ASM(7 AHB)</t>
  </si>
  <si>
    <t xml:space="preserve">Afyonkarahisar Merkez 21 No'Lu Aile Sağlığı Merkezi (3AHB)+112 ASHİ </t>
  </si>
  <si>
    <t>Afyonkarahisar Merkez 4 No-lu Aile Sağlığı Merkezi (6 AHB)</t>
  </si>
  <si>
    <t>Afyonkarahisar Merkez Erenler Halil Araç Aile Sağlığı Merkezi(4AHB)+112 ASHİ</t>
  </si>
  <si>
    <t>Afyonkarahisar Yusuf Aktürk Aile Sağlığı Merkezi (2 AHB)+112 ASHİ</t>
  </si>
  <si>
    <t>Afyonkarahisar-İhsaniye Gazlıgöl ASM (4 AHB) + 112 ASHİ</t>
  </si>
  <si>
    <t>Afyonkarahisar-İscehisar Seydiler Aile Sağlığı Merkezi (3 AHB)</t>
  </si>
  <si>
    <t>Afyonkarahisar-Merkez Çıkrık Aile Sağlığı Merkezi(2 AHB)</t>
  </si>
  <si>
    <t>Afyonkarahisar-Merkez Fethibey Aile Sağlığı Merkezi(2 AHB)</t>
  </si>
  <si>
    <t>Afyonkarahisar-Şuhut 1 Nolu Aile Sağlığı Merkezi(9 AHB)+İlçe Sağlık Müdürlüğü (T10)+112 ASHİ</t>
  </si>
  <si>
    <t>Ağrı Doğubayazıt Ağrı  Dağı  Aile Sağlığı Merkezi (9 AHB)</t>
  </si>
  <si>
    <t>Ağrı Doğubeyazıt 1 Nolu ASHİ</t>
  </si>
  <si>
    <t>Ağrı Eleşkirt Tahir Beldesi Aile Sağlığı Merkezi (1 AHB)</t>
  </si>
  <si>
    <t>Ağrı Eleşkirt Toprakkale ASM (1AHB)</t>
  </si>
  <si>
    <t>Ağrı Hamur Yukarı Gözlüce Aile Sağlığı Merkezi (1 AHB)</t>
  </si>
  <si>
    <t>Ağrı İl Sağlık Müdürlüğü,ADSM (30 Ünit),112 Komuta Kontrol Merkezi,ASM (5-6AHB)</t>
  </si>
  <si>
    <t>Ağrı Merkez Kadın Doğum ve Çocuk Hastalıkları Hastanesi Ek Bina (200 Yatak)</t>
  </si>
  <si>
    <t>Ağrı Merkez Kazımkarabekir 1 Nolu ASM (3 AHB)</t>
  </si>
  <si>
    <t>Ağrı Patnos Devlet Hastanesi Acil Servis Hizmetleri Ek Binası</t>
  </si>
  <si>
    <t>Ağrı Patnos Kalkavan Aile Sağlığı Merkezi (9 AHB)</t>
  </si>
  <si>
    <t>Ağrı Taşlıçay Devlet Hastanesi (30 Yatak)</t>
  </si>
  <si>
    <t>Ağrı Tutak Akyele Aile Sağlığı Merkezi (1 AHB)</t>
  </si>
  <si>
    <t>Ağrı-Doğubeyazıt Sağlıklı Hayat Merkezi+112 ASHİ</t>
  </si>
  <si>
    <t>Ağrı-Merkez Hürriyet 112 ASHİ</t>
  </si>
  <si>
    <t>Ağrı-Patnos Bozoğlak Köyü Sağlık Evi</t>
  </si>
  <si>
    <t>Aksaray Merkez 7 Nolu ASHİ</t>
  </si>
  <si>
    <t>Aksaray Merkez Sadık Gümüşsoy Aile Sağlığı Merkezi (5 AHB)</t>
  </si>
  <si>
    <t>Aksaray Merkez Topakkaya Aile Sağlığı Merkezi (3 AHB)</t>
  </si>
  <si>
    <t>Aksaray Ortaköy Devlet Hastanesi (50 Yatak)</t>
  </si>
  <si>
    <t>Aksaray-Merkez-Sağlık Aile Sağlığı Merkezi(4AHB)+ 112 Acil Sağlık İstasyonu</t>
  </si>
  <si>
    <t>Amasya Devlet Hastanesi (600 Yatak)</t>
  </si>
  <si>
    <t>Amasya Koza Aile Sağlığı Merkezi (2 AHB)</t>
  </si>
  <si>
    <t>Amasya Merkez 112 Acil Sağlık İstasyonu</t>
  </si>
  <si>
    <t>Amasya Merkez Göynücek 2 Nolu ASHİ</t>
  </si>
  <si>
    <t>Amasya Merkez Kapıkaya 112 ASHİ</t>
  </si>
  <si>
    <t>Amasya Merzifon Aile Sağlığı Merkezi (8 Hekim)</t>
  </si>
  <si>
    <t>Amasya Taşova Devlet Hastanesi Ek Bina</t>
  </si>
  <si>
    <t>Amasya Tuzsuz Aile Sağlığı Merkezi (2 AHB)</t>
  </si>
  <si>
    <t>Amasya-Merkez Hacılar Meydanı 8 Hekimlik ASM</t>
  </si>
  <si>
    <t>Amasya-Merkez Küçük Sanayi Sitesi 112 Acil Sağlık İstasyonu</t>
  </si>
  <si>
    <t>Amasya-Merzifon Gazimahbup  112 ASHİ</t>
  </si>
  <si>
    <t>Amasya-Merzifon Sağlıklı Hayat Merkezi +ASM (8 AHB)+112 ASHİ</t>
  </si>
  <si>
    <t xml:space="preserve">Ankara  Mamak Büyükkayaş Mahallesi 112 Acil Sağlık İstasyonu </t>
  </si>
  <si>
    <t>Ankara Acil Sağlık Hizmetleri Tıbbı İlaç ve Ekipman Deposu ile Diğer Müştemilat Binası</t>
  </si>
  <si>
    <t>Ankara Akyurt Aşı Merkezi (Türkiye Aşı ve Biyoteknolojik Ürün Araştırma ve Üretim Merkezi I. Etap)</t>
  </si>
  <si>
    <t>Ankara Akyurt Devlet Hastanesi (75 Yatak)</t>
  </si>
  <si>
    <t>Ankara Altındağ Devlet Hastanesi (100 Yatak)</t>
  </si>
  <si>
    <t>Ankara Altındağ Ulubey Göçmen Sağlığı Merkezi(Aile Sağlığı Merkezi) (10 AHB)</t>
  </si>
  <si>
    <t>Ankara Atatürk Eğitim ve Araştırma Hastanesi Tadilatı</t>
  </si>
  <si>
    <t>Ankara Bahar Merkezi</t>
  </si>
  <si>
    <t>Ankara Beypazarı 1 Nolu Aile Sağlığı Merkezi (7 AHB)+İlçe Sağlık Müdürlüğü (T10)</t>
  </si>
  <si>
    <t xml:space="preserve">Ankara Beypazarı Ayvaşık 112 Acil Sağlık İstasyonu </t>
  </si>
  <si>
    <t>Ankara Çamlıdere Entegre İlçe Hastanesi (10 Yatak)</t>
  </si>
  <si>
    <t>Ankara Çankaya 8 Nolu Aile Sağlığı Merkezi (7 AHB)</t>
  </si>
  <si>
    <t>Ankara Çankaya Alacaatlı Aile Sağlığı Merkezi (9 AHB)+Sağlıklı Hayat Merkezi</t>
  </si>
  <si>
    <t>Ankara Çankaya Dodurga 112 Acil Sağlık İstasyonu</t>
  </si>
  <si>
    <t>Ankara Çankaya Dodurga ADSM (65 Ünit)</t>
  </si>
  <si>
    <t>Ankara Çankaya Mühye 112 Acil Sağlık İstasyonu</t>
  </si>
  <si>
    <t>Ankara Çankaya Öveçler Sağlıklı Yaşam Merkezi+Aile Sağlığı Merkezi (8AHB)+112 ASHİ</t>
  </si>
  <si>
    <t>Ankara Çubuk Akkuzulu Aile Sağlığı Merkezi (2 AHB)</t>
  </si>
  <si>
    <t xml:space="preserve">Ankara Çubuk İlçe Sağlık Müdürlüğü (T8)+Sağlıklı  Hayat Merkezi </t>
  </si>
  <si>
    <t>Ankara Dışkapı Yıldırım Beyazıt Eğitim ve Araştırma Hastanesi (600 Yatak)</t>
  </si>
  <si>
    <t>Ankara Dr. Abdurrahman Yurtaslan Onkoloji Eğitim ve Araştırma Hastanesi (600 Yatak)</t>
  </si>
  <si>
    <t>Ankara Dr. Sami Ulus Kadın Doğum Çocuk Sağlığı ve Hastalıkları Eğitim ve Araştırma Hastanesi (300 Yatak)</t>
  </si>
  <si>
    <t>Ankara Eğitim ve Araştırma Hastanesi Tadilat ve Ek Bina</t>
  </si>
  <si>
    <t>Ankara Elmadağ Hasanoğlan(Bahçeli Evler) 2 Nolu Aile Sağlığı Merkezi 4 AHB +112 Acil Sağlık İstasyonu</t>
  </si>
  <si>
    <t>Ankara Erişkin Arındırma Merkezi (50 Yatak) ve Çocuk-Ergen Arındırma Merkezi (50 Yatak)</t>
  </si>
  <si>
    <t>Ankara Etimesgut ADSM Renovasyon</t>
  </si>
  <si>
    <t>Ankara Etimesgut Bağlıca Sağlıklı Yaşam Merkezi+Aile Sağlığı Merkezi (8 Hekimlik)+112 ASHİ</t>
  </si>
  <si>
    <t>Ankara Etimesgut Halk Sağlığı Laboratuvarı (L1)</t>
  </si>
  <si>
    <t>Ankara Gölbaşı İlçe Sağlık Müdürlüğü (T7)+Gazi Osman Paşa Sağlıklı Hayat Merkezi+ 1 Nolu Ali Soydan Aile Sağlığı Merkezi (4AHB)</t>
  </si>
  <si>
    <t>Ankara Haymana İlçe Sağlık Müdürlüğü(T9)+Aile Sağlığı Merkezi(6 AHB)</t>
  </si>
  <si>
    <t xml:space="preserve">Ankara Kalecik 1.Mıntıka 112 Acil Sağlık İstasyonu </t>
  </si>
  <si>
    <t xml:space="preserve">Ankara Kazan Atatürk 112 Acil Sağlık İstasyonu </t>
  </si>
  <si>
    <t>Ankara Keçiören Ayvalı Zeki Polat Aile Sağlığı Merkezi (7 Hekimlik)</t>
  </si>
  <si>
    <t>Ankara Keçiören Eğitim Araştırma Hastanesi Ek Bina ve Renovasyon</t>
  </si>
  <si>
    <t>Ankara Keçiören İncirli Güçlendirilmiş Göçmen Sağlığı Merkezi(Aile Sağlığı Merkezi) (10 AHB)</t>
  </si>
  <si>
    <t>Ankara Keçiören Kuşcağız Göçmen Sağlığı Merkezi(Aile Sağlığı Merkezi) (6 AHB)</t>
  </si>
  <si>
    <t>Ankara Keçiören Şehit Zafer Çalışkan (Yayla) Güçlendirilmiş Göçmen Sağlığı Merkezi (Aile Sağlığı Merkezi) (10 AHB)</t>
  </si>
  <si>
    <t>Ankara Mamak Bostancık Güçlendirilmiş Göçmen Sağlığı Merkezi(Aile Sağlığı Merkezi) (12 AHB)</t>
  </si>
  <si>
    <t>Ankara Mamak Dr.Fatih KAVAKLIOĞLU Aile Sağlığı Merkezi 9 AHB+112 Acil Sağlık Hizmetleri İstasyonu</t>
  </si>
  <si>
    <t xml:space="preserve">Ankara Mamak Yeşilbayır Mahallesi 112 Acil Sağlık İstasyonu </t>
  </si>
  <si>
    <t>Ankara Polatlı 3 NOLU Mehmet Akif Aile Sağlığı Merkezi (6 AHB)</t>
  </si>
  <si>
    <t>Ankara Polatlı Şentepe Güçlendirilmiş Göçmen Sağlığı Merkezi(Aile Sağlığı Merkezi) (12 AHB)</t>
  </si>
  <si>
    <t>Ankara Pursaklar 9 Nolu 112 Acil Sağlık İstasyonu</t>
  </si>
  <si>
    <t>Ankara Pursaklar 9 Nolu ASM (6 AHB)</t>
  </si>
  <si>
    <t>Ankara Pursaklar Saray 112 Acil Sağlık İstasyonu (112 ASH)</t>
  </si>
  <si>
    <t>Ankara Sincan 1 Nolu ASHİ</t>
  </si>
  <si>
    <t>Ankara Sincan 3 Nolu Doktor Fatih Battaloğlu ASM (9 Hekimlik)</t>
  </si>
  <si>
    <t>Ankara Sincan Devlet Hastanesi (480 Yatak)+ADSM (90 Ünit)</t>
  </si>
  <si>
    <t>Ankara Sincan GOP Mah. Geçit Sok. 5 Nolu  Aile Sağlığı Merkezi (9 AHB) + 112 Acil Sağlık İstasyonu</t>
  </si>
  <si>
    <t>Ankara Sincan Gökçek Mah. 8 Nolu  Aile Sağlığı Merkezi (8 AHB) +  112 Acil Sağlık İstasyonu</t>
  </si>
  <si>
    <t>Ankara Sincan İstiklal Mah. Temelli ASM ( 6 AHB) + 112 Acil Sağlık İstasyonu  </t>
  </si>
  <si>
    <t>Ankara Sincan Sağlıklı Hayat Merkezi+6 Nolu Aile Sağlığı Merkezi(9 AHB)+112 ASHİ</t>
  </si>
  <si>
    <t>Ankara Sincan Sağlıklı Hayat Merkezi+9 Nolu Aile Sağlığı Merkezi (9 AHB)</t>
  </si>
  <si>
    <t>Ankara Sincan Sağlıklı Yaşam Merkezi+Ulubatlı Hasan Mah. 2 Nolu ASM(9 AHB)</t>
  </si>
  <si>
    <t>Ankara Sincan Saraycık Aile Sağlığı Merkezi (9 AHB)+112 ASHİ</t>
  </si>
  <si>
    <t>Ankara Sincan Tandoğan Mah. 4 Nolu Rasim Çetiner ASM (8 Hekimlik)</t>
  </si>
  <si>
    <t>Ankara Sincan Törekent Mah. Akıncılar ASM (9 Hekimlik)</t>
  </si>
  <si>
    <t>Ankara Sincan Yenikent Sağlıklı Hayat Merkezi + Aile Sağlığı Merkezi (9 hekimlik) + 112 Acil Sağlık İstasyonu</t>
  </si>
  <si>
    <t>Ankara Ş.Koçhisar Boğaziçi Merkez 112 Acil Sağlık İstasyonu</t>
  </si>
  <si>
    <t>Ankara Yenimahalle Eğitim ve Araştırma Hastanesi Ağız ve Diş Sağlığı Merkezi (Ek Bina) 25 Ünit</t>
  </si>
  <si>
    <t xml:space="preserve">Ankara Yenimahalle Mehmet Akif Ersoy Ertuğrul Şimşek Güçlendirilmiş Göçmen Sağlığı Merkezi(Aile Sağlığı Merkezi) (10 AHB) </t>
  </si>
  <si>
    <t>Ankara Yenimahalle Şentepe 2 nolu Aile Sağlığı Merkezi (10 AHB)+112  ASHİ</t>
  </si>
  <si>
    <t>Ankara-Çankaya Toplum Sağlığı Merkezi (T1)+Sağlıklı Yaşam Merkezi</t>
  </si>
  <si>
    <t>Ankara-Elmadağ Toplum Sağlığı Merkezi(T10)+Aile Sağlığı Merkezi (4 AHB)+112 ASHİ</t>
  </si>
  <si>
    <t>Ankara-Gölbaşı Ağız ve Diş Sağlığı Merkezi (60 Ünit)</t>
  </si>
  <si>
    <t>Ankara-Keçiören Toplum Sağlığı Merkezi (T1)+SağlıklıHayat Merkezi+Aile Sağlığı Merkezi (9 AHB)</t>
  </si>
  <si>
    <t>Ankara-Keçiören Ufuktepe Aile Sağlığı Merkezi (6 Hekimlik)</t>
  </si>
  <si>
    <t>Ankara-Keçiören Yükseltepe Sağlıklı Yaşam Merkezi+ Aile Sağlığı Merkezi (9 AHB)+112 ASHİ</t>
  </si>
  <si>
    <t>Ankara-Kızılcahamam Çeltikçi Aile Sağlığı Merkezi (1 Hekimlik)</t>
  </si>
  <si>
    <t>Ankara-Kızılcahamam Yenice Mah. 1 Nolu Aile Sağlığı Merkezi (6 Hekimlik)+112 ASHİ</t>
  </si>
  <si>
    <t>Ankara-Mamak Ağız ve Diş Sağlığı Merkezi (50 ünit)</t>
  </si>
  <si>
    <t>Ankara-Mamak Dr. Ahmet Macit  Aile Sağlığı Merkezi (9AHB)+112 ASHİ</t>
  </si>
  <si>
    <t>Ankara-Mamak Gülseren Aile Sağlığı Merkezi (9AHB)+Sağlıklı Yaşam Merkezi+112 ASHİ</t>
  </si>
  <si>
    <t>Ankara-Mamak Kartaltepe Aile Sağlığı Merkezi (7 AHB)</t>
  </si>
  <si>
    <t>Ankara-Sincan Akşemsettin Mah. Bayrak ASM (9 Hekimlik)</t>
  </si>
  <si>
    <t>Ankara-Sincan Sağlıklı Hayat Merkezi+İlçe Sağlık Müdürlüğü (T2)</t>
  </si>
  <si>
    <t>Ankara-Yenimahalle Batıkent 2 Nolu Aile Sağlığı Merkezi( 8AHB )</t>
  </si>
  <si>
    <t>Ankara-Yenimahalle İlçe Sağlık Müdürlüğü (T2)+Gayret  Sağlıklı Yaşam Merkezi</t>
  </si>
  <si>
    <t>Ankara-Yenimahalle Yuva 112 Acil Sağlık İstasyonu 112 ASH</t>
  </si>
  <si>
    <t>Antalya  Elmalı 2 Nolu Aile Sağlığı Merkezi (6 AHB)+112 ASHİ+İlçe Sağlık Müdürlüğü (T10)</t>
  </si>
  <si>
    <t>Antalya Aksu Devlet Hastanesi (300 yatak)</t>
  </si>
  <si>
    <t>Antalya Alanya Alaattin Keykubat Aile Sağlığı Merkezi (9 AHB)+112 ASHİ+SHM</t>
  </si>
  <si>
    <t>Antalya Alanya Devlet Hastanesi (200 yatak)</t>
  </si>
  <si>
    <t>Antalya Alanya İlçe Sağlık Müdürlüğü (T4)+SHM+ Aile Sağlığı Merkezi 9 AHB+112 Acil Sağlık Hizmetleri</t>
  </si>
  <si>
    <t>Antalya Alanya Stad Sağlıklı Hayat Merkezi+ ASM(9AHB)(Kuzeykent)+112 ASHİ</t>
  </si>
  <si>
    <t>Antalya Bahar Merkezi</t>
  </si>
  <si>
    <t>Antalya Döşemealtı Devlet Hastanesi (100 Yatak)</t>
  </si>
  <si>
    <t>Antalya Elmalı Akçay - Aile Sağlığı Merkezi(3AHB)+112 ASHİ</t>
  </si>
  <si>
    <t>Antalya Elmalı Eskihisar Aile Sağlığı Merkezi (2 AHB)</t>
  </si>
  <si>
    <t>Antalya Erişkin Arındırma Merkezi (20 Yatak)+Çocuk-Ergen Arındırma Merkezi (15 Yatak)</t>
  </si>
  <si>
    <t>Antalya Finike Turunçova Aile Sağlığı Merkezi (6 AHB) + 112 Acil Sağlık Hizmetleri İstasyonu</t>
  </si>
  <si>
    <t>Antalya Gazipaşa Cumhuriyet Aile Sağlığı Merkezi (9 AHB)+112 ASHİ+İlçe Sağlık Müdürlüğü (T8)</t>
  </si>
  <si>
    <t>Antalya Kaş Uğrar Sağlıkevi (Lojmanlı)</t>
  </si>
  <si>
    <t>Antalya Kemer İlçe Sağlık Müdürlüğü (T 10)+Aile Sağlığı Merkezi (6 AHB)+112 ASHİ</t>
  </si>
  <si>
    <t>Antalya Kepez 26 Nolu Aile Sağlığı Merkezi (9 AHB)+112 ASHİ+Sağlıklı Hayat Merkezi</t>
  </si>
  <si>
    <t>Antalya Kepez Kültür Aile Sağlığı Merkezi (9 AHB)+112 ASHİ+ Sağlıklı Hayat Merkezi</t>
  </si>
  <si>
    <t>Antalya Konyaaltı 6 Nolu ASHİ</t>
  </si>
  <si>
    <t>Antalya Konyaaltı Devlet Hastanesi (150 Yatak)</t>
  </si>
  <si>
    <t>Antalya Konyaaltı Merkez ADSM (50 Ünit)</t>
  </si>
  <si>
    <t>Antalya Korkuteli Ağız ve Diş Sağlığı Merkezi (10 Ünit)</t>
  </si>
  <si>
    <t>Antalya Korkuteli Aile Sağlığı Merkezi 9 AHB+112 ASHİ+İlçe Sağlık Müdürlüğü (T8)+Sağlıklı Hayat Merkezi</t>
  </si>
  <si>
    <t>Antalya Kumluca Devlet Hastanesi Ek Bina (50 Yatak)+112 ASHİ</t>
  </si>
  <si>
    <t>Antalya Manavgat 2 Nolu Aile Sağlığı Merkezi (9 AHB)</t>
  </si>
  <si>
    <t>Antalya Manavgat Devlet Hastanesi (300 Yatak)</t>
  </si>
  <si>
    <t>Antalya Muratpaşa 10 Nolu Hacı Dudu Aile Sağlığı Merkezi (9 AHB)+112 ASHİ</t>
  </si>
  <si>
    <t>Antalya Muratpaşa 30 Nolu İsmail Oğul Aile Sağlığı Merkezi (9 AHB)+112 ASHİ</t>
  </si>
  <si>
    <t>Antalya Muratpaşa Güzeloba Sağlıklı Hayat Merkezi+19 Nolu Aile Sağlığı Merkezi (9 AHB)+ 112 ASHİ</t>
  </si>
  <si>
    <t>Antalya Muratpaşa Kırcamii Sağlıklı Hayat Merkezi+İlçe Sağlık Müdürlüğü (T2)</t>
  </si>
  <si>
    <t>Antalya Muratpaşa Sağlıklı Hayat Merkezi+112 ASHİ+ Aile Sağlığı Merkezi (9 AHB)</t>
  </si>
  <si>
    <t>Antalya Şehir Hastanesi (1000 Yatak)</t>
  </si>
  <si>
    <t>Antalya-Aksu Çalkaya Toplum Sağlığı Merkezi (T8)+Aile Sağlığı Merkezi (6 AHB)+112 ASHİ</t>
  </si>
  <si>
    <t>Antalya-Demre Toplum Sağlığı Merkezi(T10)+Aile Sağlığı Merkezi (9 AHB)+112 ASHİ</t>
  </si>
  <si>
    <t>Antalya-İl Sağlık Müdürlüğü Hizmet Binası (I4)</t>
  </si>
  <si>
    <t>Antalya-Kepez 112 ASHİ+Sütçüler ASM (9 AHB)+  Sağlıklı Hayat Merkezi</t>
  </si>
  <si>
    <t>Antalya-Kepez Şafak (Duraliller) Mahallesi Halk Sağlığı Laboratuvarı (L1)</t>
  </si>
  <si>
    <t>Antalya-Kepez Teomanpaşa Sağlıklı Hayat Merkezi+Aile Sağlığı Merkezi (6 AHB)</t>
  </si>
  <si>
    <t>Antalya-Kepez Yenidoğan SHM+ASM(9AHB)+112 ASHİ</t>
  </si>
  <si>
    <t>Antalya-Konyaaltı Sağlıklı Hayat Merkezi+İlçe Sağlık Müdürlüğü (T6)+112 ASHİ</t>
  </si>
  <si>
    <t>Antalya-Kumluca İlçe Sağlık Müdürlüğü(T8)+Aile Sağlığı Merkezi(9 AHB)+112 ASHİ</t>
  </si>
  <si>
    <t>Antalya-Manavgat Sarılar Aile Sağlığı Merkezi (9 AHB)+112 ASHİ</t>
  </si>
  <si>
    <t>Antalya-Manavgat Taşağıl Aile Sağlığı Merkezi (6 AHB)+112 ASHİ</t>
  </si>
  <si>
    <t>Antalya-Serik Cumalı İlçe Sağlık Müdürlüğü (T6)+112 ASHİ+Aile Sağlığı Merkezi (4 Hekimlik)+Sağlıklı Hayat Merkezi</t>
  </si>
  <si>
    <t>Antalya-Serik Gebiz Gedik Aile Sağlığı Merkezi (9 AHB) +112 Acil Sağlık Hizmetleri İstasyonu</t>
  </si>
  <si>
    <t>Antayla Akseki İlçe Sağlık Müdürlüğü (T12) +Aile Sağlığı Merkezi (4 Hekimli)+ 112 ASHİ</t>
  </si>
  <si>
    <t>Ardahan Damal Çaybaşı Mahallesi Aile Sağlığı Merkezi (4 AHB)</t>
  </si>
  <si>
    <t>Ardahan Devlet Hastanesi Ek Bina</t>
  </si>
  <si>
    <t>Ardahan Merkez Sağlıklı Hayat  Merkezi</t>
  </si>
  <si>
    <t>Ardahan-Merkez Yenimahalle ASM 3 Hekimlik</t>
  </si>
  <si>
    <t>Artvin Hopa Devlet Hastanesi Ek Bina (Laboratuvar, Görüntüleme Birimleri Ve Poliklinik Odarı)</t>
  </si>
  <si>
    <t>Artvin Kemalpaşa TSM (T12)+ASM (6 AHB)+Acil Sağlık Hizmet Birimi+112 ASHİ</t>
  </si>
  <si>
    <t>Artvin Merkez 2 Nolu Aile Sağlığı Merkezi (3AHB)+ 112 ASHİ</t>
  </si>
  <si>
    <t>Artvin Merkez Çarşı 3 Nolu Aile Sağlığı Merkezi (2 AHB)</t>
  </si>
  <si>
    <t>Artvin Sağlık Kompleksi(20 Ünit ADSM-ASM-TSM-TRSM-FTR-Halk Sağlığı Lab.)</t>
  </si>
  <si>
    <t>Artvin Şavşat 3 Nolu 112 ASHİ</t>
  </si>
  <si>
    <t>Artvin Yusufeli Çarşı 2 Nolu Aile Sağlığı Merkezi 2 AHB</t>
  </si>
  <si>
    <t>Artvin-Yusufeli Toplum Sağlığı Merkezi (T10)+ Aile Sağlığı Merkezi (7 AHB)+112 Acil Sağlık İstasyonu</t>
  </si>
  <si>
    <t>Aydın Çine 1 Nolu Aile Sağlığı Merkezi (9 AHB) +Sağlıklı Hayat Merkezi</t>
  </si>
  <si>
    <t>Aydın Çine Devlet Hastanesi (75 Yatak)</t>
  </si>
  <si>
    <t>Aydın Didim Devlet Hastanesi Ek Bina (75 Yatak)</t>
  </si>
  <si>
    <t>Aydın Efeler 7 Nolu ASM (3 AHB) + İl Ambulans Başhekimliği</t>
  </si>
  <si>
    <t>Aydın Efeler Sağlıklı Hayat Merkezi +Halk Sağlığı Laboratuvarı L1+Aile Sağlığı Merkezi(8 AHB)+112 ASHİ</t>
  </si>
  <si>
    <t>Aydın Efeler Umurlu Aile Sağlığı Merkezi (9 AHB)+ 112 ASHİ</t>
  </si>
  <si>
    <t>Aydın Karacasu Entegre İlçe Hastanesi (10 Yatak)</t>
  </si>
  <si>
    <t>Aydın Koçarlı Entegre İlçe Hastanesi (10 Yatak)</t>
  </si>
  <si>
    <t>Aydın Merkez Erişkin Arındırma Merkezi (30 Yatak)</t>
  </si>
  <si>
    <t>Aydın Nazilli 11 Nolu Mustafa TAKMAKLI  ASM (4 Hekimlik)+112 ASHİ</t>
  </si>
  <si>
    <t>Aydın Nazilli 40 Ünit ADSM+Sağlıklı Yaşam Merkezi+Aile Sağlığı Merkezi(6AHB)+112 ASHİ</t>
  </si>
  <si>
    <t>Aydın Şehir Hastanesi (950 Yatak)</t>
  </si>
  <si>
    <t>Aydın-Germencik-Toplum Sağlığı Merkezi(T10)+2 Nolu Aile Sağlığı Merkezi (4AHB)+112 ASHİ</t>
  </si>
  <si>
    <t>Aydın-Kuşadası Toplum Sağlığı Merkezi(T6) +Sağlıklı Hayat Merkezi+ Aile Sağlığı Merkezi(8 AHB)+112 ASHİ</t>
  </si>
  <si>
    <t>Aydın-Nazilli 2 Nolu ASHİ</t>
  </si>
  <si>
    <t>Balıkesir  Bandırma Nato Yolu Aile Sağlığı Merkezi (6 AHB)+112 ASHİ</t>
  </si>
  <si>
    <t>Balıkesir  Edremit Kadıköy 2 Eroğlan Aile Sağlığı Merkezi (6 AHB)</t>
  </si>
  <si>
    <t>Balıkesir Altıeylül 10 Nolu Ashi</t>
  </si>
  <si>
    <t>Balıkesir Altıeylül 6 Nolu Ashi</t>
  </si>
  <si>
    <t>Balıkesir Ayvalık 5 nolu ASHİ</t>
  </si>
  <si>
    <t>Balıkesir Bandırma 7 ve 9 Nolu Ashi</t>
  </si>
  <si>
    <t>Balıkesir- Bandırma İlçe sağlık Müdürlüğü (T6)+Sağlıklı Hayat Merkezi+2 Nolu Aile Sağlığı Merkezi (9 AHB)</t>
  </si>
  <si>
    <t>Balıkesir Bigadiç 2 Nolu Ashi</t>
  </si>
  <si>
    <t>Balıkesir Burhaniye 4 NOLU ASHİ</t>
  </si>
  <si>
    <t>Balıkesir Edremit 9 Nolu Ashi</t>
  </si>
  <si>
    <t>Balıkesir Edremit Devlet Hastanesi (300 yatak)+ADSM (25 Ünit)</t>
  </si>
  <si>
    <t>Balıkesir Edremit DH Acil Servis Binası</t>
  </si>
  <si>
    <t>Balıkesir Edremit Zeytinli Yeni Akçay ASM (8 AHB)+112 ASHİ</t>
  </si>
  <si>
    <t xml:space="preserve">Balıkesir Erdek  İlçe Sağlık Müdürlüğü (T10)+ Aile Sağlığı Merkezi (3 AHB)+112 ASHİ </t>
  </si>
  <si>
    <t>Balıkesir Erişkin Arındırma Merkezi (20 Yatak)+Çocuk-Ergen Arındırma Merkezi (20 Yatak)+Ruh Sağlığı ve Hastalıkları Ek Binası (100 Yatak)</t>
  </si>
  <si>
    <t>Balıkesir Gönen 3 Nolu Ashi</t>
  </si>
  <si>
    <t>Balıkesir Gönen Sağlıklı Hayat Merkezi+Tırnova Aile Sağlığı Merkezi (4AHB)+112 ASHİ</t>
  </si>
  <si>
    <t>Balıkesir Havran  Aile Sağlığı Merkezi(8AHB) +İlçe Sağlık Müdürlüğü (T10)</t>
  </si>
  <si>
    <t>Balıkesir Karesi 2 nolu ASHİ</t>
  </si>
  <si>
    <t xml:space="preserve">Balıkesir Karesi 9 Nolu Ashi </t>
  </si>
  <si>
    <t>Balıkesir Karesi Ağız ve Diş Sağlığı Merkezi (30 Ünit)</t>
  </si>
  <si>
    <t>Balıkesir Karesi İlçe Sağ.Müd.(T6)+SHM+112 ASHİ</t>
  </si>
  <si>
    <t>Balıkesir Kepsut 112 ASHİ</t>
  </si>
  <si>
    <t>Balıkesir Kepsut Devlet Hastanesi (50 Yatak)</t>
  </si>
  <si>
    <t>Balıkesir Manyas Devlet Hastanesi (25 Yatak)</t>
  </si>
  <si>
    <t>Balıkesir Marmara Avşa Adası Poliklinik Binası</t>
  </si>
  <si>
    <t>Balıkesir Merkez Devlet Hastanesi (400 Yatak)</t>
  </si>
  <si>
    <t>Balıkesir Savaştepe 2 Nolu Ashi</t>
  </si>
  <si>
    <t>Balıkesir Savaştepe Devlet Hastanesi (25 Yatak)</t>
  </si>
  <si>
    <t>Balıkesir Sındırgı Devlet Hastanesi (40 Yatak)</t>
  </si>
  <si>
    <t>Balıkesir Susurluk Devlet Hastanesi (50 Yatak)</t>
  </si>
  <si>
    <t>Balıkesir-Ayvalık İlçe SM (T8)+Sağlıklı Hayat Merkezi</t>
  </si>
  <si>
    <t>Balıkesir-Burhaniye Sağlıklı Hayat Merkezi+İlçe Sağlık Müdürlüğü (T8)+Aile Sağlığı Merkezi (6 AHB)+112 ASHİ</t>
  </si>
  <si>
    <t>Balıkesir-Manyas TSM (T10)+ASM (4 AHB)+112 ASHİ</t>
  </si>
  <si>
    <t>Balıkesir-Savaştepe-Toplum Sağlığı Merkezi(T10)+Aile Sağlığı Merkezi (7 AHB)</t>
  </si>
  <si>
    <t>Balıkesir-Sındırgı İlçe Sağlık Müdürlüğü (T10)+Camicedid Aile Sağlığı Merkezi (4 AHB)+112 Acil Sağlık İstasyonu</t>
  </si>
  <si>
    <t>Balıkesir-Susurluk 1 Nolu ASHİ</t>
  </si>
  <si>
    <t>Bartın Merkez Devlet Hastanesi (400 Yatak)</t>
  </si>
  <si>
    <t>Bartın Merkez Kemer 112 ASHİ</t>
  </si>
  <si>
    <t>Bartın Merkez Toplum ve Ruh Sağlığı Merkezi</t>
  </si>
  <si>
    <t>Bartın Merkez Tuna Aile Sağlığı Merkezi (8AHB)+112 ASHİ</t>
  </si>
  <si>
    <t>Bartın-Merkez Kemer 1 Nolu Aile Sağlığı Merkezi (8 AHB)</t>
  </si>
  <si>
    <t>Bartın-Merkez Kutlubeytabaklar 112 Acil Sağlık İstasyonu</t>
  </si>
  <si>
    <t>Batman  Merkez 4 Nolu Aile Sağlığı Merkezi (8 AHB)</t>
  </si>
  <si>
    <t>Batman Beşiri Entegre İlçe Hastanesi Ek Bina</t>
  </si>
  <si>
    <t>Batman Devlet Hastanesi (500 Yatak)</t>
  </si>
  <si>
    <t>Batman EAH Onkoloji Tanı ve Tedavi Merkezi</t>
  </si>
  <si>
    <t>Batman Kozluk Yenimahalle  Aile Sağlığı Merkezi (8 AHB)+112 ASHİ</t>
  </si>
  <si>
    <t>Batman Merkez 14 Nolu Aile Sağlığı Merkezi (8 AHB)+112 ASHİ</t>
  </si>
  <si>
    <t>Batman Merkez Belde Aile Sağlığı Merkezi (6 AHB)</t>
  </si>
  <si>
    <t>Batman Merkez Cudi Sağlıklı Hayat Merkezi+ Aile Sağlığı Merkezi (9AHB)+112 ASHİ</t>
  </si>
  <si>
    <t>Batman Merkez Çarşı Mahallesi Göçmen Sağlığı Merkezi(Aile Sağlığı Merkezi) (10 AHB)</t>
  </si>
  <si>
    <t>Batman-Beşiri İkiköprü Aile Sağlığı Merkezi (5 AHB)</t>
  </si>
  <si>
    <t>Batman-Merkez 18 No'lu Aile Sağlığı Merkezi (9 AHB)</t>
  </si>
  <si>
    <t>Batman-Merkez Aile Sağlığı Merkezi (5 AHB)</t>
  </si>
  <si>
    <t>Bayburt Demirözü Beşpınar Aile Sağlığı Merkezi (1 AHB)</t>
  </si>
  <si>
    <t>Bayburt Merkez Akşar Aile Sağlığı Merkezi (1 AHB)+112 Acil Sağlık İstasyonu</t>
  </si>
  <si>
    <t>Bayburt Merkez Aslandede Aile Sağlığı Merkezi (1 AHB)</t>
  </si>
  <si>
    <t>Bayburt Merkez Konursu Aile Sağlığı Merkezi (1 AHB)+112 Acil Sağlık İstasyonu</t>
  </si>
  <si>
    <t>Bayburt Merkez Maden Aile Sağlığı Merkezi (1 AHB)+112 Acil Sağlık İstasyonu</t>
  </si>
  <si>
    <t>Bayburt Merkez Masat Aile Sağlığı Merkezi (1 AHB)</t>
  </si>
  <si>
    <t>Bayburt Merkez Uzungazi Mahallesi 2 Nolu Aile Sağlığı Merkezi (7 AHB)</t>
  </si>
  <si>
    <t>Bilecik Bozüyük İstasyon Mahallesi İstasyon Aile Sağlığı Merkezi (4 AHB)+112 ASHİ</t>
  </si>
  <si>
    <t>Bilecik Gölpazarı 112 ASHİ</t>
  </si>
  <si>
    <t>Bilecik Merkez  Ertuğrul Gazi SHM+ ASM (6AHB)+112 ASHİ</t>
  </si>
  <si>
    <t>Bilecik Merkez Aile Sağlığı Merkezi (8 AHB)+112 ASHİ</t>
  </si>
  <si>
    <t>Bilecik Söğüt Devlet Hastanesi (50 Yatak)</t>
  </si>
  <si>
    <t>Bilecik-Merkez Beşiktaş Mahallesi ASM (2 AHB)+112 ASHİ</t>
  </si>
  <si>
    <t>Bingöl Devlet Hastanesi ve Kadın Doğum ve Çocuk Hastanesi (500 Yatak)</t>
  </si>
  <si>
    <t>Bingöl Genç Servi ASM (2 AHB) + 112 ASHİ + Lojman(2 Daire)</t>
  </si>
  <si>
    <t>Bingöl Merkez Bahçelievler Mah. 112 Acil Sağlık Hizmetleri İstasyonu</t>
  </si>
  <si>
    <t>Bingöl Merkez Çeltiksuyu Aile Sağlığı Merkezi (1 AHB)</t>
  </si>
  <si>
    <t>Bingöl Merkez İnalı Aile Sağlığı Merkezi(6 AHB)</t>
  </si>
  <si>
    <t>Bingöl Merkez MEVLANA ASM+112 ASH (8 AHB)</t>
  </si>
  <si>
    <t>Bingöl Merkez Sarıçiçek Aile Sağlığı Merkezi  (1 AHB)</t>
  </si>
  <si>
    <t>Bingöl Merkez Selahaddin-i Eyyübi ASM (5 AHB)+112 ASHİ</t>
  </si>
  <si>
    <t>Bingöl-Genç Toplum Sağlığı Merkezi(T10)+112 ASHİ</t>
  </si>
  <si>
    <t>Bingöl-Kaynakdüzü Köyü Sağlık Evi</t>
  </si>
  <si>
    <t>Bingöl-Merkez Kaleönü ASM (7 AHB) +112 ASHİ</t>
  </si>
  <si>
    <t>Bingöl-Solhan Yeşilova Aile Sağlığı Merkezi (5 AHB)+112 ASHİ</t>
  </si>
  <si>
    <t>Bitlis Adilcevaz Bahçedere Sağlık Evi</t>
  </si>
  <si>
    <t>Bitlis Adilcevaz Devlet Hastanesi (50 Yatak)</t>
  </si>
  <si>
    <t>Bitlis Adilcevaz Göldüzü Aile Sağlığı Merkezi (4 AHB)</t>
  </si>
  <si>
    <t>Bitlis Ahlat Kırklar Aile Sağlığı Merkezi (4 AHB)+112 ASHİ</t>
  </si>
  <si>
    <t>Bitlis -Esentepe Aile Sağlığı Merkezi (3-4 AHB)</t>
  </si>
  <si>
    <t>Bitlis Güroymak Değirmenköy Sağlık Evi</t>
  </si>
  <si>
    <t>Bitlis Merkez Halk Sağlığı Laboratuvarı (L2)</t>
  </si>
  <si>
    <t>Bitlis Mutki Devlet Hastanesi 12 Daireli Lojman</t>
  </si>
  <si>
    <t>Bitlis Mutki Ekizler Sağlık Evi</t>
  </si>
  <si>
    <t>Bitlis-Merkez 8 Ağustos Aile Sağlığı Merkezi (2-3 AHB)</t>
  </si>
  <si>
    <t>Bitlis-Mutki Merkez Aile Sağlığı Merkezi (5-6 AHB)+112 ASHİ</t>
  </si>
  <si>
    <t>Bitlis-Tatvan Yaşam Aile Sağlığı Merkezi (6AHB)</t>
  </si>
  <si>
    <t xml:space="preserve">Bolu Gerede Aile Sağlığı Merkezi (4 AHB)+112 ASHİ </t>
  </si>
  <si>
    <t>Bolu Göynük 1 Nolu ASHİ</t>
  </si>
  <si>
    <t>Bolu İzzet Baysal Devlet Hastanesi KDÇH Ek Bina</t>
  </si>
  <si>
    <t>Bolu Kıbrıscık Aile Sağlığı Merkezi(2 AHB)+Toplum Sağlığı Merkezi (T13) +112 ASHİ</t>
  </si>
  <si>
    <t>Bolu Merkez Bahçelievler Aile Sağlığı Merkezi (8 AHB)</t>
  </si>
  <si>
    <t>Bolu Merkez FTR Hastanesi (250 Yatak)</t>
  </si>
  <si>
    <t>Bolu Merkez İzzet Baysal Aile Sağlığı Merkezi (9AHB)+Sağlıklı Hayat Merkezi</t>
  </si>
  <si>
    <t>Bolu Merkez Tevfik Atay Aile Sağlığı Merkezi (9 AHB)</t>
  </si>
  <si>
    <t>Bolu Seben Aile Sağlığı Merkezi(3 AHB)+Toplum Sağlığı Merkezi (T13) +112 ASHİ</t>
  </si>
  <si>
    <t>Bolu-Gerede 2 Nolu Aile Sağlığı Merkezi(9AHB)+ 112 Acil Sağlık İstasyonu</t>
  </si>
  <si>
    <t>Bolu-Merkez Toplum Sağlığı Merkezi (T4) + Sağlıklı Hayat Merkezi</t>
  </si>
  <si>
    <t>Burdur Ağlasun 1 nolu 112 ASHİ</t>
  </si>
  <si>
    <t>Burdur -Barbaros Aile Sağlığı Merkezi (4 AHB)+112 ASHİ</t>
  </si>
  <si>
    <t>Burdur Çavdır Entegre İlçe Hastanesi (10 Yatak)</t>
  </si>
  <si>
    <t>Burdur Eşeler (Karamanlı-Tefenli) Devlet Hastanesi (50 Yatak)</t>
  </si>
  <si>
    <t>Burdur Gölhisar 3 No'lu Aile Sağlığı Merkezi (3 AHB)</t>
  </si>
  <si>
    <t xml:space="preserve">Burdur Gölhisar Devlet Hastanesi Ek Bina </t>
  </si>
  <si>
    <t>Burdur Kemer Toplum Sağlığı Merkezi T13 +Merkez Aile Sağlığı Merkezi 2 AHB</t>
  </si>
  <si>
    <t>Burdur Merkez 4 Nolu Aile Sağlığı Merkezi 8 hekim+112 ASHİ</t>
  </si>
  <si>
    <t>Burdur Merkez Devlet Hastanesi (400 Yatak)</t>
  </si>
  <si>
    <t>Burdur Merkez Yeni Mahalle Sağlıklı Hayat Merkezi</t>
  </si>
  <si>
    <t>Burdur Tefenni Hasanpaşa Sağlık Evi</t>
  </si>
  <si>
    <t>Burdur-Altınyayla 112 Acil Sağlık İstasyonu</t>
  </si>
  <si>
    <t>Bursa Ağız ve Diş Sağlığı Hastanesi (150 Ünit)</t>
  </si>
  <si>
    <t>Bursa Çekirge (Ali Osman SÖNMEZ) Devlet Hastanesi (750 Yatak)</t>
  </si>
  <si>
    <t>Bursa Gemlik 6 Nolu Küçük Kumla ASM(4 AHB)</t>
  </si>
  <si>
    <t xml:space="preserve">Bursa Gürsu 112 ASHİ </t>
  </si>
  <si>
    <t>Bursa Harmancık Entegre İlçe Hastanesi (10 Yatak)</t>
  </si>
  <si>
    <t>Bursa İnegöl Akhisar Göçmen Sağlığı Merkezi(Aile Sağlığı Merkezi) (8 AHB)</t>
  </si>
  <si>
    <t>Bursa İnegöl Süleymaniye Göçmen  Sağlığı Merkezi(Aile Sağlığı Merkezi)(10 AHB)</t>
  </si>
  <si>
    <t>Bursa İznik 1 Nolu İstanbulkapı Aile Sağlığı Merkezi (10 AHB)+112 ASHİ</t>
  </si>
  <si>
    <t>Bursa Kestel  Ahmet Vefik Paşa Kestel  Göçmen Sağlığı Merkezi (Aile Sağlığı Merkezi) (10 AHB)</t>
  </si>
  <si>
    <t>Bursa Merkez Devlet Hastanesi ( 600 Yatak)</t>
  </si>
  <si>
    <t>Bursa Mudanya 3 Nolu ASHİ</t>
  </si>
  <si>
    <t>Bursa Muradiye Memleket Devlet Hastanesi Deprem Güçlendirme ve Tadilat İşi</t>
  </si>
  <si>
    <t>Bursa Nilüfer Aile Sağlığı Merkezi (6 AHB) (Göçmen Sağlığı Merkezi) +112 ASHİ</t>
  </si>
  <si>
    <t>Bursa Orhangazi  Muradiye Göçmen Sağlığı Merkezi (Aile Sağlığı Merkezi) (6 AHB)</t>
  </si>
  <si>
    <t>Bursa Osmangazi  Demirtaş Sakarya  Göçmen Sağlığı Merkezi(Aile Sağlığı Merkezi) (12 AHB)+112 ASHİ</t>
  </si>
  <si>
    <t>Bursa Osmangazi 45 nolu Sakarya (Tayakadın) Aile Sağlığı Merkezi (8 AHB)+112 ASHİ</t>
  </si>
  <si>
    <t>Bursa Osmangazi Spastik Çocuklar Hastanesi ve Rehabilitasyon Merkezi (100 Yatak)</t>
  </si>
  <si>
    <t>Bursa Yenişehir Karaköy Dr. Güven Mete Sağlık Evi ve Lojmanı</t>
  </si>
  <si>
    <t>Bursa Yıldırım Beyazıt Güçlendirilmiş Göçmen Sağlığı Merkezi(Aile Sağlığı Merkezi) (12 AHB)</t>
  </si>
  <si>
    <t>Bursa-Gemlik Aile Sağlığı Merkezi 11 AHB+Sağlıklı Hayat Merkezi+112 ASHİ</t>
  </si>
  <si>
    <t>Bursa-Gemlik Umurbey Aile Sağlığı Merkezi(3 AHB)+112 ASHİ</t>
  </si>
  <si>
    <t>Bursa-İl Sağlık Müdürlüğü İdari Hizmet Binası(İ4)+112 ASHİ</t>
  </si>
  <si>
    <t>Bursa-Karacabey Aile Sağlığı Merkezi(8 AHB)+112 ASHİ</t>
  </si>
  <si>
    <t>Bursa-Kestel İlçe Sağlık Müdürlüğü (T8)+Sağlıklı Hayat Merkezi+ASM (11 AHB)+112 ASHİ</t>
  </si>
  <si>
    <t>Bursa-Kestel Kurtuluş Aile Sağlığı Merkezi 6 AHB+112 ASHİ</t>
  </si>
  <si>
    <t>Bursa-M.Kemal Paşa Aile Sağlığı Merkezi 6 AHB</t>
  </si>
  <si>
    <t>Bursa-Merkez Acil Lojistik Binası</t>
  </si>
  <si>
    <t>Bursa-Nilüfer Demirci Üçevler Sağlıklı Hayat Merkezi+112 ASHİ</t>
  </si>
  <si>
    <t>Bursa-Osmangazi Doğanevler Sağlıklı Hayat Merkezi+112 ASHİ</t>
  </si>
  <si>
    <t>Bursa-Yıldırım Kadir Atasoy Aile Sağlığı Merkezi(5 AHB)+112ASHİ</t>
  </si>
  <si>
    <t>Çanakkale  Biga İlçe Sağlık Müdürlüğü (T8)+Sağlıklı Hayat Merkezi+70. Yıl Aile Sağlığı Merkezi (9 AHB)</t>
  </si>
  <si>
    <t>Çanakkale Ayvacık Devlet Hastanesi Ek Bina (Diyaliz Ünitesi)</t>
  </si>
  <si>
    <t>Çanakkale Ayvacık Küçükkuyu Aile Sağlığı Merkezi (6 AHB)+112 ASHİ</t>
  </si>
  <si>
    <t>Çanakkale Bayramiç Devlet Hastanesi (30 Yatak)</t>
  </si>
  <si>
    <t>Çanakkale Biga 75. Yıl ASM (6 AHB)</t>
  </si>
  <si>
    <t>Çanakkale Biga Ağız ve Diş Sağlığı Merkezi (20 Ünit)</t>
  </si>
  <si>
    <t>Çanakkale Çan Karşıyaka  Aile Sağlığı Merkezi (7 AHB)</t>
  </si>
  <si>
    <t>Çanakkale Gelibolu Alaaddin MEHMETÇİK Aile Sağlığı Merkezi (6 AHB)</t>
  </si>
  <si>
    <t>Çanakkale Gelibolu Devlet Hastanesi (75 Yatak)</t>
  </si>
  <si>
    <t>Çanakkale İl Sağlık Müd.Hizmet Binası (İ7)+112 K. K.M+Halk Sağ.Lab (L2).+Sağlıklı Hayat Merkezi</t>
  </si>
  <si>
    <t>Çanakkale Lapseki Aile Sağlığı Merkezi (4 AHB)+Toplum Sağlığı Merkezi (T10)+Süleymanpaşa 112 Acil Sağlık İstasyonu</t>
  </si>
  <si>
    <t>Çanakkale Merkez 3 Nolu 112 ASHİ</t>
  </si>
  <si>
    <t>Çanakkale Merkez Erişkin Arındırma Merkezi (30 Yatak)</t>
  </si>
  <si>
    <t>Çanakkale Merkez Kepez Boğazkent Aile Sağlığı Merkezi (6 AHB)</t>
  </si>
  <si>
    <t>Çanakkale Merkez Toplum Ruh Sağlığı Merkezi</t>
  </si>
  <si>
    <t>Çanakkale-Ezine Cumhuriyet 112 Acil Sağlık İstasyonu+Aile Sağlığı Merkezi (4 AHB)</t>
  </si>
  <si>
    <t>Çanakkale-Gelibolu Bolayır Sağlık Evi</t>
  </si>
  <si>
    <t>Çanakkale-Merkez Barbaros 112 ASH+ASM (8AHB)+Sağlıklı Hayat Merkezi</t>
  </si>
  <si>
    <t>Çankırı Atkaracalar Entegre İlçe Hastanesi (10 Yatak)</t>
  </si>
  <si>
    <t>Çankırı Bayramören Toplum Sağlığı Merkezi (T13)+Aile Sağlığı Merkezi (1 AHB)+112 ASHİ</t>
  </si>
  <si>
    <t>Çankırı Çerkeş Toplum Sağlığı Merkezi(T11)+Aile Sağlığı Merkezi(7AHB)+ 112 Acil Sağlık İstasyonu</t>
  </si>
  <si>
    <t>Çankırı Ilgaz Aile Sağlığı Merkezi (6 AHB) + Toplum Sağlığı Merkezi (T12) +112 ASHİ</t>
  </si>
  <si>
    <t>Çankırı Merkez Devlet Hastanesi (400 Yatak)</t>
  </si>
  <si>
    <t>Çankırı Merkez Kırkevler Aile Sağlığı Merkezi (3 AHB)+112 ASHİ</t>
  </si>
  <si>
    <t>Çankırı Orta Entegre İlçe Hastanesi (10 Yatak)+112 ASHİ</t>
  </si>
  <si>
    <t>Çankırı-Merkez Aksu Aile Sağlığı Merkezi (7 AHB) +Sağlıklı Hayat Merkezi+TRSM+112 ASHİ</t>
  </si>
  <si>
    <t>Çorum Bayat Toplum Sağlığı Merkezi (T11)+Aile Sağlığı Merkezi (6 AHB)+112 ASHİ</t>
  </si>
  <si>
    <t>Çorum Eski Erol Olçok Eğitim Araştırma Hastanesi C Blok Güçlendirme ve Nitelikli Hale Getirme + Ek bina (100 Yatak)</t>
  </si>
  <si>
    <t>Çorum Hasanpaşa Semt Polikliniği Güçlendirme</t>
  </si>
  <si>
    <t>Çorum Kargı Toplum Sağlığı Merkezi (T12)+ASM(4AHB)+112ASHİ</t>
  </si>
  <si>
    <t>Çorum Merkez Ağız ve Diş Sağlığı Merkezi (50 Ünit)</t>
  </si>
  <si>
    <t>Çorum Merkez Ayarık Binevler ASM (2 AHB) + 112 ASHİ</t>
  </si>
  <si>
    <t>Çorum Merkez Gülabibey Mah. Aile Sağlığı Merkezi (9 AHB)+Sağlıklı Hayat Merkezi+112 ASHİ</t>
  </si>
  <si>
    <t>Çorum-Merkez Ulukavak Aile Sağlığı Merkezi(9 AHB)+112 ASHİ+SHM</t>
  </si>
  <si>
    <t>Çorum-Merkez Yavruturna Aile Sağlığı Merkezi(9 AHB)+TSM(T4)+112 ASHİ</t>
  </si>
  <si>
    <t>Denizli Babadağ Cumhuriyet İlçe SM(T12)+ Babadağ Aile Sağlığı Merkezi (4 AHB)+112 ASHİ</t>
  </si>
  <si>
    <t>Denizli Baklan Hüsameddindede İlçe SM(T12)+ Baklan Aile Sağlığı Merkezi (3 AHB )+112 ASHİ</t>
  </si>
  <si>
    <t>Denizli Bekilli Yenimahalle İlçe SM(T12)+ Bekilli Aile Sağlığı Merkezi (4 AHB)+112 ASHİ</t>
  </si>
  <si>
    <t>Denizli Buldan Yenicekent Aile Sağlığı Merkezi (2 AHB)</t>
  </si>
  <si>
    <t>Denizli Çal İsmailler Toplum Sağlığı Merkezi(T11)+ Çal ASM(6AHB)</t>
  </si>
  <si>
    <t>Denizli Çameli Yunuspınarı İlçe SM(T10)</t>
  </si>
  <si>
    <t>Denizli Kale Atatürk Gölbaşı Aile Sağlığı Merkezi (1 AHB)</t>
  </si>
  <si>
    <t>Denizli Merkezefendi Saraylar Aile Sağlığı Merkezi (9 AHB)</t>
  </si>
  <si>
    <t>Denizli Pamukkale 2 Nolu Sağlıklı Hayat Merkezi+Karşıyaka Aile Sağlığı Merkezi (8 AHB )+ Karşıyaka Göçmen Sağlığı Merkezi</t>
  </si>
  <si>
    <t>Denizli Serinhisar Kocapınar Sağlık Evi</t>
  </si>
  <si>
    <t>Denizli Serinhisar Remzi Şenel Yatağan Aile Sağlığı Merkezi (3 AHB)</t>
  </si>
  <si>
    <t>Denizli Şehir Hastanesi (1000 Yatak)</t>
  </si>
  <si>
    <t>Denizli Tavas Karahisar Aile Sağlığı Merkezi (2 AHB)</t>
  </si>
  <si>
    <t>Denizli Tavas Kızılcabölük Aile Sağlığı Merkezi (3 AHB)</t>
  </si>
  <si>
    <t>Denizli Tavas Samanlık İlçe SM(T10)+ Aile Sağlığı Merkezi (9 AHB)+SHM</t>
  </si>
  <si>
    <t>Denizli-Çivril 1 Nolu ASHİ</t>
  </si>
  <si>
    <t>Denizli-Sarayköy TSM(T10) + ASM(7AHB) + 112 ASHİ</t>
  </si>
  <si>
    <t>Diyarbakır Bağlar Kaynartepe Göçmen  Sağlığı Merkezi(Aile Sağlığı Merkezi) (10 AHB)</t>
  </si>
  <si>
    <t>Diyarbakır Bahar Merkezi</t>
  </si>
  <si>
    <t>Diyarbakır Bismil 2 Nolu ASHİ</t>
  </si>
  <si>
    <t>Diyarbakır Bismil ADSM (20 Ünit)</t>
  </si>
  <si>
    <t>Diyarbakır Çermik Devlet Hastanesi (50 Yatak)</t>
  </si>
  <si>
    <t>Diyarbakır Çermik Şeyhandede 6 Nolu Aile Sağlığı Merkezi (2 AHB)+2 Dairelik Lojman</t>
  </si>
  <si>
    <t>Diyarbakır ÇINAR KARABUDAK Aile Sağlığı Merkezi(6AHB)</t>
  </si>
  <si>
    <t>Diyarbakır Çüngüş Yeniköy 112 Acil Sağlık İstasyonu+Lojmanlı Aile Sağlığı Merkezi (3 AHB)</t>
  </si>
  <si>
    <t>Diyarbakır Dicle Devlet Hastanesi (60 Yatak)</t>
  </si>
  <si>
    <t>Diyarbakır Dicle Döver 112 Acil Sağlık İstasyonu+Lojmanlı Aile Sağlığı Merkezi (4 AHB)</t>
  </si>
  <si>
    <t>Diyarbakır Eğil Devlet Hastanesi (25 Yatak)</t>
  </si>
  <si>
    <t>Diyarbakır Ergani ADSM (20 Ünit)</t>
  </si>
  <si>
    <t>Diyarbakır- Ergani Ahmetli Aile Sağlığı Merkezi (3 AHB)</t>
  </si>
  <si>
    <t>Diyarbakır Gazi Yaşargil EAH Ek Bina (Mutfak+Yemekhane)</t>
  </si>
  <si>
    <t>Diyarbakır Gazi Yaşargil EAH Kadın Doğum Ek Bina</t>
  </si>
  <si>
    <t>Diyarbakır Hani Devlet Hastanesi (35 Yatak)</t>
  </si>
  <si>
    <t>Diyarbakır Kayapınar Memur-Sen Aile Sağlığı Merkezi (6 AHB)</t>
  </si>
  <si>
    <t>Diyarbakır Kayapınar Şehir Hastanesi (1000 Yatak)</t>
  </si>
  <si>
    <t xml:space="preserve">Diyarbakır Kulp İlçe Hastanesi Ek Bina </t>
  </si>
  <si>
    <t>Diyarbakır Kulp İlçe Hastanesi Lojmanı+ İlçe S.M(T10)+ASM(6 AHB)+112 ASHİ</t>
  </si>
  <si>
    <t>Diyarbakır Lice Devlet Hastanesi (25 Yatak)</t>
  </si>
  <si>
    <t>Diyarbakır Silvan ADSM (20 ünit)</t>
  </si>
  <si>
    <t>Diyarbakır Sur Çarıklı Aile Sağlığı Merkezi (6 AHB)</t>
  </si>
  <si>
    <t>Diyarbakır Sur Mermer Lojmanlı Aile Sağlığı Merkezi (3 AHB)+112 Acil Sağlık İstasyonu</t>
  </si>
  <si>
    <t>Diyarbakır Yenişehir  Şehir Hastanesi  (1000 Yatak)</t>
  </si>
  <si>
    <t>Diyarbakır Yenişehir Seyrantepe Aile Sağlığı Merkezi (9 AHB)+ Seyrantepe Sağlıklı Hayat Merkezi</t>
  </si>
  <si>
    <t>Diyarbakır-Bismil 8 Nolu (Çöltepe)Aile Sağlığı Merkezi (1 AHB)</t>
  </si>
  <si>
    <t>Diyarbakır-Bismil Ambar Aile Sağlığı Merkezi (1-2 AHB)</t>
  </si>
  <si>
    <t>Diyarbakır-Çermik TSM(T9)+2 Nolu ASM(9AHB)+SHM+112 ASHİ</t>
  </si>
  <si>
    <t>Diyarbakır-Çınar Ovabağ 112 Acil Sağlık Hizmetleri İstasyonu</t>
  </si>
  <si>
    <t>Diyarbakır-Çınar Toplum Sağlığı Merkezi(T8) + 1 Nolu Aile Sağlığı Merkezi (9 AHB)</t>
  </si>
  <si>
    <t>Diyarbakır-Dicle Devlet Hastanesi 10 Daireli Lojmanı</t>
  </si>
  <si>
    <t>Diyarbakır-Dicle Kocalan Aile Sağlığı Merkezi (2 AHB)</t>
  </si>
  <si>
    <t>Diyarbakır-Eğil 4 Nolu Sarıcak Aile Sağlığı Merkezi (3-4 AHB)</t>
  </si>
  <si>
    <t>Diyarbakır-Eğil Entegre İlçe Hastanesi 8 Daireli Lojman</t>
  </si>
  <si>
    <t>Diyarbakır-Eğil Toplum Sağlığı Merkezi(T10)+Aile Sağlığı Merkezi ( 6AHB ) +112 ASHİ</t>
  </si>
  <si>
    <t>Diyarbakır-Ergani İncehıdır 11 Nolu Aile Sağlığı Merkezi (2-3 AHB)</t>
  </si>
  <si>
    <t>Diyarbakır-Ergani Kemertaş İlçe Sağlık Müdürlüğü(T6)+Verem Savaş Dispanseri+112 ASHİ+Aile Sağlığı Merkezi (6 AHB)</t>
  </si>
  <si>
    <t>Diyarbakır-Ergani Kesentaş 112 Acil Sağlık Hizmetleri İstasyonu+Aile Sağlığı Merkezi (2 AHB)</t>
  </si>
  <si>
    <t>Diyarbakır-Ergani Selman 112 Acil Sağlık İstasyonu+Lojmanlı Aile Sağlığı Merkezi (4 AHB)</t>
  </si>
  <si>
    <t>Diyarbakır-Hazro Oyuklu Aile Sağlığı Merkezi (1 AHB)</t>
  </si>
  <si>
    <t>Diyarbakır-Kayapınar Metropol Sağlıklı Hayat Merkezi+Aile Sağlığı Merkezi (9 AHB)+112 ASHİ</t>
  </si>
  <si>
    <t>Diyarbakır-Kulp M.Eski 112 Acil Sağlık Hizmetleri İstasyonu</t>
  </si>
  <si>
    <t>Diyarbakır-Lice Devlet Hastanesi 10 Daireli Lojmanı</t>
  </si>
  <si>
    <t>Diyarbakır-Sur 6 No'lu Aile Sağlığı Merkezi (3 AHB)</t>
  </si>
  <si>
    <t>Diyarbakır-Sur Bağıvar 112 Acil Sağlık İstasyonu+Lojmanlı Aile Sağlığı Merkezi (6 AHB)</t>
  </si>
  <si>
    <t>Diyarbakır-Sur Doğanlı ASM (2 AHB)</t>
  </si>
  <si>
    <t>Diyarbakır-Sur Karaçalı 112 Acil Sağlık Hizmetleri İstasyonu+Aile Sağlığı Merkezi (6 AHB)</t>
  </si>
  <si>
    <t>Diyarbakır-Yenişehir Toplum Sağlığı Merkezi(T4)+Sağlıklı Hayat Merkezi</t>
  </si>
  <si>
    <t>Düzce Akçakoca Devlet Hastanesi (50 Yatak)</t>
  </si>
  <si>
    <t>Düzce Boğaziçi Yazlık Aile Sağlığı Merkezi 3 AHB</t>
  </si>
  <si>
    <t>Düzce Gölyaka  1 Nolu 112 ASHİ</t>
  </si>
  <si>
    <t>Düzce Merkez DURAKLAR ASM 2 AHB</t>
  </si>
  <si>
    <t>Düzce Merkez İstilli Köyü Sağlık Evi</t>
  </si>
  <si>
    <t>Düzce Merkez Kazukoğlu 112 ASHİ</t>
  </si>
  <si>
    <t>Düzce Merkez Toplum Sağlığı Merkezi (T4)+Aziziye Aile Sağlığı Merkezi (9 AHB)+112 KKM</t>
  </si>
  <si>
    <t>Düzce-Kaynaşlı 1 Nolu ASHİ</t>
  </si>
  <si>
    <t>Düzce-Merkez Kültür Mahallesi 1 Nolu Aile Sağlığı Merkezi (9 AHB)</t>
  </si>
  <si>
    <t>Edirne Enez 1 Nolu 112 ASHİ</t>
  </si>
  <si>
    <t>Edirne Erişkin Arındırma Merkezi (30 Yatak)</t>
  </si>
  <si>
    <t>Edirne Keşan İlçe Sağlık Müdürlüğü(T8)+Sağlıklı Hayat Merkezi+1 Nolu ASM (6AHB)+112 ASHİ</t>
  </si>
  <si>
    <t>Edirne- Keşan İspat Cami Aile Sağlığı Merkezi (4 AHB)</t>
  </si>
  <si>
    <t>Edirne Keşan Yukarı Zaferiye Aile Sağlığı Merkezi (6 AHB)+112 Acil Sağlık İstasyonu</t>
  </si>
  <si>
    <t>Edirne Keşan Zaferiye Aile Sağlığı Merkezi (3 AHB)</t>
  </si>
  <si>
    <t>Edirne Keşan Zaferiye Mah. 112 ASHİ</t>
  </si>
  <si>
    <t>Edirne Merkez Kıyık Aile Sağlığı Merkezi ( 9 AHB)</t>
  </si>
  <si>
    <t>Edirne Merkez Sarıcapaşa Mah. Selimiye Aile Sağlığı Merkezi (8 AHB)</t>
  </si>
  <si>
    <t>Edirne Uzunköprü Devlet Hastanesi (200 Yatak)</t>
  </si>
  <si>
    <t>Edirne-Keşan Ağız ve Diş Sağlığı Merkezi (20 Ünit)+Aile Sağlığı Merkezi(4 Hekimlik)+112 ASHİ</t>
  </si>
  <si>
    <t>Edirne-Merkez İl Sağlık Müdürlüğü(İ8)+Yancıkcı Şahin Aile Sağlığı Merkezi (5 AHB)</t>
  </si>
  <si>
    <t>Edirne-Uzunköprü 3 Nolu ASHİ</t>
  </si>
  <si>
    <t>Edirne-Uzunköprü İlçe Sağlık Müdürlüğü (T8)+Sağlıklı Hayat Merkezi+112 ASHİ</t>
  </si>
  <si>
    <t>Elazığ  Bizmişen Asm (2 AHB)</t>
  </si>
  <si>
    <t>Elazığ  Çatalçeşme Asm (5 AHB)</t>
  </si>
  <si>
    <t>Elazığ  Şahinkaya ASM (4 AHB)</t>
  </si>
  <si>
    <t>Elazığ  Zafran Asm (3 AHB)</t>
  </si>
  <si>
    <t>Elazığ Ağın Entegre İlçe Hastanesi (10 Yatak)</t>
  </si>
  <si>
    <t>Elazığ Arıcak İlçe Devlet Hastanesi Diyaliz Ünitesi</t>
  </si>
  <si>
    <t>Elazığ Avlağı Aile Sağlığı Merkezi(1-2AHB)</t>
  </si>
  <si>
    <t>Elazığ Bağlar Aile Sağlığı Merkezi (4 AHB)</t>
  </si>
  <si>
    <t>Elazığ Baltaşı Aile Sağlığı Merkezi (2 AHB)</t>
  </si>
  <si>
    <t>Elazığ Cumhuriyet Sağlıklı Hayat Merkezi</t>
  </si>
  <si>
    <t>Elazığ Doğukent Sağlıklı Hayat Merkezi </t>
  </si>
  <si>
    <t>Elazığ Hankendi Aile Sağlığı Merkezi (2 AHB)</t>
  </si>
  <si>
    <t>Elazığ Karakoçan 1 Nolu Merkez Aile Sağlığı Merkezi (9 AHB)+ 112 Acil Sağlık İstasyonu</t>
  </si>
  <si>
    <t>Elazığ Karakoçan 112 Acil Sağlık İstasyonu</t>
  </si>
  <si>
    <t>Elazığ Karşıyaka Aile Sağlığı Merkezi (2 AHB)</t>
  </si>
  <si>
    <t>Elazığ Keban Devlet Hastanesi (25 Yatak)+112 ASHİ+Lojman (10 Daire)</t>
  </si>
  <si>
    <t>Elazığ Kırklar 112 Acil Sağlık İstasyonu</t>
  </si>
  <si>
    <t>Elazığ Kızılay Aile Sağlığı Merkezi(2-3AHB)</t>
  </si>
  <si>
    <t>Elazığ Kovancılar TOKİ Aile Sağlığı Merkezi (2 AHB)</t>
  </si>
  <si>
    <t>Elazığ Merkez Kesrik Doğukent/Balakgazi  Göçmen Sağlığı Merkezi(Aile Sağlığı Merkezi) (6 AHB)+ 112 ASHİ</t>
  </si>
  <si>
    <t>Elazığ Osman Nuri Binark ASM (4-5 AHB)</t>
  </si>
  <si>
    <t>Elazığ Palu Kovancılar Bölge Hastanesi (150 Yatak)</t>
  </si>
  <si>
    <t>Elazığ Rüstempaşa 1 Nolu Aile Sağlığı Merkezi(9 AHB)</t>
  </si>
  <si>
    <t>Elazığ Sivrice Entegre İlçe Hastanesi (5 Yatak)</t>
  </si>
  <si>
    <t>Elazığ Sürsürü 112 Acil Sağlık İstasyonu</t>
  </si>
  <si>
    <t>Elazığ Yeşilkent Aile Sağlığı Merkezi(5-6 AHB)</t>
  </si>
  <si>
    <t>Elazığ-Baskil Gemiciler ASM (1 AHB)+112 ASHİ</t>
  </si>
  <si>
    <t>Elazığ-Kovancılar 3 Nolu ASHİ</t>
  </si>
  <si>
    <t>Erzincan İliç ilçe Hastanesi 8 Daireli Lojman</t>
  </si>
  <si>
    <t>Erzincan Kemah Lojman (16 Daireli)</t>
  </si>
  <si>
    <t>Erzincan Kemaliye Devlet Hastanesi 16 Daireli Lojman</t>
  </si>
  <si>
    <t>Erzincan Merkez 3 Nolu ASHİ</t>
  </si>
  <si>
    <t>Erzincan Merkez Aile Sağlığı Merkezi (4 AHB)</t>
  </si>
  <si>
    <t>Erzincan Merkez Demirkent ASM (3 AHB) + 112 ASHİ</t>
  </si>
  <si>
    <t>Erzincan Merkez Dörtyol Devlet Hastanesi (500 Yatak)</t>
  </si>
  <si>
    <t>Erzincan Merkez Karaağaç Sağlıklı Hayat Merkezi</t>
  </si>
  <si>
    <t>Erzincan Otlukbeli Entegre İlçe Hastanesi (10 Yatak)</t>
  </si>
  <si>
    <t>Erzincan-Merkez Cumhuriyet Mahallesi ASM (4 AHB)</t>
  </si>
  <si>
    <t>Erzincan-Merkez İl Sağlık Müdürlüğü(İ9)+ Halk Sağlığı Laboratuvarı(L2)+Aile Sağlığı Merkezi (8 AHB)+TSM(T6)+Sağlıklı Hayat Merkezi+112 ASHİ</t>
  </si>
  <si>
    <t>Erzincan-Tercan Mercan ASM (3 AHB)+112 ASHİ</t>
  </si>
  <si>
    <t>Erzurum Bahar Merkezi</t>
  </si>
  <si>
    <t>Erzurum İdari Hizmet Binası (Eski HSM) (İ7)</t>
  </si>
  <si>
    <t>Erzurum Karaçoban Karaköprü Aile Sağlığı Merkezi (3 AHB)</t>
  </si>
  <si>
    <t>Erzurum L-1 Tipi Halk Sağlığı Laboratuvarı</t>
  </si>
  <si>
    <t>Erzurum Palandöken TOKİ ASM 8 AHB</t>
  </si>
  <si>
    <t>Erzurum Sağlık Kampüsü (Renovasyon)</t>
  </si>
  <si>
    <t>Erzurum-İspir 2 Nolu ASHİ</t>
  </si>
  <si>
    <t>Eskişehir 9 Mayıs 112 Acil Sağlık İstasyonu</t>
  </si>
  <si>
    <t>Eskişehir Erişkin Arındırma Merkezi (30 YATAK)</t>
  </si>
  <si>
    <t>Eskişehir Han Merkez 112 ASH+TSM(T12)+ASM (1 AHB)</t>
  </si>
  <si>
    <t>Eskişehir Mihalıççık Entegre İlçe Hastanesi Güçlendirme</t>
  </si>
  <si>
    <t>Eskişehir Odunpazarı Emek Aile Sağlığı Merkezi (9 AHB)+112 ASHİ</t>
  </si>
  <si>
    <t>Eskişehir Odunpazarı Sağlıklı Hayat Merkezi+ASM(3-4 AHB)</t>
  </si>
  <si>
    <t>Eskişehir Sarıcakaya Entegre Sağlık Merkezi (TSM (T13) +ASM(3 AHB)+112 ASHİ)</t>
  </si>
  <si>
    <t>Eskişehir Seyitgazi Kırka Entegre Sağlık Merkezi (ASM 3 AHB)+112 ASHİ )</t>
  </si>
  <si>
    <t>Eskişehir Sivrihisar Devlet Hastanesi Ek Bina (40 Yatak)</t>
  </si>
  <si>
    <t>Eskişehir Sivrihisar Toplum Sağlığı Merkezi (T11)+Aile Sağlığı Merkezi (9 AHB)+ 112 ASHİ</t>
  </si>
  <si>
    <t>Eskişehir Şair Fuzuli Aile Sağlığı Merkezi (9 AHB)+Sağlıklı Hayat Merkezi</t>
  </si>
  <si>
    <t>Eskişehir Tepebaşı 6 Nolu ASHİ</t>
  </si>
  <si>
    <t>Eskişehir Tepebaşı Av. Mail Büyükerman Aile Sağlığı Merkezi (9 AHB)+112 ASHİ</t>
  </si>
  <si>
    <t>Eskişehir Tepebaşı Şarhöyük Sağlıklı Hayat Merkezi+Aile Sağlığı Merkezi (9 AHB)+112 ASHİ</t>
  </si>
  <si>
    <t>Eskişehir Tepebaşı Şirintepe 112 ASH+ Aile Sağlığı Merkezi (9 AHB)+Sağlıklı Hayat Merkezi</t>
  </si>
  <si>
    <t>Eskişehir Tepebaşı Yeni Ertuğrul Gazi ASM(3AHB)+112 ASHİ</t>
  </si>
  <si>
    <t>Gaziantep  Şehir Hastanesi 1875 Yatak +Gaziantep Sağlık Müdürlüğü+112 KKM+ Halk Sağlığı Müdürlüğü Hizmet Binası</t>
  </si>
  <si>
    <t>Gaziantep 25 Aralık Devlet Hastanesi Ek Binası (300 Yatak)</t>
  </si>
  <si>
    <t>Gaziantep Araban 112 ASHİ</t>
  </si>
  <si>
    <t>Gaziantep İslahiye ADSM (20 Ünit)</t>
  </si>
  <si>
    <t>Gaziantep Kadın Doğum ve Çocuk Hastalıkları Hastanesi (300 Yatak)</t>
  </si>
  <si>
    <t>Gaziantep Nizip Devlet Hastanesi (400 Yatak)</t>
  </si>
  <si>
    <t>Gaziantep Nizip Devlet Hastanesi Lojmanı (30 Daire)</t>
  </si>
  <si>
    <t>Gaziantep Nizip Karşıyaka ASM (6 AHB)+112 ASHİ</t>
  </si>
  <si>
    <t>Gaziantep Oğuzeli Devlet Hastanesi (50 Yatak)</t>
  </si>
  <si>
    <t>Gaziantep -Şahinbey Akkent Aile Sağlığı Merkezi 6AHB+TSM (T1)</t>
  </si>
  <si>
    <t xml:space="preserve">Gaziantep Şahinbey Bağlarbaşı/Yeditepe Göçmen Sağlığı Merkezi (Aile Sağlığı Merkezi) (12 AHB)+ 112 ASHİ </t>
  </si>
  <si>
    <t>Gaziantep Şahinbey Beydilli Mah. Ünaldı  Göçmen Sağlığı Merkezi(Aile Sağlığı Merkezi) (10 AHB)</t>
  </si>
  <si>
    <t>Gaziantep Şahinbey Güneş mh. 11 Nolu Aile Sağlığı Merkezi (9 AHB)</t>
  </si>
  <si>
    <t>Gaziantep Şahinbey K.Kızılhisar mh. 19 Nolu Aile Sağlığı Merkezi (6 AHB)</t>
  </si>
  <si>
    <t>Gaziantep Şahinbey Mavikent mh. 18 NOLU ASM (9 AHB)</t>
  </si>
  <si>
    <t>Gaziantep Şahinbey Şahintepe Yeni 500 Evler Güçlendirilmiş Göçmen Sağlığı Merkezi(Aile Sağlığı Merkezi) (10 AHB)+112 ASHİ</t>
  </si>
  <si>
    <t>Gaziantep Şehitkamil Beylerbeyi Aile Sağlığı Merkezi (9 AHB)</t>
  </si>
  <si>
    <t>Gaziantep Şehitkamil Burak mh. 11 Nolu Aile Sağlığı Merkezi (9 AHB)</t>
  </si>
  <si>
    <t>Gaziantep Şehitkamil Devlet Hastanesi (500 Yatak)</t>
  </si>
  <si>
    <t>Gaziantep Yavuzeli Fevzi Çakmak Mah. İSM (T10)+112</t>
  </si>
  <si>
    <t>Gaziantep-Merkez Halk Sağlığı Laboratuarı (L1)</t>
  </si>
  <si>
    <t>Gaziantep-Nizip Alahacı 112 ASHİ</t>
  </si>
  <si>
    <t>Giresun Çamoluk Entegre İlçe Hastanesi (10 Yatak)</t>
  </si>
  <si>
    <t>Giresun Dereli Toplum Sağlığı Merkezi (T11)+Aile Sağlığı Merkezi (8 AHB)+112 ASHİ</t>
  </si>
  <si>
    <t>Giresun Doğankent Entegre İlçe Hastanesi (10 Yatak)+Aile Sağlığı Merkezi (4 AHB)+112 ASHİ</t>
  </si>
  <si>
    <t>Giresun Görele Devlet Hastanesi Ek Bina (40 Yatak)</t>
  </si>
  <si>
    <t>Giresun Güce Entegre İlçe Hastanesi (5 Yatak)+ASM+TSM</t>
  </si>
  <si>
    <t>Giresun Merkez 2 Nolu ASHİ</t>
  </si>
  <si>
    <t>Giresun Piraziz Entegre İlçe Hastanesi (10 Yatak)</t>
  </si>
  <si>
    <t>Giresun-Bulancak 3 nolu Ballıca Aile Sağlığı Merkezi (9 AHB)</t>
  </si>
  <si>
    <t>Giresun-Merkez (Nizamiye) Soğuksu Sağlıklı Hayat Merkezi+Aile Sağlığı Merkezi (9 AHB)+Toplum Sağlığı Merkezi (T6)+112 ASHİ</t>
  </si>
  <si>
    <t>Gümüşhane Kürtün Toplum Sağlığı Merkezi (T12)+Aile Sağlığı Merkezi (5AHB)+112 ASHİ</t>
  </si>
  <si>
    <t>Gümüşhane Şiran-Toplum Sağlığı Merkezi(T11)+1 Nolu Aile Sağlığı Merkezi (8AHB)+ 112 Acil Sağlık İstasyonu</t>
  </si>
  <si>
    <t>Gümüşhane-Kelkit Toplum Sağlığı Merkezi (T8)+Aile Sağlığı Merkezi (9 AHB)+112 ASHİ</t>
  </si>
  <si>
    <t>Hakkari Çukurca Devlet Hastanesi Lojmanı (19 Daireli)</t>
  </si>
  <si>
    <t>Hakkari Merkez Bağlar ASM (5 AHB)</t>
  </si>
  <si>
    <t>Hakkari Merkez Devlet Hastanesi Lojmanı (90 Daireli)</t>
  </si>
  <si>
    <t>Hakkari Merkez Devlet Hastanesi Revize Ek Blok Yapımı Kadın Doğum Çocuk Ünitesi 100 Yatak</t>
  </si>
  <si>
    <t>Hakkari Şemdinli Devlet Hastanesi Lojmanı (35 Daireli)</t>
  </si>
  <si>
    <t>Hakkari Yüksekova 3 Nolu Aile Sağlığı Merkezi (9 AHB)</t>
  </si>
  <si>
    <t>Hakkari Yüksekova Devlet Hastanesi (150 Yatak)</t>
  </si>
  <si>
    <t>Hakkari Yüksekova Devlet Hastanesi Ek Bina ve ADSM (100 Yatak+20 Ünit)</t>
  </si>
  <si>
    <t>Hakkari Yüksekova Devlet Hastanesi Lojmanı (80 Daireli)</t>
  </si>
  <si>
    <t>Hakkari-Merkez İl Ambulans Servisi Başhekimliği+UMKE</t>
  </si>
  <si>
    <t>Hakkari-Şemdinli Moda Aile Sağlığı Merkezi (5-6 AHB)+112 Acil Sağlık İstasyonu</t>
  </si>
  <si>
    <t>Hakkari-Yüksekova Büyük Çiftlik 5 Nolu ASHİ</t>
  </si>
  <si>
    <t>Hakkari-Yüksekova İlçe Sağlık Müdürlüğü (T6)+Aile Sağlığı Merkezi(9 AHB)</t>
  </si>
  <si>
    <t>Hatay  Antakya 2.Mıntıka Kuyulu Güçlendirilmiş Göçmen Sağlığı Merkezi(Aile Sağlığı Merkezi) (12 AHB)</t>
  </si>
  <si>
    <t>Hatay  Kırıkhan Merkez Güçlendirilmiş Göçmen  Sağlığı Merkezi(Aile Sağlığı Merkezi) (6 AHB)</t>
  </si>
  <si>
    <t>Hatay  Reyhanlı Bağlar 1 Nolu Esentepe Güçlendirlmiş Göçmen Sağlığı Merkezi (Aile Sağlığı Merkezi) (8 AHB)</t>
  </si>
  <si>
    <t>Hatay Ağız ve Diş Sağlığı Merkezi (20+70) Ünit+ASM (8 AHB)+112 ASHİ</t>
  </si>
  <si>
    <t>Hatay Altınözü Devlet Hastanesi (50 Yatak)</t>
  </si>
  <si>
    <t>Hatay Antakya 2 Nolu Aile Sağlığı Merkezi (9 AHB)</t>
  </si>
  <si>
    <t>Hatay Antakya 2 Nolu ASHİ</t>
  </si>
  <si>
    <t>Hatay Antakya Acil Sağlık Hizmetleri İstasyonu 112 (4 Nolu)</t>
  </si>
  <si>
    <t>Hatay Antakya Demirköprü ASM (3 AHB)+ 112 ASHİ</t>
  </si>
  <si>
    <t>Hatay Antakya Kuzeytepe Aile Sağlığı Merkezi (5 AHB)</t>
  </si>
  <si>
    <t>Hatay Antakya Narlıca 1 Nolu Göçmen  Sağlığı Merkezi(Aile Sağlığı Merkezi) (12 AHB)</t>
  </si>
  <si>
    <t>Hatay Antakya Serinyol 70.yıl Aile Sağlığı Merkezi (9 AHB)</t>
  </si>
  <si>
    <t>Hatay Arsuz 112 ASHİ</t>
  </si>
  <si>
    <t>Hatay Bahar Merkezi</t>
  </si>
  <si>
    <t>Hatay Belen Entegre İlçe Hastanesi</t>
  </si>
  <si>
    <t>Hatay Belen Halilbey Aile Sağlığı Merkezi (3 AHB)</t>
  </si>
  <si>
    <t>Hatay Defne Devlet Hastanesi (200 Yatak)</t>
  </si>
  <si>
    <t>Hatay Dörtyol 112 Acil Sağlık İstasyonu</t>
  </si>
  <si>
    <t>Hatay Erzin 112 Acil Sağlık İstasyonu</t>
  </si>
  <si>
    <t>Hatay Erzin Devlet Hastanesi (50 Yatak)</t>
  </si>
  <si>
    <t>Hatay Hassa Aktepe 1 No'Lu Aile Sağlığı Merkezi (8 AHB)</t>
  </si>
  <si>
    <t>Hatay Hassa Devlet Hastanesi (50 Yatak)</t>
  </si>
  <si>
    <t>Hatay Hassa İlçe Sağlık Müdürlüğü (T8)+Sağlıklı Hayat Merkezi+Aile Sağlığı Merkezi (6 AHB)</t>
  </si>
  <si>
    <t>Hatay İskenderun 4 Nolu 112 ASHi (2 etap)</t>
  </si>
  <si>
    <t>Hatay İskenderun Denizciler 1 Nolu Aile Sağlığı Merkezi(8AHB)+112 ASHİ</t>
  </si>
  <si>
    <t>Hatay İskenderun Devlet Hastanesi (600 Yatak)</t>
  </si>
  <si>
    <t>Hatay İskenderun Kurtuluş 3 Nolu Aile Sağlığı Merkezi (6 AHB)</t>
  </si>
  <si>
    <t>Hatay İskenderun112 Acil Sağlık İstasyonu (3 etap)</t>
  </si>
  <si>
    <t>Hatay Kırıkhan Alaybeyli 1 Nolu Güçlendirilmiş Göçmen Sağlığı Merkezi(Aile Sağlığı Merkezi) (12 AHB)</t>
  </si>
  <si>
    <t>Hatay Kumlu 112 ASHİ</t>
  </si>
  <si>
    <t>Hatay Kumlu Killik Aile Sağlığı Merkezi (5-6 AHB)</t>
  </si>
  <si>
    <t>Hatay Merkez Devlet Hastanesi Radyoterapi Merkezi Ek Bina</t>
  </si>
  <si>
    <t>Hatay Merkez Erişkin Arındırma Merkezi (30 Yatak)</t>
  </si>
  <si>
    <t>Hatay Payas Entegre İlçe Hastanesi (25 Yatak)</t>
  </si>
  <si>
    <t>Hatay Reyhanlı 2 Nolu 112 ASHİ</t>
  </si>
  <si>
    <t>Hatay Reyhanlı ADSM (20 Ünit)</t>
  </si>
  <si>
    <t>Hatay Reyhanlı Mustafa Kemal Mah. (Bayır)  Gani Bahadırlı Güçlendirilmiş Göçmen Sağlığı Merkezi(Aile Sağlığı Merkezi) (10 AHB)</t>
  </si>
  <si>
    <t>Hatay Samandağı 112 Acil Sağlık İstasyonu</t>
  </si>
  <si>
    <t>Hatay-Erzin İlçe Sağlık Müdürlüğü (T10)+3 nolu Aile Sağlığı Merkezi+(8AHB) 112 Acil Sağlık İstasyonu</t>
  </si>
  <si>
    <t>Hatay-Kırıkhan Karataş 112 ASHİ</t>
  </si>
  <si>
    <t>Iğdır Aralık Entegre İlçe Hastanesi (20 Yatak)</t>
  </si>
  <si>
    <t>Iğdır Kadın Doğum ve Çocuk Hastanesi+Çocuk İzlem Merkezi+Toplum ve Ruh Sağlığı Merkezi</t>
  </si>
  <si>
    <t>Iğdır Merkez 3 Nolu 112 ASHİ</t>
  </si>
  <si>
    <t>Iğdır Merkez Ali Kamerli Aile Sağlığı Merkezi 2 Hekim+Sağlıklı Hayat Merkezi</t>
  </si>
  <si>
    <t>Iğdır Merkez Hoşhaber Aile Sağlığı Merkezi  (2 AHB)</t>
  </si>
  <si>
    <t>Iğdır Tuzluca Devlet Hastanesi (25 Yatak)+Lojman (10 Daire)</t>
  </si>
  <si>
    <t>Iğdır-Aralık Karşıyaka Aile Sağlığı Merkezi 2 AHB</t>
  </si>
  <si>
    <t>Iğdır-Merkez Baharlı 112 ASHİ</t>
  </si>
  <si>
    <t>Iğdır-Merkez Toplum Sağlığı Merkezi (T6)+Sağlıklı Hayat Merkezi</t>
  </si>
  <si>
    <t>Iğdır-Tuzluca Toplum Sağlığı Merkezi T10+ Aile Sağlığı Merkezi (9 AHB) + 112 ASHİ</t>
  </si>
  <si>
    <t>Isparta Aksu Entegre İlçe Hastanesi (10 Yatak)</t>
  </si>
  <si>
    <t>Isparta Merkez Muzaffer Türkeş Aile Sağlığı Merkezi (4 AHB)</t>
  </si>
  <si>
    <t>Isparta Şarkikaraağaç Devlet Hastanesi Ek Bina (50 yatak)</t>
  </si>
  <si>
    <t>Isparta Yalvaç Devlet Hastanesi Ek Bina (50 Yatak)</t>
  </si>
  <si>
    <t>ISPARTA-Yalvaç Körküler ASM (2AHB)</t>
  </si>
  <si>
    <t>İstanbul  Sultanbeyli 1 Nolu Aile Sağlığı Merkezi (5 AHB)</t>
  </si>
  <si>
    <t>İstanbul  Süreyyapaşa Şehir Hastanesi  1000 Yatak</t>
  </si>
  <si>
    <t>İstanbul Arnavutköy 1 Nolu ASHİ</t>
  </si>
  <si>
    <t>İstanbul Arnavutköy Bolluca Sağlıklı Hayat Merkezi</t>
  </si>
  <si>
    <t>İstanbul Arnavutköy Fatih Sokak Aile Sağlığı Merkezi + Sağlıklı Hayat Merkezi (7 AHB)</t>
  </si>
  <si>
    <t>İstanbul Arnavutköy Merkez Güçlendirilmiş Göçmen Sağlığı Merkezi(Aile Sağlığı Merkezi) (12 AHB)</t>
  </si>
  <si>
    <t>İstanbul Arnavutköy Sağlık Kompleksi (İlçe SM(T3)+ASM(10 AHB)+112 ASHİ+VSD+TRSM)+SHM</t>
  </si>
  <si>
    <t>İstanbul Ataşehir (FSM) Hastanesi 1200 Yatak+ 112 Anadolu KKM</t>
  </si>
  <si>
    <t>İstanbul Ataşehir Halk Sağlığı Laboratuvarı (L1)+ Toplum Sağlığı Merkezi(T3)+ Sağlıklı Hayat Merkezi</t>
  </si>
  <si>
    <t>İstanbul Ataşehir Sağlık Kompleksi (SHM+İlçe SM(T3)+ASM(10 AHB)+112 ASHİ)</t>
  </si>
  <si>
    <t>İstanbul Avcılar Devlet Hastanesi (200 Yatak)</t>
  </si>
  <si>
    <t>İstanbul Avcılar Firuzköy Sağlıklı Hayat Merkezi</t>
  </si>
  <si>
    <t>İstanbul Bağcılar EAH Kadın Doğum ve Çocuk Hastalıkları Ek Binası (300 Yatak)</t>
  </si>
  <si>
    <t xml:space="preserve">İstanbul Bağcılar Günesli Aile Sağlığı Merkezi (4 AHB) </t>
  </si>
  <si>
    <t>İstanbul Bağcılar İnönü Göçmen Sağlığı Merkezi(Aile Sağlığı Merkezi) (8 AHB)</t>
  </si>
  <si>
    <t>İstanbul Bağcılar Mahmutbey Sağlıklı Hayat Merkezi+Aile Sağlığı Merkezi (7 AHB)</t>
  </si>
  <si>
    <t>İstanbul Bahçelievler  Kocasinan  Göçmen Sağlığı Merkezi(Aile Sağlığı Merkezi) (8 AHB)</t>
  </si>
  <si>
    <t>İstanbul Bakırköy 8 Nolu Aile Sağlığı Merkezi  (8 AHB)</t>
  </si>
  <si>
    <t>İstanbul Bayrampaşa Devlet Hastanesi (300 Yatak)</t>
  </si>
  <si>
    <t>İstanbul Bayrampaşa Sağlık Kompleksi (İlçe SM(T4)+ASM(6 AHB)+112 ASHİ+SHM+TRSM)</t>
  </si>
  <si>
    <t>İstanbul Beykoz Devlet Hastanesi (500 Yatak)</t>
  </si>
  <si>
    <t>İstanbul Beykoz Sağlıklı Hayat Merkezi+Aile Sağlığı Merkezi(9 AHB)</t>
  </si>
  <si>
    <t>İstanbul Beylikdüzü Sağlık Kompleksi (İlçe SM(T3)+TRSM+ASM (4 AHB)+VSD+112 ASHİ)</t>
  </si>
  <si>
    <t>İstanbul Beylikdüzü Sağlıklı Hayat Merkezi+Kavaklı 1 No.lu Aile Sağlığı Merkezi (8 AHB))</t>
  </si>
  <si>
    <t>İstanbul Beylikdüzü Yakuplu Aile Sağlığı Merkezi (9 AHB)</t>
  </si>
  <si>
    <t>İstanbul Beyoğlu Göz Hastalıkları Hastanesi (100 Yatak)</t>
  </si>
  <si>
    <t>İstanbul Büyükçekmece Kumburgaz Aile Sağlığı Merkezi (5 AHB)</t>
  </si>
  <si>
    <t>İstanbul Çekmeköy Sağlıklı Hayat Merkezi</t>
  </si>
  <si>
    <t>İstanbul Çocuk-Ergen Arındırma Merkezi (Anadolu Yakası) (15 Yatak)</t>
  </si>
  <si>
    <t>İstanbul Erenköy Fizik Tedavi ve Rehabilitasyon (FTR) Hastanesi Ek Hizmet Binası ve Haydarpaşa Numune Eğitim Araştırma Hastanesine Ek Hizmet Binası</t>
  </si>
  <si>
    <t>İstanbul Erenköy Ruh ve Sinir Hastalıkları Hastanesi (250 yatak)</t>
  </si>
  <si>
    <t>İstanbul Erişkin Arındırma Merkezi (Anadolu Yakası) (100 Yatak)</t>
  </si>
  <si>
    <t>İstanbul Erişkin Arındırma Merkezi (Avrupa Yakası) (50 Yatak)</t>
  </si>
  <si>
    <t>İstanbul Esenler Sağlık Komp. (İlçe SM(T3)+TRSM+ASM(6 AHB)+112 ASHİ+SHM)</t>
  </si>
  <si>
    <t>İstanbul Esenler Tuna Aile Sağlığı Merkezi (9AHB)</t>
  </si>
  <si>
    <t>İstanbul Esenyurt Devlet Hastanesi (500 Yatak)</t>
  </si>
  <si>
    <t>İstanbul Esenyurt Hamit Demir Güçlendirilmiş Göçmen Sağlığı Merkezi(Aile Sağlığı Merkezi) (12 AHB)</t>
  </si>
  <si>
    <t>İstanbul Esenyurt Necmi Kadıoğlu Devlet Hastanesi (250 Yatak)</t>
  </si>
  <si>
    <t>İstanbul Esenyurt Süleymaniye Aile Sağlığı Merkezi (7AHB)</t>
  </si>
  <si>
    <t>İstanbul Eyüp Göktürk Aile Sağlığı Merkezi (5 AHB)</t>
  </si>
  <si>
    <t>İstanbul Eyüpsultan Nişanca Dr. Yavuz Kalaycıoğlu ASM (5 AHB)</t>
  </si>
  <si>
    <t>İstanbul Gaziosmanpaşa ADSM (50 Ünit)</t>
  </si>
  <si>
    <t>İstanbul Gaziosmanpaşa Sağlıklı Hayat Merkezi+Aile Sağlığı Merkezi (9 AHB)</t>
  </si>
  <si>
    <t>İstanbul Gemi Hastanesi</t>
  </si>
  <si>
    <t>İstanbul Güngören Merkez Aile Sağlığı Merkezi (5 AHB)</t>
  </si>
  <si>
    <t>İstanbul Haseki Eğitim ve Araştırma Hastanesi (300 Yatak)</t>
  </si>
  <si>
    <t>İstanbul Kadıköy İlçe SM(T3)+ASM (3 AHB)</t>
  </si>
  <si>
    <t xml:space="preserve">İstanbul Kartal 21 Nolu Aile Sağlığı Merkezi (9 AHB)+ Sağlıklı Hayat Merkezi  </t>
  </si>
  <si>
    <t>İstanbul Kartal Sağlıklı Hayat Merkezi+VSD+ Merkez Aile Sağlığı Merkezi (8 AHB)</t>
  </si>
  <si>
    <t>İstanbul Kartal Yavuz Selim  &amp; Pendik Devlet Hastanesi (400 Yatak)</t>
  </si>
  <si>
    <t>İstanbul Kemerburgaz Devlet Hastanesi (200 Yatak)</t>
  </si>
  <si>
    <t>İstanbul Kınalıada 112 ASHİ</t>
  </si>
  <si>
    <t>İstanbul Koşuyolu Yüksek İhtisas EAH Ek Hizmet Binası (Esenlendirme Merkezi)</t>
  </si>
  <si>
    <t>İstanbul Koşuyolu Yüksek İhtisas EAH Ek Hizmet Binası (Koruyucu Sağlık Hizmeti İle Teşhis, Tedavi ve Rehabilitasyon Hizmetleri)</t>
  </si>
  <si>
    <t>İstanbul Küçükçekmece Halkalı Güçlendirilmiş Göçmen Sağlığı Merkezi(Aile Sağlığı Merkezi) (12 AHB)</t>
  </si>
  <si>
    <t>İstanbul Maltepe 3 No.lu Aile Sağlığı Merkezi (8 AHB)</t>
  </si>
  <si>
    <t>İstanbul Maltepe Sağlıklı Hayat Merkezi</t>
  </si>
  <si>
    <t>İstanbul Maltepe Sağlıklı Hayat Merkezi+6 No.lu Aile Sağlığı Merkezi (6 AHB)</t>
  </si>
  <si>
    <t>İstanbul Marmara Üniversitesi Pendik Eğitim ve Araştırma Hastanesi Başıbüyük Binası Onarımı</t>
  </si>
  <si>
    <t>İstanbul Pendik  Yaz Gülü Aile Sağlığı Merkezi (5 AHB)</t>
  </si>
  <si>
    <t>İstanbul Pendik Devlet Hastanesine Yeni Acil Binası</t>
  </si>
  <si>
    <t>İstanbul Pendik Ertuğrulgazi Aile Sağlığı Merkezi (5 AHB)</t>
  </si>
  <si>
    <t>İstanbul Pendik Kaynarca 7 Nolu Aile Sağlığı Merkezi(9 AHB)</t>
  </si>
  <si>
    <t>İstanbul Pendik Velibaba 35 Nolu Aile Sağlığı Merkezi (6 (AHB)</t>
  </si>
  <si>
    <t>İstanbul Pendik Yeşilbağlar Göçmen Sağlığı Merkezi(Aile Sağlığı Merkezi) (8 AHB)</t>
  </si>
  <si>
    <t xml:space="preserve">İstanbul Sancaktepe Ağız Diş Sağlığı Hastanesi(150 Ünit)+ASM+112 ASHİ </t>
  </si>
  <si>
    <t>İstanbul Sancaktepe Sağlık Kompleksi  (İlçe SM(T3)+TRSM+ASM(5 AHB)+112 ASHİ+SHM)</t>
  </si>
  <si>
    <t>İstanbul Sancaktepe Samandıra Göçmen Sağlığı Merkezi(Aile Sağlığı Merkezi) (8 AHB)</t>
  </si>
  <si>
    <t>İstanbul Sancaktepe Şehir Hastanesi 1.Etap (4050 yataklı)</t>
  </si>
  <si>
    <t>İstanbul Sarıyer Yeniköy Sağlıklı Hayat Merkezi+Aile Sağlığı Merkezi (8 AHB)</t>
  </si>
  <si>
    <t>İstanbul Seyrantepe E.A.H.Revize Ek Blok Yapımı Kadın Doğum Çocuk Ünitesi (216 Yatak) 250 kpst</t>
  </si>
  <si>
    <t>İstanbul Silivri  Çayırdere Aile Sağlığı Merkezi (5 AHB)</t>
  </si>
  <si>
    <t>İstanbul Silivri Alibey Aile Sağlığı Merkezi (7 AHB)</t>
  </si>
  <si>
    <t>İstanbul Silivri Sağlık Komp. (İlçe SM(T6)+TRSM+ASM(10 AHB)+112 ASHİ+SHM)</t>
  </si>
  <si>
    <t>İstanbul Sultanbeyli  Abdurrahman Gazi Aile Sağlığı Merkezi (2AHB)</t>
  </si>
  <si>
    <t>İstanbul Sultanbeyli  Necip Fazıl Güçlendirilmiş Göçmen Sağlığı Merkezi(Aile Sağlığı Merkezi) (12 AHB)</t>
  </si>
  <si>
    <t>İstanbul Sultangazi Cebeci Sağlıklı Hayat Merkezi + ASM (4 AHB)</t>
  </si>
  <si>
    <t>İstanbul Sultangazi Gazi Caddesi Aile Sağlıgı Merkezi  (2AHB)</t>
  </si>
  <si>
    <t>İstanbul Sultangazi Gazi Güçlendirilmiş Göçmen Sağlığı Merkezi(Aile Sağlığı Merkezi) (12 AHB)</t>
  </si>
  <si>
    <t>İstanbul Süreyyapaşa Göğüs Hastalıkları ve Göğüs Cerrahisi EAH Prefabrik Ek Bina</t>
  </si>
  <si>
    <t>İstanbul Şişli Sağlık Kompleksi (İlçe SM(T4)+ASM (8 AHB)+VSD+112 ASHİ)</t>
  </si>
  <si>
    <t>İstanbul Tuzla ADSM (35 Ünit)</t>
  </si>
  <si>
    <t>İstanbul Tuzla Kiptaş  Aile Sağlığı Merkezi (5 AHB)</t>
  </si>
  <si>
    <t>İstanbul Tuzla Sağlıklı Hayat Merkezi+İstasyon Aile Sağlığı Merkezi (4 AHB)</t>
  </si>
  <si>
    <t>İstanbul Ümraniye 34 Nolu Aile Sağlığı Merkezi (5 AHB)</t>
  </si>
  <si>
    <t>İstanbul Ümraniye 36 Nolu Aile Sağlığı Merkezi (5 AHB)</t>
  </si>
  <si>
    <t>İstanbul Ümraniye Devlet Hastanesi (250 Yatak) ve ADSM (50 Ünit)</t>
  </si>
  <si>
    <t>İstanbul Ümraniye Parseller Aile Sağlığı Merkezi (5 AHB)</t>
  </si>
  <si>
    <t>İstanbul Ümraniye Sağlıklı Hayat Merkezi+Yamanevler Aile Sağlığı Merkezi (8 AHB)+VSD</t>
  </si>
  <si>
    <t>İstanbul Üsküdar Devlet Hastanesi (250 yatak)</t>
  </si>
  <si>
    <t>İstanbul Yedikule Göğüs Hastalıkları ve Göğüs Cerrahisi E.A.H.Revize Ek Blok Yapımı (200 Yatak)</t>
  </si>
  <si>
    <t>İstanbul-Bağcılar Devlet Hastanesi (400 Yatak)</t>
  </si>
  <si>
    <t>İstanbul-Esenler Devlet Hastanesi (400 Yatak)</t>
  </si>
  <si>
    <t>İstanbul-Esenyurt Ağız ve Diş Sağlığı Merkezi(120 Ünit)</t>
  </si>
  <si>
    <t>İstanbul-Eyüp Devlet Hastanesi (200 yatak)</t>
  </si>
  <si>
    <t>İstanbul-Silivri-Selimpaşa Sağlıklı Hayat Merkezi+Mehmet Akif Ersoy Aile Sağlığı Merkezi(5AHB)+112 Acil Sağlık İstasyonu</t>
  </si>
  <si>
    <t>İstanbul-Tuzla Sağlıklı Hayat Merkezi</t>
  </si>
  <si>
    <t>İstanbul-Üsküdar Haydarpaşa Sağlık Kampüsü Yeni Hastane Binası (567 Yatak)</t>
  </si>
  <si>
    <t>İzmir  Bornova Erzene Mevlana Güçlendirilmiş Göçmen Sağlığı Merkezi(Aile Sağlığı Merkezi) (12 AHB)+112 ASHİ</t>
  </si>
  <si>
    <t>İzmir  Buca Kızılçullu Çamlık Güçlendirilmiş Göçmen Sağlığı Merkezi(Aile Sağlığı Merkezi) (10 AHB)+112 ASHİ</t>
  </si>
  <si>
    <t>İzmir  Karabağlar  Ali Fuat Cebesoy Güçlendirilmiş Göçmen Sağlığı Merkezi(Aile Sağlığı Merkezi) (12 AHB)+112 ASHİ</t>
  </si>
  <si>
    <t>İzmir  Konak  2. Aziziye Mah. Zafertepe Güçlendirilmiş Göçmen Sağlığı Merkezi(Aile Sağlığı Merkezi) (10 AHB)</t>
  </si>
  <si>
    <t>İzmir Aliağa 3 No’lu Aile Sağlığı Merkezi (4 AHB)</t>
  </si>
  <si>
    <t>İzmir Aliağa Devlet Hastanesi Ek Bina (100 Yatak)</t>
  </si>
  <si>
    <t>İzmir Bahar Merkezi</t>
  </si>
  <si>
    <t>İzmir Bayındır 3 No'lu Karaveliler Aile Sağlığı Merkezi (3 AHB )</t>
  </si>
  <si>
    <t>İzmir Bayındır 5 No'lu Zeytinova Aile Sağlığı Merkezi ( 3 AHB )</t>
  </si>
  <si>
    <t>İzmir Bayraklı Şehir Hastanesi (2060 Yatak)</t>
  </si>
  <si>
    <t>İzmir Bergama Ağız ve Diş Sağlığı Merkezi (20 Ünit)+Aile Sağlığı Merkezi (9 AHB)+Toplum Ruh Sağlığı Merkezi</t>
  </si>
  <si>
    <t>İzmir Bornova 13 Nolu Doğanlar Batıçim Aile Sağlığı Merkezi (9 AHB)</t>
  </si>
  <si>
    <t>İzmir Bornova Işıkkent 112 ASHİ</t>
  </si>
  <si>
    <t>İzmir Bornova Sağlıklı Hayat Merkezi+21 Nolu Çamdibi-1 ASM (9 AHB)+112 ASHİ</t>
  </si>
  <si>
    <t>İzmir Buca Ağız ve Diş Sağlığı Merkezi (70 Ünit)</t>
  </si>
  <si>
    <t>İzmir Buca Kuruçeşme Sağlıklı Hayat Merkezi+42 No'lu Koop Aile Sağlığı Merkezi (9 AHB)</t>
  </si>
  <si>
    <t>İzmir Dikili 4 No'lu Çandarlı Aile Sağlığı Merkezi (6 AHB)+112 ASHİ+Entegre Sağlık Merkezi</t>
  </si>
  <si>
    <t>İzmir Dikili Devlet Hastanesi (50 Yatak)</t>
  </si>
  <si>
    <t>İzmir Dr. Behçet Uz Çocuk Has.ve Cer. EAH Ek Bina (330 Yatak)</t>
  </si>
  <si>
    <t>İzmir Gaziemir 1 Nolu Yeşil Sağlıklı Hayat Merkezi +Aile Sağlığı Merkezi (7 AHB)+112</t>
  </si>
  <si>
    <t xml:space="preserve">İzmir Güzelbahçe 1 Nolu Merkez Aile Sağlığı Merkezi (9 AHB)+Sağlıklı Hayat Merkezi </t>
  </si>
  <si>
    <t>İzmir Güzelbahçe Entegre İlçe Hastanesi (10 Yatak)+ ADSM (5 Ünit)</t>
  </si>
  <si>
    <t>İzmir Karabağlar 26 No'lu TOKİ Aile Sağlığı Merkezi (3 AHB)</t>
  </si>
  <si>
    <t>İzmir Karabağlar İhsan Alyanak 5 Nolu Sağlıklı Hayat Merkezi+ 1 Nolu ASM (AHB)</t>
  </si>
  <si>
    <t>İzmir Karabağlar İl Sağlık Müdürlüğü (İ3) +Sağlıklı Hayat Merkezi</t>
  </si>
  <si>
    <t>İzmir Karşıyaka Devlet Hastanesi (150 Yatak)</t>
  </si>
  <si>
    <t>İzmir Karşıyaka İlçe Sağlık Müdürlüğü (T4) +2 No’lu Yalı Sağlıklı Hayat Merkezi+112 ASHİ+ Aile Sağlığı Merkezi (9 AHB)</t>
  </si>
  <si>
    <t>İzmir Kemalpaşa Devlet Hastanesi Ek Bina</t>
  </si>
  <si>
    <t>İzmir Kemalpaşa Ertuğrul Sağlıklı Hayat Merkezi + Aile Sağlığı Merkezi (10 AHB)</t>
  </si>
  <si>
    <t>İzmir Kiraz Devlet Hastanesi (100 Yatak)</t>
  </si>
  <si>
    <t>İzmir Konak Kahramanlar Sağlıklı Hayat Merkezi +2 Nolu Kahramanlar Aile Sağlığı Merkezi (5 AHB)</t>
  </si>
  <si>
    <t>İzmir Menderes Cumhuriyet 112 ASHİ</t>
  </si>
  <si>
    <t>İzmir Menemen 5 Nolu Ulukent Aile Sağlığı Merkezi (5 AHB)</t>
  </si>
  <si>
    <t>İzmir Menemen Devlet Hastanesi (250 Yatak)</t>
  </si>
  <si>
    <t>İzmir Merkez 53 Nolu ASHİ</t>
  </si>
  <si>
    <t>İzmir Seferihisar Devlet Hastanesi (75 Yatak)</t>
  </si>
  <si>
    <t>İzmir Selçuk Devlet Hastanesi (50 Yatak)</t>
  </si>
  <si>
    <t>İzmir Torbalı İlçe Sağlık Müdürlüğü (T6)+ 1 Nolu Merkez Sağlıklı Hayat Merkezi+1 Nolu Merkez Aile Sağlığı Merkezi (9 AHB)</t>
  </si>
  <si>
    <t>İzmir Torbalı Sağlıklı Hayat Merkezi+Aile Sağlığı Merkezi (9 AHB)+112 ASHİ+Semt Polikliniği</t>
  </si>
  <si>
    <t>İzmir Torbalı Tepeköy Göçmen Sağlığı Merkezi (Aile Sağlığı Merkezi) (12 AHB)+112 ASHİ</t>
  </si>
  <si>
    <t>İzmir Urla Devlet Hastanesi Ek Bina (Hayırsever)</t>
  </si>
  <si>
    <t>İzmir Yenişehir Dr. Suat Seren Göğüs Hastalıkları ve Cerrahisi EAH Ek Blok</t>
  </si>
  <si>
    <t>İzmir-Bayındır Aile Sağlığı Merkezi (3 AHB)+112 ASHİ</t>
  </si>
  <si>
    <t>İzmir-Merkez Atatürk Eğitim ve Araştırma Hastanesi Renovasyon+Ek Bina (400 Yatak)</t>
  </si>
  <si>
    <t>İzmir-Ödemiş İlçe Sağlık Müdürlüğü (T6) + 6 No'lu Aile Sağlığı Merkezi (9 AHB) + 112 ASHİ</t>
  </si>
  <si>
    <t>Kahramanmaraş Afşin Devlet Hastanesi (150 Yatak)</t>
  </si>
  <si>
    <t>Kahramanmaraş Afşin Sağlıklı Hayat Merkezi+ 112 ASHİ</t>
  </si>
  <si>
    <t>Kahramanmaraş Dulkadiroğlu 3 Nolu Erkenez Aile Sağlığı Merkezi (2 AHB)</t>
  </si>
  <si>
    <t>Kahramanmaraş Dulkadiroğlu Aslanbey Güçlendirilmiş Göçmen Sağlığı Merkezi (5 AHB)</t>
  </si>
  <si>
    <t>Kahramanmaraş Dulkadiroğlu Ballıca(Aslanbey) Göçmen Sağlığı Merkezi(Aile Sağlığı Merkezi) (8 AHB)</t>
  </si>
  <si>
    <t>Kahramanmaraş Dulkadiroğlu Güneşevler Göçmen Sağlığı Merkezi (8 AHB)</t>
  </si>
  <si>
    <t>Kahramanmaraş Dulkadiroğlu Yenişehir Aile Sağlığı Merkezi(10 AHB) +Sağlıklı Hayat Merkezi</t>
  </si>
  <si>
    <t>Kahramanmaraş Elbistan Battalgazi ASM (9AHB)</t>
  </si>
  <si>
    <t>Kahramanmaraş Elbistan Güneşli Göçmen Sağlığı Merkezi(Aile Sağlığı Merkezi) (10 AHB)</t>
  </si>
  <si>
    <t>Kahramanmaraş Elbistan Kızılcaoba İlçe Sağlık Müdürlüğü T8+ Sağlıklı Hayat Merkezi</t>
  </si>
  <si>
    <t>Kahramanmaraş Göksun Kayabaşı İlçe Sağlık Müdürlüğü T9+SağlıklıHayat Merkezi+112 Acil Sağlık İstasyonu</t>
  </si>
  <si>
    <t>Kahramanmaraş Kadın Doğum ve Çocuk Hastalıkları Hastanesi (300 Yatak)</t>
  </si>
  <si>
    <t>Kahramanmaraş Merkez İl Sağlık Müdürlüğü Hizmet Binası(İ6)</t>
  </si>
  <si>
    <t>Kahramanmaraş Necip Fazıl Şehir Hast.Yörükselim Ek Bina Acil Servis ve Onikişubat Toplum Ruh Sağlığı Merkezi</t>
  </si>
  <si>
    <t>Kahramanmaraş Oniki Şubat Kültür 112 ASHi</t>
  </si>
  <si>
    <t>Kahramanmaraş Onikişubat 35 Nolu Üngüt Aile Sağlığı Merkezi (9 AHB)</t>
  </si>
  <si>
    <t>Kahramanmaraş Onikişubat 8 Nolu Haydarbey 112 ASHİ</t>
  </si>
  <si>
    <t>Kahramanmaraş Onikişubat Fatih  Serintepe Göçmen Sağlığı Merkezi(Aile Sağlığı Merkezi) (8 AHB)</t>
  </si>
  <si>
    <t>Kahramanmaraş Onikişubat Karamanlı Ortaseki Göçmen Sağlığı Merkezi(Aile Sağlığı Merkezi) (10 AHB)</t>
  </si>
  <si>
    <t>Kahramanmaraş Onikişubat Yörükselim Aile Sağlığı Merkezi (9 AHB)</t>
  </si>
  <si>
    <t>Kahramanmaraş Pazarcık Sağlıklı Hayat Merkezi + 4 Nolu Aile Sağlığı Merkezi(4 AHB)</t>
  </si>
  <si>
    <t>Karabük Eğitim ve Araştırma Hastanesi Acil Servis Ek Bina</t>
  </si>
  <si>
    <t>Karabük Merkez Cumayanı Aile Sağlığı Merkezi (2 AHB)</t>
  </si>
  <si>
    <t>Karabük Safranbolu Ovacuma 2 AHB ASM+112 ASHİ</t>
  </si>
  <si>
    <t>Karabük SBF Binasının Ek Binaya Dönüştürülmesi (76 Yatak)</t>
  </si>
  <si>
    <t>Karabük-Merkez 100 Yataklı Devlet Hastanesi (150 yatak kapasiteli)</t>
  </si>
  <si>
    <t>Karabük-Merkez TOKİ Sağlıklı Hayat Merkezi</t>
  </si>
  <si>
    <t>Karabük-Ovacık Entegre İlçe Hastanesi (10 yatak)</t>
  </si>
  <si>
    <t>Karabük-Safranbolu Bağlarbaşı Harmanlar Mevkii Sağlıklı Hayat Merkezi+Aile Sağlığı Merkezi (8 AHB) +112 Acil Sağlık İstasyonu</t>
  </si>
  <si>
    <t>Karabük-Safranbolu Bostanbükü ASM (3-4 AHB)</t>
  </si>
  <si>
    <t>Karaman Akçaşehir Aile Sağlığı Merkezi (2 AHB)+112 ASHİ</t>
  </si>
  <si>
    <t>Karaman Başyayla ASM (2 AHB)+ TSM (T12)+112 ASHİ</t>
  </si>
  <si>
    <t>Karaman Devlet Hastanesi Ek Bina (200 Yatak)</t>
  </si>
  <si>
    <t>Karaman Devlet Hastanesi Nükleer Tıp Laboratuvarı+10 Yataklı Palyatif Bakım Merkezi+10 Yataklı Yoğun Bakım Servisi</t>
  </si>
  <si>
    <t>Karaman Ermenek Güneyyurt Aile Sağlığı Merkezi (4-5 AHB)+ 112 ASHİ</t>
  </si>
  <si>
    <t>Karaman Ermenek Kazancı Aile Sağlığı Merkezi (2 AHB)+ 112 Acil Sağlık İstasyonu + Lojman</t>
  </si>
  <si>
    <t>Karaman Kılbasan ASM (2AHB)</t>
  </si>
  <si>
    <t>Karaman Merkez 10 Nolu Aile Sağlığı Merkezi 4 AHB</t>
  </si>
  <si>
    <t>Karaman Merkez Hürriyet Mahallesi Aile Sağlığı Merkezi (4-5 AHB)</t>
  </si>
  <si>
    <t>Karaman Sarıveliler 3-4 hekimlik ASM+TSM (T13)+112 ASHİ</t>
  </si>
  <si>
    <t>Karaman-Ermenek Hastane 1 Nolu ASHİ</t>
  </si>
  <si>
    <t>Kars Arpaçay İlçesi 8 Daireli Lojman</t>
  </si>
  <si>
    <t>Kars Arpaçay Orta Mah. Aile Sağlığı Merkezi (8 AHB) + Toplum Sağlığı Merkezi(T10)</t>
  </si>
  <si>
    <t>Kars Digor Dağpınar Aile Sağlığı Merkezi (3 AHB)</t>
  </si>
  <si>
    <t>Kars Digor Kocaköy ASM (3 AHB)</t>
  </si>
  <si>
    <t>Kars Merkez Aydınlıkevler Halk Sağlığı Laboratuarı (L2)</t>
  </si>
  <si>
    <t>Kars Merkez Devlet Hastanesi (500 Yatak)</t>
  </si>
  <si>
    <t>Kars Sarıkamış Toplum Sağlığı Merkezi (T10) + Aile Sağlığı Merkezi (8AHB) +112 ASHİ</t>
  </si>
  <si>
    <t>Kars Susuz Kazım Karabekir Entegre Hastane (10 yatak)</t>
  </si>
  <si>
    <t>Kars-Merkez 5 Nolu ASHİ</t>
  </si>
  <si>
    <t>Kastamonu Abana Entegre İlçe Hastanesi (10 Yatak)</t>
  </si>
  <si>
    <t>Kastamonu Araç İğdir  Aile Sağlığı Merkezi (2 AHB)+112 ASHİ</t>
  </si>
  <si>
    <t>Kastamonu Bozkurt Devlet Hastanesi (35 Yatak)</t>
  </si>
  <si>
    <t>Kastamonu Cide NasuhToplum Sağlığı Merkezi (T11) + 20 Nolu ASM (4 AHB)+112 ASHİ</t>
  </si>
  <si>
    <t>Kastamonu Çatalzeytin Entegre İlçe Hastanesi (10 Yatak)</t>
  </si>
  <si>
    <t>Kastamonu Fizik Tedavi ve Rehabilitasyon Merkezi (250 Yatak)</t>
  </si>
  <si>
    <t>Kastamonu İnebolu Özlüce mah.ASM (1AHB)</t>
  </si>
  <si>
    <t>Kastamonu İnebolu Toplum Sağlığı Merkezi(T11)+ Aile Sağlığı Merkezi (9AHB)+112 ASHİ</t>
  </si>
  <si>
    <t>Kastamonu Küre Entegre İlçe Hastanesi (10 Yatak)</t>
  </si>
  <si>
    <t>Kastamonu Merkez 4 Nolu ASHİ</t>
  </si>
  <si>
    <t>Kastamonu Taşköprü Alatarla Aile Sağlığı Merkezi (5AHB)+ 112 ASHİ</t>
  </si>
  <si>
    <t>Kastamonu-Kuzeykent 5 Nolu ASM(7 AHB)+ SHM+112 ASHİ</t>
  </si>
  <si>
    <t>Kayseri Akkışla Entegre İlçe Hastanesi (10 yatak)</t>
  </si>
  <si>
    <t>Kayseri Develi 2 Nolu ASM(5 AHB)</t>
  </si>
  <si>
    <t>Kayseri Develi Bakırdağ Aile Sağlığı Merkezi (2-3 AHB)</t>
  </si>
  <si>
    <t>Kayseri Develi Soysallı Sağlık Evi</t>
  </si>
  <si>
    <t>Kayseri Kocasinan Beyazşehir Aile Sağlığı Merkezi (7 AHB)</t>
  </si>
  <si>
    <t>Kayseri Kocasinan Erkilet  SHM +ASM (6AHB)</t>
  </si>
  <si>
    <t>Kayseri Kocasinan İl Sağlık Müdürlüğü Binası(İ6)</t>
  </si>
  <si>
    <t>Kayseri Kocasinan Refiksaydam Göçmen Sağlığı Merkezi(Aile Sağlığı Merkezi) (12 AHB)</t>
  </si>
  <si>
    <t>Kayseri Kocasinan Yakut Aile Sağlığı Merkezi (7AHB)</t>
  </si>
  <si>
    <t>Kayseri Melikgazi (Mimar Sinan) Devlet Hastanesi (200 Yatak)</t>
  </si>
  <si>
    <t>Kayseri Melikgazi Battalgazi Karacaoğlu Güçlendirilmiş Göçmen Sağlığı Merkezi(Aile Sağlığı Merkezi) (12 AHB)</t>
  </si>
  <si>
    <t>Kayseri Melikgazi Keykubat ASM (5 AHB)</t>
  </si>
  <si>
    <t>Kayseri Melikgazi Mimarsinan Aile Sağlığı Merkezi (9 AHB)</t>
  </si>
  <si>
    <t>Kayseri Pınarbaşı 3 Nolu ASM (3 AHB)</t>
  </si>
  <si>
    <t>Kayseri Pınarbaşı Pazarören Sağlık Evi</t>
  </si>
  <si>
    <t>Kayseri Pınarbaşı Toplum Sağlığı Merkezi(T10) + Aile Sağlığı Merkezi (9AHB)</t>
  </si>
  <si>
    <t>Kayseri Sarıoğlan Devlet Hastanesi (15 yatak)</t>
  </si>
  <si>
    <t>Kayseri Sarıoğlan Entegre İlçe Hastanesi (5 Yatak)</t>
  </si>
  <si>
    <t>Kayseri Yahyalı Derebağ Sağlık Evi</t>
  </si>
  <si>
    <t>Kayseri Yeşilhisar Toplum Sağlığı Merkezi(T10) + Aile Sağlığı Merkezi (6AHB) + 112 ASHİ</t>
  </si>
  <si>
    <t>Kayseri Yıldırım Beyazıt SHM</t>
  </si>
  <si>
    <t>Kayseri-Kocasinan Toplum Sağlığı Merkezi(T3) +Sağlıklı Hayat Merkezi</t>
  </si>
  <si>
    <t>Kayseri-Melikgazi 112 Acil Sağlık Afet ve UMKE Deposu</t>
  </si>
  <si>
    <t>Kayseri-Melikgazi 9 Nolu ASHİ</t>
  </si>
  <si>
    <t>Kayseri-Tomarza Dadaloğlu Aile Sağlığı Merkezi (2 AHB)+Lojman</t>
  </si>
  <si>
    <t>Kırıkkale Keskin Devlet Hastanesi (25 Yatak)+Aile Sağlığı Merkezi+Toplum Sağlığı Merkezi+112 ASHİ</t>
  </si>
  <si>
    <t>Kırıkkale Merkez Osmangazi Aile Sağlığı Merkezi  (2 AHB)</t>
  </si>
  <si>
    <t xml:space="preserve">Kırıkkale Sulakyurt Merkez Mah. Aile Sağlığı Merkezi (3 AHB) </t>
  </si>
  <si>
    <t>Kırıkkale- Yahşihan Aile Sağlığı Merkezi (4 AHB)+Toplum Sağlığı Merkezi (T11)</t>
  </si>
  <si>
    <t>Kırıkkale Yahşihan Bayraktepe ASM (4 AHB)</t>
  </si>
  <si>
    <t>Kırıkkale Yahşihan IRMAK ASM (2 AHB)+112 ASHİ</t>
  </si>
  <si>
    <t>Kırıkkale-Çelebi TSM (T13)+ASM (1 AHB)+112 ASHİ</t>
  </si>
  <si>
    <t>Kırıkkale-Keskin 112 ASHİ</t>
  </si>
  <si>
    <t>Kırıkkale-Merkez Bağlarbaşı 112 ASHİ</t>
  </si>
  <si>
    <t>Kırıkkale-Merkez Fabrikalar 112 ASHİ</t>
  </si>
  <si>
    <t>Kırklareli - Lüleburgaz 1 Nolu Aile Sağlığı Merkezi (8 AHB)+Sağlıklı Hayat Merkezi+2 Adet 112 ASHİ</t>
  </si>
  <si>
    <t>Kırklareli - Lüleburgaz İlçe Sağlık Müdürlüğü (T6)+ 2 No'lu Aile Sağlığı Merkezi (8 AHB) )+112 ASHİ+Sağlıklı Hayat Merkezi</t>
  </si>
  <si>
    <t>Kırklareli Babaeski Alpullu Aile Sağlığı Merkezi (3AHB)+112 ASHİ</t>
  </si>
  <si>
    <t>Kırklareli Demirköy 112 ASHİ</t>
  </si>
  <si>
    <t>Kırklareli Demirköy İğneada Aile Sağlığı Merkezi (2AHB)+112 ASHİ</t>
  </si>
  <si>
    <t>Kırklareli Lüleburgaz 6 Nolu Aile Sağlığı Merkezi (8 AHB)</t>
  </si>
  <si>
    <t>Kırklareli Merkez Devlet Hastanesi Ek Bina (250 Yatak)</t>
  </si>
  <si>
    <t>Kırklareli Pınarhisar Aile Sağlığı Merkezi 5 AHB+ 112 Acil Sağlık İstasyonu</t>
  </si>
  <si>
    <t>Kırklareli Sağlık Kompleksi  (İl Sağlık Müdürlüğü İdari Hizmet Binaları (İ8)+TSM (T6)+HSL (L2)+ASM 6 AHB+112 KKM+112 ASHİ)</t>
  </si>
  <si>
    <t>Kırklareli-Babaeski Atatürk Mahallesi 4 No'lu ASM  (4 AHB)+ 112</t>
  </si>
  <si>
    <t>Kırklareli-Babaeski İlçe Sağlık Müdürlüğü (T10)+Sağlıklı Hayat Merkezi+ASM (8 Hekim)+112 ASHİ</t>
  </si>
  <si>
    <t>Kırklareli-Merkez 6 No'lu Aile Sağlığı Merkezi ( 4 Hekimlik)</t>
  </si>
  <si>
    <t>Kırklareli-Merkez Dolhan Sağlık Evi</t>
  </si>
  <si>
    <t>Kırşehir Akçakent Entegre İlçe Hastanesi (5 Yatak)</t>
  </si>
  <si>
    <t>Kırşehir Çiçekdağı 1 Nolu ASHİ</t>
  </si>
  <si>
    <t>Kırşehir Devlet Hastanesi (400 Yatak)</t>
  </si>
  <si>
    <t>Kırşehir Kaman İstiklal Aile Sağlığı Merkezi (9 AHB)</t>
  </si>
  <si>
    <t>Kırşehir Merkez 1 nolu Medrese Sağlıklı Hayat Merkezi</t>
  </si>
  <si>
    <t>Kırşehir Merkez Ahievran Kale ASM (6AHB)</t>
  </si>
  <si>
    <t>Kırşehir Merkez Özbağ ASM (1AHB)</t>
  </si>
  <si>
    <t>Kırşehir Mucur Devlet Hastanesi Ek Bina(25 Yatak)</t>
  </si>
  <si>
    <t>Kırşehir Şehit Polis Hayrettin Yılmaz ADSM Ek Bina (20 Ünit)</t>
  </si>
  <si>
    <t>Kırşehir Toplum Ruh Sağlığı Merkezi (TRSM)</t>
  </si>
  <si>
    <t>Kırşehir-Kaman Gaffar 112 Acil Sağlık İstasyonu</t>
  </si>
  <si>
    <t>Kırşehir-Kaman Yenimahalle Aile Sağlığı Merkezi(6 AHB)+Toplum Sağlığı Merkezi(T10)+112 Acil Sağlık İstasyonu</t>
  </si>
  <si>
    <t>Kırşehir-Merkez Aşıkpaşa 112 ASHİ</t>
  </si>
  <si>
    <t>Kırşehir-Mucur Solaklı 112 ASHİ</t>
  </si>
  <si>
    <t>Kırşehir-Mucur-Toplum Sağlığı Merkezi(T12)+Aile Sağlığı Merkezi (6AHB)+112 ASHİ</t>
  </si>
  <si>
    <t>Kilis Merkez 6 No'lu Aile Sağlığı Merkezi (9 AHB)+112 ASHİ+Sağlıklı Hayat Merkezi</t>
  </si>
  <si>
    <t>Kilis Merkez Bölük Beşyüzevler Güçlendirilmiş Göçmen Sağlığı Merkezi(Aile Sağlığı Merkezi) (12 AHB)+112 ASHİ</t>
  </si>
  <si>
    <t>Kilis Merkez Halk Sağlığı Laboratuvarı (L2) +1 Nolu Dündar Lütfi ATİK ASM (8 AHB)</t>
  </si>
  <si>
    <t>Kilis Merkez Mehmet Rıfat Kazancıoğlu Mahallesi Yenişehir Aile Sağlığı Merkezi(5 AHB) + 112 ASHİ</t>
  </si>
  <si>
    <t>Kilis Merkez Nedim Ökmen Mah. Osmangazi Güçlendirilmiş Göçmen Sağlığı Merkezi(10 AHB)</t>
  </si>
  <si>
    <t>Kilis Musabeyli 1 Nolu ASHİ</t>
  </si>
  <si>
    <t>Kilis-Demirciler Göçmen Sağlığı Merkezi/Aile Sağlığı Merkezi (8 AHB)</t>
  </si>
  <si>
    <t>Kilis-Martavan 2 Hekimli Aile Sağlığı Merkezi</t>
  </si>
  <si>
    <t>Kilis-Merkez Yavuzlu Aile Sağlığı Merkezi (2 AHB)+112 Acil Sağlık Hizmetleri İstasyonu</t>
  </si>
  <si>
    <t>Kilis-Merkez Yenişehir Aile Sağlığı Merkezi (4 AHB)+Toplum Sağlığı Merkezi (T5) + 112 ASHİ</t>
  </si>
  <si>
    <t>Kocaeli Acil Durum Hastanesi</t>
  </si>
  <si>
    <t>Kocaeli AMATEM (50 Yatak)+ÇEMATEM (30 yatak)</t>
  </si>
  <si>
    <t>Kocaeli Bahar Merkezi</t>
  </si>
  <si>
    <t>Kocaeli Başiskele Yeniköy mah.ASM(9 AHB)</t>
  </si>
  <si>
    <t>Kocaeli Çayırova Devlet Hastanesi (200 Yatak)</t>
  </si>
  <si>
    <t>Kocaeli Darıca Ağız ve Diş Sağlığı Merkezi (65 Ünit)</t>
  </si>
  <si>
    <t>Kocaeli Darıca Bağlarbaşı Mah. Güçlendirilmiş Göçmen Sağlığı Merkezi(Aile Sağlığı Merkezi) (10 AHB)</t>
  </si>
  <si>
    <t>Kocaeli Darıca Farabi EAH Ek Bina (100 Yatak)</t>
  </si>
  <si>
    <t>Kocaeli Darıca Farabi Eğitim ve Araştırma Hastanesi Ek Erişkin Yoğun Bakım Ünitesi (20 yatak)</t>
  </si>
  <si>
    <t>Kocaeli Derince İshakçılar  Aile Sağlığı Merkezi (2 AHB)</t>
  </si>
  <si>
    <t>Kocaeli Dilovası İlçe Sağlık Müdürlüğü (T10)+Aile Sağlığı Merkezi (5AHB)+112 ASHİ</t>
  </si>
  <si>
    <t>Kocaeli Ensar ÖĞÜT Aile Sağlığı Merkezi (9 AHB)</t>
  </si>
  <si>
    <t>Kocaeli Gebze Adem Yavuz Mahallesi Göçmen Sağlığı Merkezi(Aile Sağlığı Merkezi) (10 AHB)</t>
  </si>
  <si>
    <t>Kocaeli Gebze Ağız ve Diş Sağlığı Merkezi 50 Ünit</t>
  </si>
  <si>
    <t>Kocaeli Gölcük Devlet Hastanesi (250 Yatak)</t>
  </si>
  <si>
    <t>Kocaeli Gölcük İlçesi Düzağaç Aile Sağlığı Merkezi (8 AHB)</t>
  </si>
  <si>
    <t>Kocaeli Gölcük Yüzbaşılar Aile Sağlığı Merkezi( 8 AHB)+112 ASHİ</t>
  </si>
  <si>
    <t>Kocaeli İzmit 1.Basamak Sağlık Kompleksi (HSL(L2)+SHM+ASM(9 AHB)+112 ASHİ)</t>
  </si>
  <si>
    <t>Kocaeli Karamürsel 4 Temmuz Aile Sağlığı Merkezi (4AHB)+ 2 Nolu 112 ASHİ</t>
  </si>
  <si>
    <t>Kocaeli Körfez Hacı Osman Aile Sağlığı Merkezi (10 AHB)</t>
  </si>
  <si>
    <t>Kocaeli Körfez Kuzey  ASM 9 hekim</t>
  </si>
  <si>
    <t>Kocaeli Merkez ADSM (75 Ünit)</t>
  </si>
  <si>
    <t>Kocaeli Şehir Hastanesi  (1180 Yatak)</t>
  </si>
  <si>
    <t>Kocaeli-Çayırova Aksa Sağlıklı Hayat Merkezi +Aile Sağlığı Merkezi (8 AHB)</t>
  </si>
  <si>
    <t>Kocaeli-Darıca İlçe Sağlık Müdürlüğü T4+Sağlıklı Hayat Merkezi+Aile Sağlığı Merkezi (9 AHB)</t>
  </si>
  <si>
    <t>Kocaeli-Derince 4 Nolu ASHİ</t>
  </si>
  <si>
    <t>Kocaeli-Derince Aile Sağlığı Merkezi (9 AHB )</t>
  </si>
  <si>
    <t>Kocaeli-İzmit Gündoğdu Aile Sağlığı Merkezi (4 AHB)+112 ASHİ</t>
  </si>
  <si>
    <t>Kocaeli-İzmit-Sağlıklı Hayat Merkezi+Sarayönü Aile Sağlığı Merkezi(6AHB)+ 112  Acil Sağlık Hizmetleri İstasyonu</t>
  </si>
  <si>
    <t>Kocaeli-Karamürsel Devlet Hastanesi Ek Bina (Diyaliz+Doğumhane+Poliklinikler)</t>
  </si>
  <si>
    <t>Kocaeli-Körfez Devlet Hastanesi Ek Bina (Ameliyathane+Doğumhane+Yoğun Bakım)</t>
  </si>
  <si>
    <t>Konya Ahırlı Akkise Entegre İlçe Hastanesi (10 Yatak)</t>
  </si>
  <si>
    <t>Konya Akören Entegre İlçe Hastanesi (10 Yatak)</t>
  </si>
  <si>
    <t>Konya Akşehir Devlet Hastanesi Ek Bina (150 Yatak)</t>
  </si>
  <si>
    <t>Konya Akşehir-2 Nolu Hacı İzzet Baysal Aile Sağlığı Merkezi (9 AHB)</t>
  </si>
  <si>
    <t>Konya Altınekin Aile Sağlığı Merkezi (4 AHB)+TSM(T12)</t>
  </si>
  <si>
    <t>Konya AMATEM (80 Yatak)</t>
  </si>
  <si>
    <t>Konya Bahar Merkezi</t>
  </si>
  <si>
    <t>Konya Beyhekim Ağız ve Diş Sağlığı Hastanesi (70 Ünit)</t>
  </si>
  <si>
    <t>Konya Cihanbeyli İlçe Sağlık Müdürlüğü (T9) + Sağlıklı Hayat Merkezi + Aile Sağlığı Merkezi (6 AHB)</t>
  </si>
  <si>
    <t>Konya Çumra Devlet Hastanesi Ek Bina</t>
  </si>
  <si>
    <t>Konya Çumra Entegre İlçe Hastanesi (10 Yatak)</t>
  </si>
  <si>
    <t>Konya Derbent Entegre İlçe Hastanesi (10 Yatak)</t>
  </si>
  <si>
    <t>Konya Derbent Toplum Sağlığı Merkezi (T12)+ Aile Sağlığı Merkezi (2 AHB)+112 ASHİ</t>
  </si>
  <si>
    <t>Konya Derebucak Entegre İlçe Hastanesi (10 Yatak)+Aile Sağlığı Merkezi (5 AHB)</t>
  </si>
  <si>
    <t>Konya Ereğli Göçmen Sağlığı Merkezi/Aile Sağlığı Merkezi (8AHB)</t>
  </si>
  <si>
    <t>Konya Hadim Toplum Sağlığı Merkezi (T12)+Aile Sağlığı Merkezi (4 AHB) + 112 ASHİ</t>
  </si>
  <si>
    <t>Konya Ilgın Devlet Hastanesi FTR Ek Binası (100 yatak)</t>
  </si>
  <si>
    <t>Konya Kadınhanı Atlantı Aile Sağlığı Merkezi (2 AHB)</t>
  </si>
  <si>
    <t>Konya Kadınhanı Devlet Hastanesi Ek Bina (50 Yatak)</t>
  </si>
  <si>
    <t>Konya Karapınar Apak Aile Sağlığı Merkezi (3 AHB)</t>
  </si>
  <si>
    <t>Konya Karapınar Çetmi 112 ASHİ</t>
  </si>
  <si>
    <t>Konya Karapınar Devlet Hastanesi Ek Bina (İdari, Diyaliz, Fizik Tedavi)</t>
  </si>
  <si>
    <t>Konya Karapınar Sandıklı Aile Sağlığı Merkezi (4 AHB)</t>
  </si>
  <si>
    <t>Konya Karatay 85 nolu ASM (6AHB)</t>
  </si>
  <si>
    <t>Konya Karatay Çataltömek 8 nolu İstiklal ASM ( 6AHB)+ SHM</t>
  </si>
  <si>
    <t>KONYA Karatay Doğuş Göçmen Sağlığı Merkezi(Aile Sağlığı Merkezi) (10 AHB)</t>
  </si>
  <si>
    <t>Konya Kulu Devlet Hastanesi Ek Bina (150 Yatak)</t>
  </si>
  <si>
    <t>Konya Meram 4 Nolu Hasanköy Aile Sağlığı Merkezi (9 AHB)</t>
  </si>
  <si>
    <t>Konya Meram Aymanas Göçmen Sağlığı Merkezi/Aile Sağlığı Merkezi (8AHB)</t>
  </si>
  <si>
    <t>Konya Sarayönü Toplum Sağlığı Merkezi (T10)+Aile Sağlığı Merkezi 5AHB)+112 ASHİ</t>
  </si>
  <si>
    <t>Konya Selçuklu Aşağıpınarı Bosna Hersek Mah. Göçmen Sağlığı Merkezi(Aile Sağlığı Merkezi) (10 AHB)</t>
  </si>
  <si>
    <t>Konya Selçuklu Halk Sağlığı Laboratuvarı (L1)</t>
  </si>
  <si>
    <t>Konya Seydişehir Devlet Hastanesi Ek Bina (75 Yatak)</t>
  </si>
  <si>
    <t>Konya Yunak Devlet Hastanesi (25 Yatak)</t>
  </si>
  <si>
    <t>Konya-Akşehir Toplum Sağlığı Merkezi(T8)+Aile Sağlığı Merkezi (9 AHB)+SHM+112 ASHİ</t>
  </si>
  <si>
    <t>Konya-Beyşehir 1 Nolu Aile Sağlığı Merkezi (4 AHB)+112 ASHİ</t>
  </si>
  <si>
    <t>Konya-Beyşehir Toplum Sağlığı Merkezi (T8)+6 AHB ASM+ 112 ASHİ+Sağlıklı Hayat Merkezi</t>
  </si>
  <si>
    <t>Konya-Bozkır Hisarlık Aile Sağlığı Merkezi (2 AHB)</t>
  </si>
  <si>
    <t>Konya-Bozkır İlçe Sağlık Müdürlüğü (T10)+Mehmet Öz Aile Sağlığı Merkezi (9 AHB)</t>
  </si>
  <si>
    <t>Konya-Bozkır Sarıoğlan Aile Sağlığı Merkezi (3 AHB) +112 ASHİ</t>
  </si>
  <si>
    <t>Konya-Bozkır Üçpınar Aile Sağlığı Merkezi (2 AHB)</t>
  </si>
  <si>
    <t>Konya-Ereğli 1 Nolu Kazancı Aile Sağlığı Merkezi (8 AHB)+112 ASHİ</t>
  </si>
  <si>
    <t>Konya-Ereğli 2 Nolu Hacı Mütahir Aile Sağlığı Merkezi (9 AHB)</t>
  </si>
  <si>
    <t>Konya-Ereğli İlçe Sağlık Müdürlüğü(T6)+Sağlıklı Hayat Merkezi</t>
  </si>
  <si>
    <t>Konya-Halkapınar İlçe Sağlık Müdürlüğü (T12) +Aile Sağlığı Merkezi (2 AHB)+112 Acil Sağlık İstasyonu ve Acil Servis</t>
  </si>
  <si>
    <t>Konya-Hüyük İlçe Sağlık Müdürlüğü (T10)+2 Nolu Aile Sağlığı Merkezi (7AHB) + 112 ASHİ</t>
  </si>
  <si>
    <t>Konya-Kadınhanı Toplum Sağlığı Merkezi(T10)+Aile Sağlığı Merkezi (7 AHB)+ 112 ASHİ</t>
  </si>
  <si>
    <t>Konya-Sarayönü Ladik Halıcı Aile Sağlığı Merkezi(6 AHB)</t>
  </si>
  <si>
    <t>Konya-Seydişehir 2 Nolu Dr. Halil Coşar Aile Sağlığı Merkezi (7 AHB)+112 ASHİ</t>
  </si>
  <si>
    <t>Kütahya Çavdarhisar Entegre İlçe Hastanesi (10 Yatak)+ASM (6AHB)+TSM+112ASHİ</t>
  </si>
  <si>
    <t>Kütahya Devlet Hastanesi (300 Yatak)</t>
  </si>
  <si>
    <t>Kütahya Domaniç Entegre İlçe Hastanesi (10 Yatak)</t>
  </si>
  <si>
    <t>Kütahya Hisarcık Toplum Sağlığı Merkezi(T12)+112 Acil Sağlık İstasyonu</t>
  </si>
  <si>
    <t>Kütahya Merkez İstasyon Aile Sağlığı Merkezi (6 AHB)+112 ASHİ</t>
  </si>
  <si>
    <t>Kütahya Sağlık Bilimleri Üniversitesi Evliya Çelebi Eğitim Araştırma Hastanesi FTR Ek Bina</t>
  </si>
  <si>
    <t>Kütahya Şehir Hastanesi (600 Yatak)</t>
  </si>
  <si>
    <t>Kütahya Tavşanlı Doç.Dr.Mustafa Kalemli Devlet Hastanesi Ek Bina (75 Yatak)</t>
  </si>
  <si>
    <t>Kütahya-Gediz Gökler Aile Sağlığı Merkezi  (1 AHB)</t>
  </si>
  <si>
    <t>Kütahya-Merkez 1 Nolu Fatih Sağlıklı Hayat Merkezi+112 ASHİ</t>
  </si>
  <si>
    <t>Kütahya-Merkez Müzeyyen Çini Toplum Sağlığı Merkezi(T4)+Sağlıklı Hayat Merkezi+6 Hekimlik Aile Sağlığı Merkezi+112 ASHİ</t>
  </si>
  <si>
    <t>Kütahya-Samanpazarı Aile Sağlığı Merkezi (4AHB)</t>
  </si>
  <si>
    <t>Kütahye Merkez Dispanser ASM(4 AHB) + 112 ASHİ</t>
  </si>
  <si>
    <t>Malatya Akçadağ Devlet Hastanesi Ek Bina (25 Yatak)</t>
  </si>
  <si>
    <t xml:space="preserve">Malatya Battalgazi Alişar Sağlık Evi </t>
  </si>
  <si>
    <t>Malatya Battalgazi Fırat Aile Sağlığı Merkezi(9 AHB) +Sağlıklı Hayat Merkezi</t>
  </si>
  <si>
    <t>Malatya Battalgazi GSM/ASM (12 AHB)</t>
  </si>
  <si>
    <t>Malatya Battalgazi İlçe Sağlık Müdürlüğü(T6)+Sıtmapınarı Sağlıklı Hayat Merkezi+Aile Sağlığı Merkezi (9 AHB)112 ASHİ</t>
  </si>
  <si>
    <t>Malatya Doğanşehir 2 Nolu ASHİ</t>
  </si>
  <si>
    <t>Malatya Doğanşehir Söğüt Sağlık Evi+Lojman</t>
  </si>
  <si>
    <t>Malatya Hekimhan Hasançelebi Aile Sağlığı Merkezi (1AHB)+ 112 ASHİ</t>
  </si>
  <si>
    <t>Malatya HekimhanToplum Sağlığı Merkezi (T11)+Aile Sağlığı Merkezi (7AHB)+ 112 Acil Sağlık İstasyonu</t>
  </si>
  <si>
    <t>Malatya Yazıhan Entegre İlçe Hastanesi (10 Yatak)+ASM (7AHB)+112 ASHİ</t>
  </si>
  <si>
    <t>Malatya Yeşilyurt Çavuşoğlu Aile Sağlığı Merkezi (8 AHB) +Genel Arşiv+112 ASHİ</t>
  </si>
  <si>
    <t>Malatya Yeşilyurt Karakavak Aile Sağlığı Merkezi (8-9 AHB)</t>
  </si>
  <si>
    <t>Malatya Yeşilyurt Tecde Aile Sağlığı Merkezi (6 AHB)</t>
  </si>
  <si>
    <t>Malatya-Arapgir Devlet Hastanesi Teknik Merkez+Diyaliz Merkezi</t>
  </si>
  <si>
    <t>Malatya-Arapgir Toplum Sağlığı Merkezi+Aile Sağlığı Merkezi+112 ASH (T12+5AHB +112ASH)</t>
  </si>
  <si>
    <t>Malatya-Pütürge Devlet Hastanesi 10 Daireli Lojman</t>
  </si>
  <si>
    <t>Malatya-Yeşilyurt Bostanbaşı Aile Sağlığı Merkezi (8 AHB)</t>
  </si>
  <si>
    <t>Malatya-Yeşilyurt Fahri KAYHAN Aile Sağlığı Merkezi (9 AHB) +Sağlıklı Hayat Merkezi +112 ASHİ</t>
  </si>
  <si>
    <t xml:space="preserve">Malatya-Yeşilyurt Topsöğüt  4 Hekimlik Aile Sağlığı Merkezi </t>
  </si>
  <si>
    <t>Manisa Akhisar Devlet Hastanesi ( 450 Yatak)</t>
  </si>
  <si>
    <t>Manisa Akhisar Efendi Mahallesi 5 Nolu Aile Sağlığı Merkezi (8 AHB)</t>
  </si>
  <si>
    <t>Manisa Alaşehir Ağız ve Diş Sağlığı Merkezi (20 Ünit)</t>
  </si>
  <si>
    <t>Manisa Alaşehir Kavaklıdere ASM (4AHB)</t>
  </si>
  <si>
    <t>Manisa Bahar Merkezi</t>
  </si>
  <si>
    <t>Manisa Çocuk-Ergen Arındırma Merkezi (15 Yatak)+Erişkin Arındırma Merkezi (100 yatak)</t>
  </si>
  <si>
    <t>Manisa Demirci Aile Sağlığı Merkezi (2 AHB)+112 Acil Sağlık İstasyonu</t>
  </si>
  <si>
    <t>Manisa Gördes Aile Sağlığı Merkezi (6 AHB)+ 112 Acil Sağlık Hizmetleri İstasyonu</t>
  </si>
  <si>
    <t>Manisa Merkez Şehzadeler 1 Nolu Aile Sağlığı Merkezi (10 AHB)+112 ASHi</t>
  </si>
  <si>
    <t>Manisa Ruh Sağlığı Hastalıkları Hastanesi (200 Yatak)+Yüksek  Güvenlikli Adli Psikiyatri  Hastanesi  100 Yatak</t>
  </si>
  <si>
    <t>Manisa Salihli Devlet Hastanesi (400 Yatak)</t>
  </si>
  <si>
    <t>Manisa Salihli Taytan Aile Sağlığı Merkezi (1-2 AHB)</t>
  </si>
  <si>
    <t>Manisa Saruhanlı 1 Nolu 112 ASHİ</t>
  </si>
  <si>
    <t>Manisa- Saruhanlı 1 Nolu Aile Sağlığı Merkezi (7 AHB)</t>
  </si>
  <si>
    <t>Manisa Saruhanlı Devlet Hastanesi (50 Yatak)</t>
  </si>
  <si>
    <t>Manisa Saruhanlı İlçe Hastanesi Ek Acil Binası</t>
  </si>
  <si>
    <t>Manisa Saruhanlı Nuriye Mah. Kamil Özkasap ASM(1-2 AHB)</t>
  </si>
  <si>
    <t>Manisa Selendi Toplum Sağlığı Merkezi T11+2 Nolu ASM + 4AHB</t>
  </si>
  <si>
    <t>Manisa Soma 4 Nolu ASHİ</t>
  </si>
  <si>
    <t>Manisa Soma Kurtuluş Mah. Soma 1 nolu Sağlıklı Hayat Merkezi</t>
  </si>
  <si>
    <t>Manisa Şehzadeler Anafartalar Sağlıklı Hayat Merkezi+Aile Sağlığı Merkezi (9 AHB)+112 ASHİ</t>
  </si>
  <si>
    <t>Manisa Turgutlu Aydın Çetin 112 ASHİ</t>
  </si>
  <si>
    <t>Manisa Turgutlu Cumhuriyet Sağlıklı Hayat Merkezi</t>
  </si>
  <si>
    <t>Manisa Turgutlu Yıldırım Aile Sağlığı Merkezi (4 AHB)+112 ASHİ</t>
  </si>
  <si>
    <t>Manisa Yunusemre Akgedik Aile Sağlığı Merkezi (10AHB)+112 ASHİ</t>
  </si>
  <si>
    <t>Manisa/ Turgutlu 2 Nolu Aile Sağlığı Merkezi (6AHB) + 112 Acil Sağlık Hizmetleri İstasyonu</t>
  </si>
  <si>
    <t>Manisa-Akhisar 112 Acil Sağlık İstasyonu</t>
  </si>
  <si>
    <t>Manisa-Akhisar Kömürcü Aile Sağlığı Merkezi (1-2 AHB)</t>
  </si>
  <si>
    <t>Manisa-Kırkağaç İlçe Sağlık Müdürlüğü (T10)+Aile Sağlığı Merkezi (8 AHB)+112 ASHİ</t>
  </si>
  <si>
    <t>Manisa-Salihli İlçe Sağlık Müdürlüğü (T6)+Aile Sağlığı Merkezi (9 AHB)+112 Acil Sağlık İstasyonu</t>
  </si>
  <si>
    <t>Manisa-Sarıgöl İlçe Sağlık Müdürlüğü (T10)+Aile Sağlığı Merkezi (5 AHB) +112 Acil Sağlık İstasyonu</t>
  </si>
  <si>
    <t>Manisa-Saruhanlı Mütevelli Aile Sağlığı Merkezi (1-2 AHB)</t>
  </si>
  <si>
    <t>Manisa-Yunusemre Akmescit Mahallesi Sağlıklı Hayat Merkezi + İlçe Sağlık Müdürlüğü (T4)</t>
  </si>
  <si>
    <t>Manisa-Yunusemre Muradiye Sağlıklı Hayat Merkezi+Aile Sağlığı Merkezi (9 AHB)+112 ASHİ</t>
  </si>
  <si>
    <t>Mardin  Kızıltepe Tepebaşı Mezopotamya/Cumhuriyet Güçlendirilmiş Göçmen Sağlığı Merkezi(Aile Sağlığı Merkezi) (10 AHB)+112 ASHİ</t>
  </si>
  <si>
    <t>Mardin  Midyat Gölcük Güçlendirilmiş Göçmen Sağlığı Merkezi(Aile Sağlığı Merkezi) (8 AHB)+112 ASHİ</t>
  </si>
  <si>
    <t>Mardin Artuklu Ortaköy Aile Sağlığı Merkezi  (6 AHB)</t>
  </si>
  <si>
    <t>Mardin Artuklu Savurkapı Güçlendirilmiş Göçmen Sağlığı Merkezi(Aile Sağlığı Merkezi) (10 AHB)+112 ASHİ</t>
  </si>
  <si>
    <t>Mardin Artuklu Sultanköy Aile Sağlığı Merkezi (3AHB) +112 ASHİ</t>
  </si>
  <si>
    <t>Mardin Dargeçit Bahçebaşı 112 Acil Sağlık İstasyonu</t>
  </si>
  <si>
    <t>Mardin Dargeçit Devlet Hastanesi (25 Yatak Kapasiteli)</t>
  </si>
  <si>
    <t>Mardin Derik Atlı Aile Sağlığı Merkezi  (4AHB)</t>
  </si>
  <si>
    <t>Mardin Derik Derinsu ASM (2 AHB)</t>
  </si>
  <si>
    <t>Mardin Derik Devlet Hastanesi (75 Yatak)</t>
  </si>
  <si>
    <t>Mardin Derik Kale Aile Sağlığı Merkezi (6 AHB)+Toplum Sağlığı Merkezi(T8)</t>
  </si>
  <si>
    <t>Mardin Derik Kale Sağlıklı Hayat  Merkezi</t>
  </si>
  <si>
    <t>Mardin Devlet Hastanesi Ek Bina (300 Yatak)</t>
  </si>
  <si>
    <t>Mardin Kızıltepe  Fırat Aile Sağlığı Merkezi(8AHB)+Sağlıklı Hayat Merkezi+112 ASHİ</t>
  </si>
  <si>
    <t>Mardin Kızıltepe Alimişmiş 112 Acil Sağlık İstasyonu</t>
  </si>
  <si>
    <t>Mardin Mazıdağ Toplum Sağlığı Merkezi(T10)+Aile Sağlığı Merkezi (8 AHB)+112 ASHİ</t>
  </si>
  <si>
    <t>Mardin Midyat 112 Acil Sağlık Hizmetleri İstasyonu</t>
  </si>
  <si>
    <t>Mardin Midyat Ağız ve Diş Sağlığı Merkezi (25 ünit)</t>
  </si>
  <si>
    <t>Mardin Midyat Ulucami Aile Sağlığı Merkezi 7 AHB</t>
  </si>
  <si>
    <t>Mardin Midyat Yolbaşı Aile Sağlığı Merkezi (2 AHB)</t>
  </si>
  <si>
    <t>Mardin Nusaybin 112 Acil Sağlık İstasyonu</t>
  </si>
  <si>
    <t>Mardin Nusaybin Ağız ve Diş Sağlığı Merkezi (30 ünit)</t>
  </si>
  <si>
    <t>Mardin Nusaybin Akarsu Aile Sağlığı Merkezi (3 AHB)</t>
  </si>
  <si>
    <t>Mardin Ömerli Devlet Hastanesi Lojmanı(10 Daireli)</t>
  </si>
  <si>
    <t>Mardin Savur Pınardere Aile Sağlığı Merkezi (2 AHB)</t>
  </si>
  <si>
    <t>Mardin Savur Toplum Sağlığı Merkezi(T10)+Aile Sağlığı Merkezi (8AHB)</t>
  </si>
  <si>
    <t>Mardin Şehir Hastanesi ile Kızıltepe Ek Bina (750 Yatak)</t>
  </si>
  <si>
    <t>Mardin Yeşilli Entegre İlçe Hastanesi (5 Yatak)+TSM (T12)+ASM (5AHB)</t>
  </si>
  <si>
    <t>Mardin-Dargeçit Devlet Hastanesi Lojmanı (10 Daireli)</t>
  </si>
  <si>
    <t>Mardin-Derik  2Nolu ASHİ</t>
  </si>
  <si>
    <t>Mardin-Derik Devlet Hastanesi Lojmanı (35 Daireli)</t>
  </si>
  <si>
    <t>Mardin-Mazıdağı Devlet Hastanesi Lojmanı (10 Daireli)</t>
  </si>
  <si>
    <t>Mardin-Nusaybin Devlet Hastanesi Lojmanı (45 Daireli)</t>
  </si>
  <si>
    <t>Mardin-Savur Devlet Hastanesi Lojmanı (10 Daireli)</t>
  </si>
  <si>
    <t>Mersin Akdeniz Gündoğdu Mah. Göçmen Sağlığı Merkezi (Aile Sağlığı Merkezi) (10 AHB)+112 ASHİ</t>
  </si>
  <si>
    <t>Mersin Akdeniz Hal Mah. Güçlendirilmiş Göçmen Sağlığı Merkezi(Aile Sağlığı Merkezi) (12 AHB)+112 ASHİ</t>
  </si>
  <si>
    <t>Mersin Akdeniz İhsaniye Göçmen Sağlığı Merkezi (Aile Sağlığı Merkezi) (12 AHB)</t>
  </si>
  <si>
    <t>Mersin Anamur Çarıklar Aile Sağlığı Merkezi (3 AHB)+112 ASHİ</t>
  </si>
  <si>
    <t>Mersin Bahar Merkezi</t>
  </si>
  <si>
    <t>Mersin Bozyazı Devlet Hastanesi Ek Hizmet Binası (20 Yatak)</t>
  </si>
  <si>
    <t>Mersin Gülnar ASM (8AHB) +TSM (T10)+112 ASHİ</t>
  </si>
  <si>
    <t>Mersin Mezitli Devlet Hastanesi (150 Yatak)+ADSM (50 Ünit)</t>
  </si>
  <si>
    <t>Mersin Mut İlçe Sağlık Müdürlüğü(T9)+Sağlıklı Hayat Merkezi+Deveci Aile Sağlığı Merkezi (8AHB)+112 ASHİ</t>
  </si>
  <si>
    <t>Mersin Tarsus Kalburcu Aile Sağlığı Merkezi(10 AHB)</t>
  </si>
  <si>
    <t>Mersin Tarsus Mithatpaşa Güçlendirilmiş Göçmen Sağlığı Merkezi(Aile Sağlığı Merkezi) (12 AHB)+112 ASHİ</t>
  </si>
  <si>
    <t>Mersin Yenişehir 7 Nolu ASHİ</t>
  </si>
  <si>
    <t>Mersin Yenişehir İlçe Sağlık Müdürlüğü(T4)+Sağlıklı Hayat Merkezi+Aile Sağlığı Merkezi (9 AHB)+112 ASHİ</t>
  </si>
  <si>
    <t>Mersin-Akdeniz Yeni Taşkent Aile Sağlığı Merkezi ( 5 AHB )</t>
  </si>
  <si>
    <t>Mersin-Toroslar Çavuşlu 112 ASHİ</t>
  </si>
  <si>
    <t>Muğla Bodrum 1 nolu ASM (9 AHB)</t>
  </si>
  <si>
    <t>Muğla Eğitim Araştırma Hastanesi Radyasyon Onkolojisi Ek Bina</t>
  </si>
  <si>
    <t>Muğla Fethiye Cumhuriyet İlçe Sağlık Müdürlüğü(T6)+Sağlıklı Hayat Merkezi+112 Acil Sağlık İstasyonu</t>
  </si>
  <si>
    <t>Muğla Fethiye Devlet Hastanesi</t>
  </si>
  <si>
    <t>Muğla Fethiye Merkez 2 Nolu Aile Sağlığı Merkezi (9 AHB)+112 ASHİ</t>
  </si>
  <si>
    <t>Muğla İl Ambulans Servisi Başhekimliği + ASM (3 AHB) + UMKE Deposu</t>
  </si>
  <si>
    <t>Muğla Marmaris Devlet Hastanesi (150 Yatak)</t>
  </si>
  <si>
    <t>Muğla Menteşe 8 Nolu Bayır Aile Sağlığı Merkezi (6 AHB)</t>
  </si>
  <si>
    <t>Muğla Milas Güllük Mahallesi 4 No'lu Aile Sağlığı Merkezi (4 AHB)+112 ASHİ</t>
  </si>
  <si>
    <t>Muğla Milas İlçe Sağlık Müdürlüğü(T6)+Sağlıklı Hayat Merkezi+Aile Sağlığı Merkezi(9AHB)+112 ASHİ</t>
  </si>
  <si>
    <t>Muğla Ortaca İlçe Sağlık Müdürlüğü(T10)+Sağlıklı Hayat Merkezi +Aile Sağlığı Merkezi (9 AHB)+112 Acil Sağlık İstasyonu</t>
  </si>
  <si>
    <t>Muğla Seydikemer Devlet Hastanesi (150 Yatak)</t>
  </si>
  <si>
    <t>Muğla Şehir Hastanesi (700 Yatak)</t>
  </si>
  <si>
    <t>Muğla-Fethiye Patlangıç 112 ASHİ</t>
  </si>
  <si>
    <t>Muğla-Köyceğiz İlçe Sağlık Müdürlüğü (T10)+ASM(5 AHB) 112 ASHİ</t>
  </si>
  <si>
    <t>Muğla-Menteşe İlçe Sağlık Müdürlüğü(T6)+SHM+ASM(8AHB)+Halk Sağlığı Laboratuvarı(L1)+112KKM+112 ASHİ</t>
  </si>
  <si>
    <t>Muğla-Milas Meşelik 112 ASHİ</t>
  </si>
  <si>
    <t>Muğla-Yatağan İlçe Sağlık Müdürlüğü (T10)+ ASM (5AHB)+ 112 ASHİ</t>
  </si>
  <si>
    <t>Muş Ağız ve Diş Sağlığı Merkezi Ek Bina (40 Ünit)</t>
  </si>
  <si>
    <t>Muş -Bulanık İlçe SM (T8)+Sağlıklı Hayat Merkezi+Aile Sağlığı Merkezi (5 AHB)</t>
  </si>
  <si>
    <t>Muş Devlet Hastanesi (500 Yatak)</t>
  </si>
  <si>
    <t>Muş Hasköy Devlet Hastanesi (50 Yatak)</t>
  </si>
  <si>
    <t>Muş İl Ambulans Servisi Başhekimliği + Merkez 1 Nolu ASHİ</t>
  </si>
  <si>
    <t>Muş Malazgirt Aksungur ASM (1AHB)</t>
  </si>
  <si>
    <t>Muş Malazgirt Devlet Hastanesi (50+50 Yatak)</t>
  </si>
  <si>
    <t>Muş Malazgirt İlçe Sağlık Müdürlüğü (T9)+Sağlıklı Hayat Merkezi+2 Nolu Aile Sağlığı Merkezi (9AHB)</t>
  </si>
  <si>
    <t>Muş Merkez Saray Aile Sağlığı Merkezi (9 AHB) + İlçe Sağlık Müdürlüğü (T10)</t>
  </si>
  <si>
    <t>Muş Merkez Sunay Aile Sağlığı Merkezi (9 AHB)</t>
  </si>
  <si>
    <t>Muş-Merkez 112 Acil Sağlık İstasyonu</t>
  </si>
  <si>
    <t>Muş-Zafer Aile Sağlığı Merkezi(9 AHB)</t>
  </si>
  <si>
    <t>Nevşehir Avanos Çalış Aile Sağlığı Merkezi (4 AHB)</t>
  </si>
  <si>
    <t>Nevşehir Avanos Özkonak Aile Sağlığı Merkezi (3 AHB)</t>
  </si>
  <si>
    <t>Nevşehir Avanos Topraklı Aile Sağlığı Merkezi (2 AHB)+112 ASHİ</t>
  </si>
  <si>
    <t>Nevşehir Göreme Aile Sağlığı Merkezi (2 AHB)</t>
  </si>
  <si>
    <t>Nevşehir Kozaklı Devlet Hastanesi (30 Yatak)</t>
  </si>
  <si>
    <t>Nevşehir Merkez Kızılay Aile Sağlığı Merkezi (6 AHB)</t>
  </si>
  <si>
    <t>Nevşehir Merkez Nevkur Aile Sağlığı Merkezi (6 AHB)</t>
  </si>
  <si>
    <t>Nevşehir Merkez Üniversite Bölgesi Sağlıklı Hayat Merkezi</t>
  </si>
  <si>
    <t>Nevşehir Ürgüp Aile Sağlığı Merkezi (10 AHB)+112 ASHİ</t>
  </si>
  <si>
    <t>Niğde ADSM (60 Ünit)</t>
  </si>
  <si>
    <t>Niğde Bor 3 Nolu ASM (5 AHB)+SHM+112 ASHİ</t>
  </si>
  <si>
    <t>Niğde Bor FTR Hastanesi (250 Yatak)</t>
  </si>
  <si>
    <t>Niğde Çamardı Entegre İlçe Hastanesi</t>
  </si>
  <si>
    <t>Niğde Devlet Hastanesi (400 Yatak)</t>
  </si>
  <si>
    <t>Niğde Merkez 7 Nolu ASHİ</t>
  </si>
  <si>
    <t>Niğde Merkez 8 Nolu Aile Sağlığı Merkezi (2 AHB)</t>
  </si>
  <si>
    <t>Niğde Merkez Edikli Habibe Mehmet TOPAL Aile Sağlığı Merkezi (3 AHB)+112 ASHİ</t>
  </si>
  <si>
    <t>Niğde Merkez Efendibey ASM (4 AHB) + TSM (T5) + 112 ASHİ + İl Ambulans Komuta Kontrol Merkezi Başhekimliği</t>
  </si>
  <si>
    <t>Niğde Merkez Ovacık ASM (2 AHB)</t>
  </si>
  <si>
    <t>Niğde Merkez Sarıköprü Mh. ASM (3 AHB)</t>
  </si>
  <si>
    <t>Niğde-Ulukışla Toplum Sağlığı Merkezi(T10)+Aile Sağlığı Merkezi (7 AHB) +112 ASHİ</t>
  </si>
  <si>
    <t>Ordu Altınordu Şahincili Aile Sağlığı Merkezi (6AHB)+112 ASHİ</t>
  </si>
  <si>
    <t>Ordu Çatalpınar Entegre İlçe Hastanesi</t>
  </si>
  <si>
    <t>Ordu Çaybaşı 10 Yataklı Entegre İlçe Hastanesi</t>
  </si>
  <si>
    <t>Ordu Çaybaşı Aile Sağlığı Merkezi (3 AHB)</t>
  </si>
  <si>
    <t>Ordu Fatsa Şerefiye Aile Sağlığı Merkezi (6AHB)+112 ASH</t>
  </si>
  <si>
    <t>Ordu Gölköy Devlet Hastanesi (75 Yatak)</t>
  </si>
  <si>
    <t>Ordu il Sağlık Müdürlüğü Binası(İ7)</t>
  </si>
  <si>
    <t>Ordu Kabataş E-2 Grubu İlçe Entegre Hastanesi</t>
  </si>
  <si>
    <t>Ordu Korgan Tepe Aile Sağlığı Merkezi (6 AHB)</t>
  </si>
  <si>
    <t>Ordu Merkez 112 ASHİ</t>
  </si>
  <si>
    <t>Ordu Merkez Ağız ve Diş Sağlığı Merkezi (60 Ünit) ve İdari Bina</t>
  </si>
  <si>
    <t>Ordu Şehir Hastanesi (900 Yatak)</t>
  </si>
  <si>
    <t>Ordu Ünye Tekkiraz Entegre Sağlık Merkezi ASM (2 AHB)+112</t>
  </si>
  <si>
    <t>Ordu-Altınordu Bucak Aile Sağlığı Merkezi (7 AHB)</t>
  </si>
  <si>
    <t>Ordu-Kumru ASM (6 AHB)+TSM (T10)+112 ASHİ</t>
  </si>
  <si>
    <t>Osmaniye 2 Nolu Kurtuluş Aile Sağlığı Merkezi (9 AHB)+112 ASH</t>
  </si>
  <si>
    <t>Osmaniye Abdurrahman Keskiner Aile Sağlığı Merkezi (4 AHB)</t>
  </si>
  <si>
    <t>Osmaniye Bahçe Devlet Hastanesi (50 Yatak)</t>
  </si>
  <si>
    <t>Osmaniye Bahçe İslam Toplum Sağlığı Merkezi (T11)+ASM (9AHB)</t>
  </si>
  <si>
    <t>Osmaniye Çona Aile Sağlığı Merkezi (2 AHB)</t>
  </si>
  <si>
    <t>Osmaniye Düziçi ADSM (20 Ünit)</t>
  </si>
  <si>
    <t>Osmaniye Düziçi Devlet Hastanesi (150 Yatak)</t>
  </si>
  <si>
    <t>Osmaniye Düziçi İrfanlı 5-6 Hekimli Aile Sağlığı Merkezi+112 ASHİ</t>
  </si>
  <si>
    <t>Osmaniye Hasanbeyli Entegre İlçe Hastanesi (10 Yatak)</t>
  </si>
  <si>
    <t>Osmaniye Kadirli Devlet Hastanesi Ek Bina (100 Yatak)+ADSM (20 Ünit)</t>
  </si>
  <si>
    <t>Osmaniye Kadirli Şehit Kansu Küçük Ateş Mah. 4 Nolu Şehitler Göçmen Sağlığı Merkezi(Aile Sağlığı Merkezi) (10 AHB)</t>
  </si>
  <si>
    <t>Osmaniye Merkez Fakıuşağı Mah.18 Nolu Göçmen Sağlığı Merkezi (Aile Sağlığı Merkezi) (8 AHB)</t>
  </si>
  <si>
    <t>Osmaniye Merkez Mareşal Fevzi Çakmak Mah. Güçlendirilmiş Göçmen Sağlığı Merkezi (Aile Sağlığı Merkezi) (10 AHB)</t>
  </si>
  <si>
    <t>Osmaniye Merkez Sanayi Aile Sağlığı Merkezi (4 AHB)</t>
  </si>
  <si>
    <t>Osmaniye Sanayi ASM/GSM (8AHB)</t>
  </si>
  <si>
    <t>Osmaniye Sumbas Alibeyli Aile Sağlığı Merkezi (2 AHB)</t>
  </si>
  <si>
    <t>Osmaniye Sumbas Entegre İlçe Hastanesi (10 Yatak)</t>
  </si>
  <si>
    <t>Rize Çayeli Devlet Hastanesi (50 Yatak)</t>
  </si>
  <si>
    <t>Rize Güneysu Devlet Hastanesi (100 yatak)</t>
  </si>
  <si>
    <t>Rize Hemşin TSM (T13)+ASM (2 AHB)+112 ASHİ+12 Daireli Lojman</t>
  </si>
  <si>
    <t>Rize Merkez 4 Nolu Aile Sağlığı Merkezi (6 AHB)</t>
  </si>
  <si>
    <t>Rize Merkez Sağlıklı Hayat Merkezi+ ASM (9 AHB)</t>
  </si>
  <si>
    <t>Rize Şehir Hastanesi (800 Yatak)</t>
  </si>
  <si>
    <t>Rize-Ardeşen Seslikaya Sağlık Evi</t>
  </si>
  <si>
    <t>Rize-Çamlıhemşin Devlet Hastanesi 14 Daireli Lojman</t>
  </si>
  <si>
    <t>Rize-Çayeli Gürgenli Sağlık Evi</t>
  </si>
  <si>
    <t>Rize-Çayeli Sefalı Köyü Sağlık Evi</t>
  </si>
  <si>
    <t>Rize-Fındıklı Arılı Sağlık Evi</t>
  </si>
  <si>
    <t>Rize-Fındıklı Fındıklı 112 Acil Sağlık Hizmetleri İstasyonu</t>
  </si>
  <si>
    <t>Rize-İyidere Yapraklar Sağlık Evi</t>
  </si>
  <si>
    <t>Rize-İyidere Yaylacılar Sağlık Evi</t>
  </si>
  <si>
    <t>Rize-Merkez Elmalı Köyü Sağlık Evi</t>
  </si>
  <si>
    <t>Rize-Merkez Sağlıklı Hayat Merkezi+Toplum Sağlığı Merkezi (T6)+1 Nolu Aile Sağlığı Merkezi (9 AHB)+ KKM+112 ASHİ</t>
  </si>
  <si>
    <t>Rize-Muradiye Aile Sağlığı Merkezi(2AHB)</t>
  </si>
  <si>
    <t>Sakarya Hendek Sağlıklı Hayat Merkezi +Aile Sağlığı Merkezi (9 AHB)</t>
  </si>
  <si>
    <t>Sakarya Karasu Aziziye ASM (6AHB) + 112 ASHİ</t>
  </si>
  <si>
    <t>Sakarya Karasu Sağlıklı Hayat Merkezi+Yalı Aile Sağlığı Merkezi 6 AHB+ 112 Acil Sağlık İstasyonu</t>
  </si>
  <si>
    <t>Sakarya Pamukova ASM (5 AHB)</t>
  </si>
  <si>
    <t>Sakarya Serdivan 4 Nolu ASHİ</t>
  </si>
  <si>
    <t>Sakarya Şehir Hastanesi (1000 Yatak)</t>
  </si>
  <si>
    <t>Sakarya-Akyazı İSM (T8)+SHM</t>
  </si>
  <si>
    <t>Sakarya-Arifiye İSM (T10)+ ASM (7 AHB)+112 ASHİ</t>
  </si>
  <si>
    <t>Sakarya-Karapürçek Yeni Karapürçek Toplum Sağlığı Merkezi (T12)+Aile Sağlığı Merkezi (4 AHB)</t>
  </si>
  <si>
    <t>Sakarya-Kocaali TSM (T10)+Yenimahalle ASM (6 AHB)</t>
  </si>
  <si>
    <t>Sakarya-Serdivan Yazlık ASM (8 AHB)+Köprübaşı 112 ASHİ</t>
  </si>
  <si>
    <t>Sakarya-Söğütlü Toplum Sağlığı Merkezi (T12)+Aile Sağlığı Merkezi (8 AHB)</t>
  </si>
  <si>
    <t>Samsun Alaçam Yakakent Devlet Hastanesi (50 Yatak)</t>
  </si>
  <si>
    <t>Samsun Atakum Devlet Hastanesi 200 Yatak (250 Yatak Kapasiteli)</t>
  </si>
  <si>
    <t>Samsun Ayvacık Devlet Hastanesi (15 Yatak)</t>
  </si>
  <si>
    <t>Samsun Ayvacık Toplum Sağlığı Merkezi (T10)+ Aile Sağlığı Merkezi (7 AHB)+112 ASHİ</t>
  </si>
  <si>
    <t>Samsun Bafra ADSM (50 ünit)+112 ASHİ(2 Ekipli)</t>
  </si>
  <si>
    <t xml:space="preserve">Samsun Bafra İlçe Sağlık Müdürlüğü(T6)+Sağlıklı Hayat Merkezi+Beşyol Aile Sağlığı Merkezi(8AHB) </t>
  </si>
  <si>
    <t>Samsun Canik Teknepınar Mah. Göçmen Sağlığı Merkezi(Aile Sağlığı Merkezi) (10 AHB)+112 ASHİ</t>
  </si>
  <si>
    <t>Samsun Cumhuriyet SHM ASM (9AHB)</t>
  </si>
  <si>
    <t>Samsun Çarşamba Ağız ve Diş Sağlığı Merkezi (20 ünit)</t>
  </si>
  <si>
    <t>Samsun Çarşamba Değirmenbaşı Aile Sağlığı Merkezi (6 AHB)</t>
  </si>
  <si>
    <t>Samsun Çarşamba Sağlıklı Hayat Merkezi+Aile Sağlığı Merkezi (6 AHB)+112 Acil Sağlık Hizmetleri İstasyonu</t>
  </si>
  <si>
    <t>Samsun Havza Kaplıcalar ASM (8AHB)</t>
  </si>
  <si>
    <t>Samsun İlkadım Kadıköy Sağlıklı Hayat Merkezi+Aile Sağlığı Merkezi (7 AHB)+112 ASHİ</t>
  </si>
  <si>
    <t>Samsun İlkadım Sağlıklı Hayat Merkezi  + Dr. Muztafa Deniz ASM (9 AHB) + 112 ASHİ</t>
  </si>
  <si>
    <t>Samsun İlkadım Tepecik ASM (5 AHB) + 112 ASHİ</t>
  </si>
  <si>
    <t>Samsun Kavak Soğuksu 112 Acil Sağlık İstasyonu</t>
  </si>
  <si>
    <t>Samsun Şehir Hastanesi (900 Yatak)</t>
  </si>
  <si>
    <t>Samsun Tekkeköy Devlet Hastanesi (250 Yatak)</t>
  </si>
  <si>
    <t>Samsun Vezirköprü İlçe Sağlık Müdürlüğü (T9)+Cumhuriyet Sağlıklı Hayat Merkezi+112 ASHİ</t>
  </si>
  <si>
    <t>Samsun Vezirköprü Kamile KAVAS 112 ASHİ</t>
  </si>
  <si>
    <t>Samsun Yakakent Aile Sağlığı Merkezi(5-6 AHB)+Toplum Sağlığı Merkezi (T12)+112 ASHİ</t>
  </si>
  <si>
    <t>Samsun-Canik İlçe Sağlık Müdürlüğü (T6)+Osmangazi Sağlıklı Hayat Merkezi+Aile Sağlığı Merkezi (9AHB)+112 ASHİ</t>
  </si>
  <si>
    <t>Samsun-İl Sağlık Müdürlüğü (İ6)+Halk Sağlığı Laboratuvarı (L1)+Sağlıklı Hayat Merkezi+ 5 Hekimli Aile Sağlığı Merkezi+112 Komuta Kontrol Merkezi</t>
  </si>
  <si>
    <t>Siirt Kurtalan İlçe Sağlık Müdürlüğü (T9)+Cumhuriyet Aile Sağlığı Merkezi (9 AHB)+ 112 ASHİ</t>
  </si>
  <si>
    <t>Siirt Merkez Devlet Hastanesi (400 Yatak)</t>
  </si>
  <si>
    <t xml:space="preserve">Siirt Merkez Güres Aile Sağlığı Merkezi (9 AHB)+112 ASHİ </t>
  </si>
  <si>
    <t xml:space="preserve">Siirt Merkez İbrahim Hakkı Hz. Aile Sağlığı Merkezi (9 AHB)+112 ASHİ </t>
  </si>
  <si>
    <t>Siirt Şehit Ebe Birgül AKTAŞ ASM (9 Hekim)+HSL (L2)</t>
  </si>
  <si>
    <t>Siirt-Eruh 1 Nolu ASHİ</t>
  </si>
  <si>
    <t>Sinop Ayancık Devlet Hastanesi Ek Bina</t>
  </si>
  <si>
    <t>Sinop Ayancık Toplum Sağlığı Merkez(T11)+Aile Sağlığı Merkezi (5AHB)+ 112 Acil Sağlık Hizmetleri İstasyonu</t>
  </si>
  <si>
    <t>Sinop Boyabat Yaşam Aile Sağlığı Merkezi (4 AHB)+112 ASHİ</t>
  </si>
  <si>
    <t>Sinop Erfelek Entegre İlçe Hastanesi (23 Yatak)+TSM + 112 ASHİ</t>
  </si>
  <si>
    <t>Sinop Merkez Ada Aile Sağlığı Merkezi (8 AHB)+112 ASHİ ve Acil Servis + Komuta Kontrol Merkezi</t>
  </si>
  <si>
    <t>Sinop Merkez Kabalı Aile Sağlığı Merkezi (2 AHB)+112 ASHİ</t>
  </si>
  <si>
    <t>Sinop Türkeli Devlet Hastanesi (30 yatak)</t>
  </si>
  <si>
    <t>Sinop-Boyabat Bektaş Aile Sağlığı Merkezi (1 AHB)</t>
  </si>
  <si>
    <t>Sinop-Merkez Gelincik ASM(6 AHB) +TSM (T8)+112 ASHİ</t>
  </si>
  <si>
    <t>Sivas Divriği 2 Nolu ASHİ</t>
  </si>
  <si>
    <t>Sivas Divriği Aile Sağlığı Merkezi(5 AHB)+112 ASHİ</t>
  </si>
  <si>
    <t>Sivas Gemerek Çepni Sağlık Evi + Lojman</t>
  </si>
  <si>
    <t>Sivas Gemerek Devlet Hastanesi (25 Yatak)</t>
  </si>
  <si>
    <t>Sivas Gölova Kazım Ayan Entegre İlçe Hastanesi (10 Yatak)</t>
  </si>
  <si>
    <t>Sivas Hafik Entegre İlçe Hastanesi (10 Yatak)</t>
  </si>
  <si>
    <t>Sivas Kangal Devlet Hastanesi (25 Yatak)</t>
  </si>
  <si>
    <t>Sivas- Koyulhisar Aydınlar Sağlık Evi + Lojman</t>
  </si>
  <si>
    <t>Sivas Merkez Altuntabak Sağlıklı Hayat Merkezi +  Kümbet ASM (5 AHB)</t>
  </si>
  <si>
    <t>Sivas Merkez Bezirci Sağlıklı Hayat Merkezi +Seyrantepe Aile Sağlığı Merkezi(9AHB)</t>
  </si>
  <si>
    <t>Sivas Merkez Esentepe TOKİ Aile Sağlığı Merkezi (5 AHB)</t>
  </si>
  <si>
    <t>Sivas Merkez Kardeşler Eğri Köprü Aile Sağlığı Merkezi(3 AHB)</t>
  </si>
  <si>
    <t>Sivas Merkez Kümbet ADSM (10 Ünit)+ASM (5AHB)</t>
  </si>
  <si>
    <t>Sivas Merkez Şeyh Şamil Aile Sağlığı Merkezi (5 AHB)+112 ASHİ</t>
  </si>
  <si>
    <t>Sivas Seyrantepe ASM (5AHB)+HSL (L1)</t>
  </si>
  <si>
    <t>Sivas Şarkışla Devlet Hastanesi (75 Yatak)</t>
  </si>
  <si>
    <t>Sivas Şarkışla Gümüştepe Sağlık Evi</t>
  </si>
  <si>
    <t>Sivas Yıldızeli ASM (5 AHB)+112 ASHİ</t>
  </si>
  <si>
    <t>Şanlıurfa  Siverek Karacadağ Aile Sağlığı Merkezi (6 AHB)</t>
  </si>
  <si>
    <t>Şanlıurfa Akaçakale Ceylanlı Mah.  Göçmen Sağlığı Merkezi(Aile Sağlığı Merkezi) (10 AHB)</t>
  </si>
  <si>
    <t>Şanlıurfa Akçakale 1 nolu  ASM (9AHB )</t>
  </si>
  <si>
    <t>Şanlıurfa Akçakale Fatih Sultan Mehmet Mah. 1 Nolu Güçlendirilmiş Göçmen Sağlığı Merkezi  (Aile Sağlığı Merkezi) (12 AHB)</t>
  </si>
  <si>
    <t>Şanlıurfa Akçakale1 Nolu ASHİ</t>
  </si>
  <si>
    <t>Şanlıurfa Birecik Meydan Mah. 1 Nolu Güçlendirilmiş Göçmen Sağlığı Merkezi (Aile Sağlığı Merkezi) (12 AHB)</t>
  </si>
  <si>
    <t>Şanlıurfa Ceylanpınar Yeni Mah. 2 Nolu Güçlendirilmiş Göçmen Sağlığı Merkezi (Aile Sağlığı Merkezi) (12 AHB)</t>
  </si>
  <si>
    <t>Şanlıurfa Eyyübiye 112 Komuta Kontrol Merkezi</t>
  </si>
  <si>
    <t>Şanlıurfa Eyyübiye Osmanlı Mah. Güçlendirilmiş Göçmen Sağlığı Merkezi (Aile Sağlığı Merkezi) (12 AHB)</t>
  </si>
  <si>
    <t>Şanlıurfa Haliliye Devlet Hastanesi (200 Yatak)</t>
  </si>
  <si>
    <t>Şanlıurfa Haliliye Süleymaniye Mah. Güçlendirilmiş Göçmen Sağlığı Merkezi (Aile Sağlığı Merkezi) (12 AHB)</t>
  </si>
  <si>
    <t>Şanlıurfa Harran Devlet Hastanesi (100 Yatak)</t>
  </si>
  <si>
    <t>Şanlıurfa Harran Harran Mah. 1 Nolu Güçlendirilmiş Göçmen Sağlığı Merkezi (Aile Sağlığı Merkezi) (12 AHB)</t>
  </si>
  <si>
    <t>Şanlıurfa Hilvan 1 Nolu Aile Sağlığı Merkezi (8AHB)+Toplum Sağlığı Merkezi(T12)+112 ASHİ</t>
  </si>
  <si>
    <t>Şanlıurfa Karaköprü 9 Nolu Güzelşehir ASM (9 AHB)</t>
  </si>
  <si>
    <t>Şanlıurfa Karaköprü Atakent (9 AHB)+112 ASHİ</t>
  </si>
  <si>
    <t>Şanlıurfa Karaköprü Merkez Mah. 1 Nolu Güçlendirilmiş Göçmen Sağlığı Merkezi (Aile Sağlığı Merkezi) (12 AHB)</t>
  </si>
  <si>
    <t>Şanlıurfa Mehmet Akif İnan Eğitim ve Araştırma Hastanesi Ek Bina (150 Yatak)</t>
  </si>
  <si>
    <t>Şanlıurfa Siverek Hasan Çelebi Güçlendirilmiş Göçmen Sağlığı Merkezi (Aile Sağlığı Merkezi) (12 AHB)</t>
  </si>
  <si>
    <t>Şanlıurfa Şehir Hastanesi (1700 Yatak)</t>
  </si>
  <si>
    <t>Şanlıurfa Viranşehir Devlet Hastanesi Ek Bina (200 Yatak)</t>
  </si>
  <si>
    <t>Şanlıurfa Viranşehir Eyüpnebi Aile Sağlığı Merkezi (4 AHB)</t>
  </si>
  <si>
    <t>Şanlıurfa Viranşehir Yenişehir Mah. 3 Nolu Güçlendirilmiş Göçmen Sağlığı Merkezi (Aile Sağlığı Merkezi) (12 AHB)</t>
  </si>
  <si>
    <t>Şanlıurfa-Birecik 20 Ünit ADSM</t>
  </si>
  <si>
    <t>Şırnak Cizre ADSM (20 Ünit)</t>
  </si>
  <si>
    <t>Şırnak Cizre Devlet Hastanesi Ek Bina 50 yatak (Kadın Doğum ve Çocuk)</t>
  </si>
  <si>
    <t>Şırnak İdil 1 nolu ASM(8 AHB)</t>
  </si>
  <si>
    <t>Şırnak İdil ADSM (20 Ünit)</t>
  </si>
  <si>
    <t>Şırnak İdil Turgut Özal Aile Sağlığı Merkezi (6 AHB)</t>
  </si>
  <si>
    <t>Şırnak Merkez 112 İl Ambulans Servisi Başhekimliği +112 ASHİ</t>
  </si>
  <si>
    <t>Şırnak Merkez Ağız ve Diş Sağlığı Merkezi (24 Ünit)</t>
  </si>
  <si>
    <t>Şırnak Merkez Devlet Hastanesi (500 Yatak)</t>
  </si>
  <si>
    <t>Şırnak Merkez Devlet Hastanesi 90 Daireli Lojman</t>
  </si>
  <si>
    <t>Şırnak Merkez Vakıfkent Aile Sağlığı Merkezi (5 AHB)</t>
  </si>
  <si>
    <t>Şırnak Silopi Devlet Hastanesi Kadın Doğum ve Çocuk Ek Bina (50 Yatak)+112 ASHİ+ADSM (20 Ünit)</t>
  </si>
  <si>
    <t>Şırnak-Beytüşşebap Devlet Hastanesi (50 Yatak)+20 Daireli Lojman</t>
  </si>
  <si>
    <t>Şırnak-Beytüşşebap Elki 112 ASHİ</t>
  </si>
  <si>
    <t>Şırnak-Silopi-Sağlıklı Hayat Merkezi+Yenişehir Aile Sağlığı Merkezi(6 AHB)</t>
  </si>
  <si>
    <t>Tekirdağ Çerkezköy ADSM (20 Ünit)</t>
  </si>
  <si>
    <t>Tekirdağ Çerkezköy Fatih Aile Sağlığı Merkezi (4 AHB)+İlçe Sağlık Müdürlüğü(T6)+Sağlıklı Hayat Merkezi+112 ASHİ</t>
  </si>
  <si>
    <t>Tekirdağ Çerkezköy Kızılpınar SHM+ASM (2 ASM) 112 ASHİ</t>
  </si>
  <si>
    <t>Tekirdağ Çorlu Kazımiye İlçe Sağlık Müdürlüğü (T5)+Aile Sağlığı Merkezi (6AHB)+112 Acil Sağlık İstasyonu</t>
  </si>
  <si>
    <t>Tekirdağ Çorlu Silahtarağa Mahallesi Aile Sağlığı Merkezi (2AHB)+112 ASHİ</t>
  </si>
  <si>
    <t>Tekirdağ Ergene Devlet Hastanesi (50 Yatak)</t>
  </si>
  <si>
    <t>Tekirdağ Hayrabolu Çerkezmüsellim ASM(2 AHB) +112 ASHİ</t>
  </si>
  <si>
    <t>Tekirdağ Kapaklı Devlet Hastanesi (100 Yatak)</t>
  </si>
  <si>
    <t>Tekirdağ Kapaklı İlçe Sağlık Müdürlüğü(T6)+SHM+ASM (9AHB)+112 ASHİ</t>
  </si>
  <si>
    <t>Tekirdağ Kapaklı Karaağaç Aile Sağlığı Merkezi (6 AHB)+112 ASHİ</t>
  </si>
  <si>
    <t>Tekirdağ Malkara Bademlik Aile Sağlığı Merkezi (7 AHB)+İlçe Sağlık Müdürlüğü+112 ASHİ</t>
  </si>
  <si>
    <t>Tekirdağ Süleymanpaşa Sağlıklı Hayat Merkezi+Aile Sağlığı Merkezi (8AHB)+ 112 ASHİ</t>
  </si>
  <si>
    <t>Tekirdağ Şarköy İlçe Sağlık Müdürlüğü (T10)+Aile Sağlığı Merkezi (4 AHB)+112 ASHİ</t>
  </si>
  <si>
    <t>Tekirdağ-Çorlu Kazimiye 112 ASHİ+Sağlıklı Hayat Merkezi+Aile Sağlığı Merkezi (9 AHB)</t>
  </si>
  <si>
    <t>Tekirdağ-Çorlu Sağlıklı Hayat Merkezi</t>
  </si>
  <si>
    <t>Tekirdağ-Ergene Sağlıklı Hayat Merkezi+Aile Sağlığı Merkezi (8 AHB)</t>
  </si>
  <si>
    <t>Tekirdağ-M.Ereğli Toplum Sağlığı Merkezi (T11)+Aile Sağlığı Merkezi ( 6 AHB) +112 ASHİ</t>
  </si>
  <si>
    <t>Tekirdağ-Muratlı İlçe Sağ.M.(T10)+112 ASHİ+Aile Sağlığı Merkezi (3 AHB)</t>
  </si>
  <si>
    <t>Tokat Almus İlçe Sağlık Müdürlüğü(T10)+Aile Sağlığı Merkezi (6 AHB)+112 ASHİ</t>
  </si>
  <si>
    <t>Tokat Erbaa ADSM (20 Ünit)</t>
  </si>
  <si>
    <t>Tokat Erbaa Sağlıklı Hayat Merkezi</t>
  </si>
  <si>
    <t>Tokat Merkez Devlet Hastanesi Ek Bina</t>
  </si>
  <si>
    <t>Tokat Merkez Karşıyaka ASM (6 AHB)</t>
  </si>
  <si>
    <t>Tokat Pazar Üzümören  Aile Sağlığı Merkezi (2 AHB)</t>
  </si>
  <si>
    <t>Tokat Reşadiye İlçe Sağlık Müdürlüğü(T10)+Aile Sağlığı Merkezi (9 AHB)</t>
  </si>
  <si>
    <t>Tokat Sulusaray Entegre İlçe Hastanesi (10 yatak)</t>
  </si>
  <si>
    <t>Tokat Turhal ADSM (20 Ünit)</t>
  </si>
  <si>
    <t>Tokat Turhal Cumhuriyet  Aile Sağlığı Merkezi (6 AHB)</t>
  </si>
  <si>
    <t>Tokat Turhal Mareşal Fevzi Çakmak İlçe Sağlık Müdürlüğü T8+ ASM+ Sağlıklı Hayat Merkezi</t>
  </si>
  <si>
    <t>Tokat Turhal Mehmet Akif Ersoy ASM (6 AHB)</t>
  </si>
  <si>
    <t>Tokat Turhal Mimarsin Aile Sağlığı Merkezi (1 Hekimlik)</t>
  </si>
  <si>
    <t>Tokat Turhal Varvara Ahmet Yesevi ASM (4AHB)</t>
  </si>
  <si>
    <t>Tokat Zile Yıldıztepe ASM(1 AHB)</t>
  </si>
  <si>
    <t>Trabzon Maçka Esiroğlu Aile Sağlığı Merkezi 3 AHB</t>
  </si>
  <si>
    <t>Trabzon Of Uğurlu Sağlık Evi</t>
  </si>
  <si>
    <t>Trabzon Ortahisar Erdoğdu Sağlıklı Hayat Merkezi+İlçe Sağlık Müdürlüğü (T4)+Aile Sağlığı Merkezi (9 AHB) +112 ASHİ</t>
  </si>
  <si>
    <t>Trabzon Ortahisar Kireçhane Aile Sağlığı Merkezi (2 AHB)</t>
  </si>
  <si>
    <t>Trabzon Sürmene Devlet Hastanesi (50 Yataklı)+TRSM</t>
  </si>
  <si>
    <t>Trabzon Şehir Hastanesi (900 Yatak)</t>
  </si>
  <si>
    <t>Trabzon Tonya Devlet Hastanesi (50 Yatak)</t>
  </si>
  <si>
    <t>Trabzon Tonya İskenderli Aile Sağlığı Merkezi 2 hekim</t>
  </si>
  <si>
    <t>Trabzon-Akçaabat Işıklar Aile Sağlığı Merkezi (2 AHB)</t>
  </si>
  <si>
    <t>Trabzon-Akçaabat Yaylacık Toplum Sağlığı Merkezi (T6)+Aile Sağlığı Merkezi (8 AHB) +112 ASHİ</t>
  </si>
  <si>
    <t>Trabzon-Arsin Başdurak Sağlık Evi</t>
  </si>
  <si>
    <t>Trabzon-KATÜ 112 ASHİ</t>
  </si>
  <si>
    <t>Trabzon-Ortahisar Hakan Yıldırım Halk Sağlığı Laboratuvarı (L1)+Aile Sağlığı Merkezi (2 AHB) +112 ASHİ</t>
  </si>
  <si>
    <t>Trabzon-Vakfıkebir 2 Nolu 112 ASHİ</t>
  </si>
  <si>
    <t>Tunceli Mazgirt Darıkent Aile Sağlığı Merkezi (1 AHB)+112 ASHİ</t>
  </si>
  <si>
    <t>Tunceli Merkez 5 Nolu Aile Sağlığı Merkezi (5 AHB)</t>
  </si>
  <si>
    <t>Tunceli Merkez Cumhuriyet ASM (3AHB)</t>
  </si>
  <si>
    <t>Tunceli Ovacık Entegre ilçe Hastanesi (10 Yatak)</t>
  </si>
  <si>
    <t>Tunceli Pertek Pınarlar ASM (1 AHB)+112 ASHİ</t>
  </si>
  <si>
    <t>Tunceli-Merkez İl Sağlık Müdürlüğü (İ9)+Toplum Sağlığı Merkezi (T10)+ ASM (7 AHB) ASM+Kreş+Konf.Salonu+Aşı İlaç Deposu</t>
  </si>
  <si>
    <t>Uşak Eşme ASM (4 AHB) İlçe Sağlık Müdürlüğü (T12)</t>
  </si>
  <si>
    <t>Uşak Merkez Elmalıdere Barış Battal Aile Sağlığı Merkezi (9AHB)</t>
  </si>
  <si>
    <t>Uşak Merkez TSM(T4)+Halk Sağlığı Laboratuvarı(L2)+Sağlıklı Hayat Merkezi</t>
  </si>
  <si>
    <t>Uşak Sivaslı Cinoğlu Sağlık Evi</t>
  </si>
  <si>
    <t>Van Bahçesaray Entegre İlçe Hastanesi (25 Yatak)+Lojman (10 Daire)</t>
  </si>
  <si>
    <t>Van Başkale 4 nolu 112 Acil Sağlık İstasyonu</t>
  </si>
  <si>
    <t>Van Başkale Devlet Hastanesi (75 yatak  + 10 Daireli Lojman)</t>
  </si>
  <si>
    <t>Van Başkale Sağlıklı Hayat Merkezi+2 Nolu Aile Sağlığı Merkezi (6 AHB)</t>
  </si>
  <si>
    <t>Van Çaldıran Kilimli Aile Sağlığı Merkezi (5 AHB)</t>
  </si>
  <si>
    <t>Van Çatak Görentaş Aile Sağlığı Merkezi (3 AHB)</t>
  </si>
  <si>
    <t>Van Edremit 2 Nolu 112 Acil Sağlık İstasyonu</t>
  </si>
  <si>
    <t>Van Edremit 4 Nolu Aile Sağlığı Merkezi (8 AHB)+112 Acil Sağlık İstasyonu</t>
  </si>
  <si>
    <t>Van Edremit 8 Nolu 112 Acil Sağlık İstasyonu</t>
  </si>
  <si>
    <t>Van Edremit Erdemkent Sağlıklı Hayat Merkezi+112 Acil Sağlık İstasyonu</t>
  </si>
  <si>
    <t>Van Edremit Kurubaş Aile Sağlığı Merkezi (4 AHB)</t>
  </si>
  <si>
    <t>Van Erciş 4 nolu 112 Acil Sağlık İstasyonu</t>
  </si>
  <si>
    <t>Van Erciş 6 nolu 112 Acil Sağlık İstasyonu</t>
  </si>
  <si>
    <t>Van Erciş Çakırbey Aile Sağlığı Merkezi (2 AHB)</t>
  </si>
  <si>
    <t>Van Erciş Devlet Hastanesi Ek Bina</t>
  </si>
  <si>
    <t>Van Erciş Şehit Rıdvan Çevik Devlet Hastanesi Ek Bina</t>
  </si>
  <si>
    <t>Van Erciş Ulupamir Aile Sağlığı Merkezi (2 AHB)</t>
  </si>
  <si>
    <t>Van Erciş Uncular Aile Sağlığı Merkezi (2 AHB)</t>
  </si>
  <si>
    <t>Van Gevaş Devlet Hastanesi (50 Yatak)</t>
  </si>
  <si>
    <t>Van Gürpınar 3 Nolu 112 Acil Sağlık İstasyonu</t>
  </si>
  <si>
    <t>Van Gürpınar Çavuştepe Aile Sağlığı Merkezi (4 AHB)</t>
  </si>
  <si>
    <t>Van İpekyolu 1 Nolu 112 Acil Sağlık İstasyonu</t>
  </si>
  <si>
    <t>Van İpekyolu 10 Nolu 112 Acil Sağlık İstasyonu</t>
  </si>
  <si>
    <t>Van İpekyolu 8 Nolu 112 Acil Sağlık İstasyonu</t>
  </si>
  <si>
    <t>Van İpekyolu 9 Nolu ASHİ</t>
  </si>
  <si>
    <t>Van İpekyolu Bostaniçi Sağlıklı Hayat Merkezi</t>
  </si>
  <si>
    <t>Van İpekyolu Kevenli TOKİ Aile Sağlığı Merkezi (4 AHB)</t>
  </si>
  <si>
    <t>Van İpekyolu Sağlıklı Hayat Merkezi</t>
  </si>
  <si>
    <t>Van Muradiye Devlet Hastanesi (150 Yatak)</t>
  </si>
  <si>
    <t>Van Muradiye Devlet Hastanesi 12 Daireli Lojmanı</t>
  </si>
  <si>
    <t xml:space="preserve">Van Muradiye İlçe Sağlık Müdürlüğü (T8)+Aile Sağlığı Merkezi (7 AHB)+112 ASHİ  </t>
  </si>
  <si>
    <t>Van Muradiye Yavuz Selim Mah. Sağlıklı Hayat Merkezi</t>
  </si>
  <si>
    <t>Van Özalp Çubuklu Aile Sağlığı Merkezi (4 AHB)</t>
  </si>
  <si>
    <t>Van Şehir Hastanesi (800 Yatak)</t>
  </si>
  <si>
    <t>Van Tuşba 7 Nolu 112 Acil Sağlık İstasyonu</t>
  </si>
  <si>
    <t>Van Tuşba Aile Sağlığı Merkezi(4 AHB)+İlçe Sağlık Müdürlüğü (T6)+112 ASHİ</t>
  </si>
  <si>
    <t>Van Tuşba Bardakçı Aile Sağlığı Merkezi (8 AHB)</t>
  </si>
  <si>
    <t>Van Tuşba Devlet Hastanesi (150 Yatak)</t>
  </si>
  <si>
    <t>Van Tuşba Sağlıklı Hayat Merkezi</t>
  </si>
  <si>
    <t>Van-Başkale Aile Sağlığı Merkezi (10 Daireli Lojman)</t>
  </si>
  <si>
    <t>Van-Çatak Aile Sağlığı Merkezi (10 Daireli Lojman)</t>
  </si>
  <si>
    <t>Yalova Altınova Devlet Hastanesi Ek Bina</t>
  </si>
  <si>
    <t>Yalova Altınova Kaytazdere Aile Sağlığı Merkezi (2 AHB)</t>
  </si>
  <si>
    <t>Yalova Çiftlikköy Siteler İlçe SM(T12)+SHM+Siteler ASM (3AHB)+112 ASHİ</t>
  </si>
  <si>
    <t>Yalova-Altınova Toplum Sağlığı Merkezi (T11)+Sahil Aile Sağlığı Merkezi (4 AHB)+112 ASHİ</t>
  </si>
  <si>
    <t>Yozgat Akdağmadeni Umutlu Aile Sağlığı Merkezi (1 AHB)</t>
  </si>
  <si>
    <t>Yozgat Boğazlıyan Merkez Mah.İlçe Sağlık Müdürlüğü T10+ ASM (2 AHB)+112 ASHİ</t>
  </si>
  <si>
    <t>Yozgat Çandır Entegre İlçe Hastanesi (10 Yatak)</t>
  </si>
  <si>
    <t>Yozgat Erişkin Arındırma Merkezi (15 Yatak), Çocuk-Ergen Arındırma Merkezi (15 Yatak)  ve BAHAR Merkezi</t>
  </si>
  <si>
    <t>Yozgat Merkez 2 nolu İstanbulluoğlu Aile Sağlığı Merkezi (4 AHB)+112 ASHİ</t>
  </si>
  <si>
    <t>Yozgat- Merkez 3 Nolu Yukarı Nohutlu Aile Sağlığı Merkezi (4 AHB)</t>
  </si>
  <si>
    <t>Yozgat Merkez Halk Sağlığı Laboratuarı L2</t>
  </si>
  <si>
    <t>Yozgat Sorgun 1 Nolu Aile Sağlığı Merkezi(6 AHB)+112 ASHİ</t>
  </si>
  <si>
    <t>Yozgat Sorgun Araplı Sağlık Evi</t>
  </si>
  <si>
    <t>Yozgat Yerköy Devlet Hastanesi Ek Bina (100 Yatak)</t>
  </si>
  <si>
    <t>Yozgat-Çekerek Toplum Sağlığı Merkezi (T11)+Aile Sağlığı Merkezi (9 AHB)+112 ASHİ</t>
  </si>
  <si>
    <t>Zonguldak Alaplı Devlet Hastanesi (50 Yatak)</t>
  </si>
  <si>
    <t>Zonguldak Alaplı İlçe Sağlık Müdürlüğü (T10)+Aile Sağlığı Merkezi(3 AHB)</t>
  </si>
  <si>
    <t>Zonguldak Çaycuma Saltukova Aile Sağlığı Merkezi(7 AHB)</t>
  </si>
  <si>
    <t>Zonguldak Ereğli Aktaş Aile Sağlığı Merkezi (6 AHB)</t>
  </si>
  <si>
    <t>Zonguldak Ereğli Fikrioğuz ASM ( 8 AHB)+112 ASHİ</t>
  </si>
  <si>
    <t>Zonguldak Ereğli Kepez Sağlıklı Hayat Merkezi+Aile Sağlığı Merkezi (8 AHB)+112 ASHİ</t>
  </si>
  <si>
    <t>Zonguldak Kilimli Entegre İlçe Hastanesi (25 Yatak)</t>
  </si>
  <si>
    <t>Zonguldak Merkez 8 Nolu ASHİ</t>
  </si>
  <si>
    <t>Zonguldak Merkez Meşrutiyet Aile Sağlığı Merkezi(7 AHB)+112 ASHİ+Sağlıklı Hayat Merkezi</t>
  </si>
  <si>
    <t>Zonguldak-Çaycuma Toplum Sağlığı Merkezi(T8)+Aile Sağlığı Merkezi(9 AHB)</t>
  </si>
  <si>
    <t>Zonguldak-Ereğli İlçe Sağlık Müdürlüğü(T6)+Aile Sağlığı Merkezi(8 AHB)</t>
  </si>
  <si>
    <t>Zonguldak-Ereğli Kandilli Aile Sağlığı Merkezi(3 AHB)+112 ASHİ</t>
  </si>
  <si>
    <t>Zonguldak-Ereğli Kırmacı Aile Sağlığı Merkezi(4 AHB)+112 ASHİ</t>
  </si>
  <si>
    <t>Zonguldak-Ereğli Ömer Halis Demir Aile Sağlığı Merkezi (4 AHB)</t>
  </si>
  <si>
    <t>Zonguldak-Karadeniz Ereğli ADSM (30 Ünit)</t>
  </si>
  <si>
    <t>Zonguldak-Kozlu 19 Mayıs Aile Sağlığı Merkezi(2 AHB)</t>
  </si>
  <si>
    <t>Zonguldak-Merkez İl Sağlık Müdürlüğü (i7) + 112 ASHİ</t>
  </si>
  <si>
    <t>Zonguldak-Merkez Kadın Doğum ve Çocuk Hastanesi Revize Blok (150 Yatak)</t>
  </si>
  <si>
    <t>Zonguldak-Merkez Ontemmuz Aile Sağlığı Merkezi(6 AHB)+112 ASHİ</t>
  </si>
  <si>
    <t>Zonguldak-Merkez Sağlıklı Hayat Merkezi+Halk Sağlığı Laboratuvarı (L2) +Soğuk Hava Deposu</t>
  </si>
  <si>
    <t>Il</t>
  </si>
  <si>
    <t>Tipi</t>
  </si>
  <si>
    <t>Yatırım Adı</t>
  </si>
  <si>
    <t>Yatak Sayısı</t>
  </si>
  <si>
    <t>Yatak Kapasitesi</t>
  </si>
  <si>
    <t>Kapalı Alan</t>
  </si>
  <si>
    <t>Unit Sayısı</t>
  </si>
  <si>
    <t>Geçici Kabul Tarihi</t>
  </si>
  <si>
    <t>Aile Sağlığı Merkezi</t>
  </si>
  <si>
    <t>Arsa</t>
  </si>
  <si>
    <t>Halk Sağlığı Lab.</t>
  </si>
  <si>
    <t>Devlet Hastanesi</t>
  </si>
  <si>
    <t>Aile/Göçmen Sağlığı Merkezi</t>
  </si>
  <si>
    <t>Sağlık Evi</t>
  </si>
  <si>
    <t>Hizmet İhalesi</t>
  </si>
  <si>
    <t>Hastane Ek Binası</t>
  </si>
  <si>
    <t>İnşaat</t>
  </si>
  <si>
    <t>Sağlık Kompleksi</t>
  </si>
  <si>
    <t>ASM + 112</t>
  </si>
  <si>
    <t>Sağlık Ocağı</t>
  </si>
  <si>
    <t>Diğer Yapılar</t>
  </si>
  <si>
    <t>112 Acil Sağlık Hizmetleri</t>
  </si>
  <si>
    <t>Ağız ve Diş Sağlığı Merkezi</t>
  </si>
  <si>
    <t>Entegre İlçe Hastanesi</t>
  </si>
  <si>
    <t>Eğitim ve Araştırma Hastanesi</t>
  </si>
  <si>
    <t>Toplum Sağlığı Merkezi</t>
  </si>
  <si>
    <t>Şehir Hastanesi</t>
  </si>
  <si>
    <t>Aile Sağlığı Merkezi ve Toplum Sağlığı Merkezi</t>
  </si>
  <si>
    <t>Göçmen Sağlığı Merkezi</t>
  </si>
  <si>
    <t>Alkol ve Madde Bağımlılığı Araştırma ve Tedavi Merkezi</t>
  </si>
  <si>
    <t>Toplum Ruh Sağlığı Merkezi</t>
  </si>
  <si>
    <t>Proje</t>
  </si>
  <si>
    <t>Yapım İhalesi</t>
  </si>
  <si>
    <t>Lojman Yapısı</t>
  </si>
  <si>
    <t>Sağlıklı Yaşam Merkezi</t>
  </si>
  <si>
    <t>Ana Çocuk Sağlığı ve Aile Planlaması Merkezi</t>
  </si>
  <si>
    <t>Verem Savaş Dispanseri</t>
  </si>
  <si>
    <t>Sağlık Müdürlüğü</t>
  </si>
  <si>
    <t>Sağlık Hizmet Binası</t>
  </si>
  <si>
    <t>Fizik Tedavi ve Rehabilitasyon Merkezi</t>
  </si>
  <si>
    <t>Kadın Doğum ve Çocuk Hastanesi</t>
  </si>
  <si>
    <t>Sağlık Merkezi</t>
  </si>
  <si>
    <t>Merkez 9 nolu Sağlık Ocağı</t>
  </si>
  <si>
    <t>Merkez 6 nolu Sağlık Ocağı</t>
  </si>
  <si>
    <t>Sağlık Meslek Lisesi</t>
  </si>
  <si>
    <t>Merkez 3 nolu Sağlık Ocağı</t>
  </si>
  <si>
    <t>ENTER KARAKTERLİ</t>
  </si>
  <si>
    <t>ENTER KARAKTERLİ BİRLEŞTİRİLMİŞ</t>
  </si>
  <si>
    <t>Yozgat ilimizde 475 yataklı sağlık kampüsü kurduk. 
Kampüste; 
117.812 (m2) Arsa Alanı 
141.120 (m2)Toplam Kapalı Alan 
Otopark Dahil Yatak Başı 298 m²
1.023 Kapalı Otopark
61 Yoğun Bakım Sayısı
27 Yenidoğan Yoğun Bakım Sayısı
113 Poliklinik Sayısı
136 Tek Kişilik Oda Sayısı
139 Çift Kişilik Oda Sayısı
18 Ameliyathane Sayısı</t>
  </si>
  <si>
    <t>Konya ilimizde 1.250 yataklı sağlık kampüsü kurduk.
Kampüste;
616.000 (m2) Arsa Alanı 
413.718  (m2)Toplam Kapalı Alan 
Otopark Dahil Yatak Başı 331 M²
3.769 Kapalı Otopark 
433 Yataklı Genel Hastane
416 Yataklı Kadın Doğum Çocuk Hastanesi
201 Yataklı Kvc-Göğüs Hastalıkları Hastanesi
187 Yataklı Onkoloji Hastanesi
13 Yataklı Merkez Hastane 
254 Yoğun Bakım Sayısı
48 Yenidoğan Yoğun Bakım Sayısı
384 Poliklinik Sayısı
401 Tek Kişilik Oda 
270 Çift Kişilik Oda 
48 Ameliyathane yer almaktadır.</t>
  </si>
  <si>
    <t>USG 
(Sağlık Bakanlığı Verisi) (Doppler dahil)</t>
  </si>
  <si>
    <t>Gaziantep ilimizde 1.875 yataklı sağlık kampüsü kuracağız. 
Kampüste; 
330.099 (m2) Arsa Alanı 
638.089 (m2)Toplam Kapalı Alan 
4.358 Kapalı Otopark 
277 Yoğun Bakım Yatak Sayısı
60 Yenidoğan Yoğun Bakım Yatak Sayısı
291 Poliklinik Sayısı
20 Yanık Yatak Sayısı
62 Ameliyathane Sayısı yer almaktadır.</t>
  </si>
  <si>
    <t>İzmir ilimizde 2.060 yataklı sağlık kampüsü kuracağız. 
Kampüste; 
840.316 (m2) Arsa Alanı 
628.016 (m2)Toplam Kapalı Alan 
4.014 Kapalı Otopark 
282 Yoğun Bakım Yatak Sayısı
71 Yenidoğan Yoğun Bakım Yatak Sayısı
333 Poliklinik Sayısı
9 Yanık Yatak Sayısı
22 Palyatif Yatak Sayısı
54 Ameliyathane Sayısı yer almaktadır.</t>
  </si>
  <si>
    <t>Kocaeli ilimizde 1.225 yataklı sağlık kampüsü kuracağız. 
Kampüste; 
323.689 (m2) Arsa Alanı 
383.897 (m2)Toplam Kapalı Alan 
2.305 Kapalı Otopark 
188 Yoğun Bakım Yatak Sayısı
240 Poliklinik Sayısı
8 Yanık Yatak Sayısı
64 Ameliyathane Sayısı yer almaktadır.</t>
  </si>
  <si>
    <t>Kütahya ilimizde 610 yataklı sağlık kampüsü kuracağız. 
Kampüste; 
149.926 (m2) Arsa Alanı 
182.078 (m2)Toplam Kapalı Alan 
568 Kapalı Otopark 
61 Yoğun Bakım Yatak Sayısı
18 Yenidoğan Yoğun Bakım Yatak Sayısı
122 Poliklinik Sayısı
5 Yanık Yatak Sayısı
20 Ameliyathane Sayısı yer almaktadır.</t>
  </si>
  <si>
    <t>83,7</t>
  </si>
  <si>
    <t>93,4</t>
  </si>
  <si>
    <t>98,2</t>
  </si>
  <si>
    <t>88,7</t>
  </si>
  <si>
    <t>73,1</t>
  </si>
  <si>
    <t>83,1</t>
  </si>
  <si>
    <t>91,9</t>
  </si>
  <si>
    <t>92,8</t>
  </si>
  <si>
    <t>86,4</t>
  </si>
  <si>
    <t>98,5</t>
  </si>
  <si>
    <t>50,4</t>
  </si>
  <si>
    <t>89,1</t>
  </si>
  <si>
    <t>77,5</t>
  </si>
  <si>
    <t>90,2</t>
  </si>
  <si>
    <t>72,3</t>
  </si>
  <si>
    <t>76,9</t>
  </si>
  <si>
    <t>81,2</t>
  </si>
  <si>
    <t>74,6</t>
  </si>
  <si>
    <t>90,3</t>
  </si>
  <si>
    <t>82,7</t>
  </si>
  <si>
    <t>90,6</t>
  </si>
  <si>
    <t>68,2</t>
  </si>
  <si>
    <t>60,9</t>
  </si>
  <si>
    <t>80,4</t>
  </si>
  <si>
    <t>61,3</t>
  </si>
  <si>
    <t>70,6</t>
  </si>
  <si>
    <t>93,7</t>
  </si>
  <si>
    <t>77,3</t>
  </si>
  <si>
    <t>87,2</t>
  </si>
  <si>
    <t>70,1</t>
  </si>
  <si>
    <t>91,2</t>
  </si>
  <si>
    <t>76,8</t>
  </si>
  <si>
    <t>86,7</t>
  </si>
  <si>
    <t>89,3</t>
  </si>
  <si>
    <t>67,1</t>
  </si>
  <si>
    <t>91,8</t>
  </si>
  <si>
    <t>99,4</t>
  </si>
  <si>
    <t>95,5</t>
  </si>
  <si>
    <t>65,4</t>
  </si>
  <si>
    <t>82,8</t>
  </si>
  <si>
    <t>63</t>
  </si>
  <si>
    <t>97,2</t>
  </si>
  <si>
    <t>92,9</t>
  </si>
  <si>
    <t>85,1</t>
  </si>
  <si>
    <t>84,4</t>
  </si>
  <si>
    <t>76,5</t>
  </si>
  <si>
    <t>78,3</t>
  </si>
  <si>
    <t>85,9</t>
  </si>
  <si>
    <t>87,5</t>
  </si>
  <si>
    <t>87,7</t>
  </si>
  <si>
    <t>97,5</t>
  </si>
  <si>
    <t>77,6</t>
  </si>
  <si>
    <t>74,3</t>
  </si>
  <si>
    <t>65,7</t>
  </si>
  <si>
    <t>86,8</t>
  </si>
  <si>
    <t>93,9</t>
  </si>
  <si>
    <t>89,5</t>
  </si>
  <si>
    <t>93,1</t>
  </si>
  <si>
    <t>73,6</t>
  </si>
  <si>
    <t>77,9</t>
  </si>
  <si>
    <t>90,4</t>
  </si>
  <si>
    <t>79,3</t>
  </si>
  <si>
    <t>93,5</t>
  </si>
  <si>
    <t>98,9</t>
  </si>
  <si>
    <t>96,4</t>
  </si>
  <si>
    <t>52,8</t>
  </si>
  <si>
    <t>SİSTEMDEKİ HARCAMALAR (2020)</t>
  </si>
  <si>
    <t xml:space="preserve">Adana Pozantı 80.Yıl Devlet Hastanesi
</t>
  </si>
  <si>
    <t xml:space="preserve">Adana Pozantı 80.Yıl Devlet Hastanesi
Adana Numune EAH'ne bağlı Fatma Kemal Timuçin Kalp Merkezi
Adana Çukurova Devlet Hastanesi Yeni bloğu
Mustafa Necati Gizer Sağlık Ocağı
Perihan Gizer Halk Sağlığı Lab.
Adana Numune Eğitim ve Araştırma  Hastanesi Seyhan Uygulama Merkezi
Adana Tufanbeyli Devlet Hastanesi
Adana Kozan Devlet Hastanesi Yeni Bloğu (Cerrahi Servisler -İdari Kısım)
Fatih Sağlık Ocağı
Adana Yüreğir Levent Aile Sağlığı Merkezi
Adana Aslan Ali Şenöz Sağlık Ocağı
Adana Ceyhan Sağkaya Aile Sağlığı Merkezi
Adana Ceyhan Devlet Hastanesi Çocuk Sağlığı ve Hastalıkları Kliniği (Tadilat)
Adana Yüreğir Diş Tedavi ve Protez Merkezi (14 Ünit)
Adana İmamoğlu 112 A.S.H.K.Kontrol Merkezi
Adana Yüreğir Köprülü Mah TOKİ Sağlık Ocağı
Adana Sofulu 2. Bölge TOKİ Sağlık Ocağı
Adana Yüreğir İncirlik Aile Sağlığı Mrk
Adana Ağız ve Diş Sağlığı Merkezi (47 Ünit)
Adana Aladağ Merkez Sağlık Ocağı Ek Bina
Adana Karataş Bahçe Sağlık Evi
Adana Seyhan 112 A.S.H.K.Kontrol Merkezi
Adana Kargakekeç 2. Bölge TOKİ Sağlık Ocağı
Adana Yüreğir PTT Evleri Sağlık Ocağı
Adana İmamoğlu Halil Avcı Aile Sağlığı Merkezi
Adana Sarıçam Türkan Gizer A.S.M
Adana Ceyhan Devlet Hastanesi Diyaliz Ünitesi
Adana Saimbeyli Sağlık Ocağı
Adana Yüreğir 19 Mayıs Aile Sağlığı Merkezi
Adana Karataş İlçe Hastanesi
Adana Karaisalı Sağlık Ocağı
Adana Numune EAH 400 yataklı (606 yatak kpst)
Adana Merkez Yüreğir - DSİ - TOKİ Sağlık Ocağı
Adana Merkez Kürkçüler TOKİ Sağlık Ocağı
Adana Numune EAH Acil Servis Revizyon Projeleri
Adana Feke Entegre İlçe Hastanesi (20 Yatak)
Adana-Karaisali Devlet Hastanesi (25 Yatak)
Adana Dr.Ekrem TOK Ruh Sağl.ve Has.Hast.AMATEM
Adana Kazım Karabekir Aile Sağlığı Merkezi (2Hekimlik)
Adana-Kozan Aile Sağlığı Merkezi (3 Hekimli)
Adana -  Seyhan  ASM (Prefabrik)
Adana Merkez Ağız Diş Sağlığı Merkezi (40 Ünit) (Eski Fatma-Kemal Timuçin D.H)
Adana Kozan Devlet Hastanesi (200 Yatak)
Adana Pozantı Devlet Hastanesi Tekir Semt Polikliniği
Adana -  Yumurtalık  3 Hekimlik ASM ve Eczane (Prefabrik)
Adana Saimbeyli Entegre İlçe Hastanesi (20 Yatak)
Adana İmamoğlu Devlet Hastanesi Revize Blok 30 Yatak (35 Yatak Kapasiteli)
Adana-Ceyhan Toplum Sağlığı Merkezi Özel Tip
Adana Şehir Hastanesi (1550 Yatak)
Adana  Çukurova Devlet Hastanesi 200 Yatak  (250 Yatak Kapasiteli)
Adana-Kozan Toplum Sağlığı Merkezi+Sağlıklı Yaşam Merkezi+İlçe Sağlık Müdürlüğü Özel Tip+112
Adana Aladağ Entegre İlçe Hastanesi (15 Yatak)
Adana Merkez Karşıyaka Ağız ve Diş Sağlığı Merkezi 50 Ünit
Adana-Çukurova Merkez 112 ASHİ
Adana Yüreğir Yamaçlı Aile Sağlığı Merkezi (9 Hekimlik) + 112 ASHİ
Adana - Seyhan Göçmen Sağlığı Merkezi
Adana- Seyhan Bahçeşehir 6 Hekimli ASM + 112 ASHİ
Adana Çukurova Kireçocağı TRSM+ASM (8AHB)+112 ASH
Adana-Seyhan Sağlıklı Yaşam Merkezi+İlçe Sağlık Md.+112 ASHİ
Adana-Pozantı Toplum Sağlığı Merkezi+Aile Sağlığı Merkezi(6 Hekimlik)+112 ASHİ
Adana- Karaisalı Selampınar Aile Sağlığı Merkezi (6 Hekimlik)
Adana Ceyhan Devlet Hastanesi (200 Yatak)
Adana-Ceyhan Kurtkulağı Aile Sağlığı Merkezi (2 AHB)
Adana Sarıçam Çarkıpare Göçmen Sağlığı Merkezi/Aile Sağlığı Merkezi (6 AHB) + 112 ASHİ
Adana Seyhan Sarıhamzalı Göçmen Sağlığı Merkezi/Aile Sağlığı Merkezi (6 AHB)
Adana-Kozan Ağlıboğaz(Hacımirzalı) Göçmen Sağlığı Merkezi /Aile Sağlığı Merkezi (9 AHB)+112 ASHİ
Adana Sarıçam Mehmet Akif Ersoy Göçmen Sağlığı Merkezi/Aile Sağlığı Merkezi (4 AHB)+112 ASHİ
Adana-Tufanbeyli Toplum Sağlığı Merkezi(T10)+Aile Sağlığı Merkezi(8 AHB)+112 ASHİ
Adana ÇEMATEM (15 Yatak)
Adana Seyhan Devlet Hastanesi
</t>
  </si>
  <si>
    <t xml:space="preserve">Adana Numune EAH'ne bağlı Fatma Kemal Timuçin Kalp Merkezi
</t>
  </si>
  <si>
    <t xml:space="preserve">Adana Çukurova Devlet Hastanesi Yeni bloğu
</t>
  </si>
  <si>
    <t xml:space="preserve">Mustafa Necati Gizer Sağlık Ocağı
</t>
  </si>
  <si>
    <t xml:space="preserve">Perihan Gizer Halk Sağlığı Lab.
</t>
  </si>
  <si>
    <t xml:space="preserve">Adana Numune Eğitim ve Araştırma  Hastanesi Seyhan Uygulama Merkezi
</t>
  </si>
  <si>
    <t xml:space="preserve">Adana Tufanbeyli Devlet Hastanesi
</t>
  </si>
  <si>
    <t xml:space="preserve">Adana Kozan Devlet Hastanesi Yeni Bloğu (Cerrahi Servisler -İdari Kısım)
</t>
  </si>
  <si>
    <t xml:space="preserve">Fatih Sağlık Ocağı
</t>
  </si>
  <si>
    <t xml:space="preserve">Adana Yüreğir Levent Aile Sağlığı Merkezi
</t>
  </si>
  <si>
    <t xml:space="preserve">Adana Aslan Ali Şenöz Sağlık Ocağı
</t>
  </si>
  <si>
    <t xml:space="preserve">Adana Ceyhan Sağkaya Aile Sağlığı Merkezi
</t>
  </si>
  <si>
    <t xml:space="preserve">Adana Ceyhan Devlet Hastanesi Çocuk Sağlığı ve Hastalıkları Kliniği (Tadilat)
</t>
  </si>
  <si>
    <t xml:space="preserve">Adana Yüreğir Diş Tedavi ve Protez Merkezi (14 Ünit)
</t>
  </si>
  <si>
    <t xml:space="preserve">Adana İmamoğlu 112 A.S.H.K.Kontrol Merkezi
</t>
  </si>
  <si>
    <t xml:space="preserve">Adana Yüreğir Köprülü Mah TOKİ Sağlık Ocağı
</t>
  </si>
  <si>
    <t xml:space="preserve">Adana Sofulu 2. Bölge TOKİ Sağlık Ocağı
</t>
  </si>
  <si>
    <t xml:space="preserve">Adana Yüreğir İncirlik Aile Sağlığı Mrk
</t>
  </si>
  <si>
    <t xml:space="preserve">Adana Ağız ve Diş Sağlığı Merkezi (47 Ünit)
</t>
  </si>
  <si>
    <t xml:space="preserve">Adana Aladağ Merkez Sağlık Ocağı Ek Bina
</t>
  </si>
  <si>
    <t xml:space="preserve">Adana Karataş Bahçe Sağlık Evi
</t>
  </si>
  <si>
    <t xml:space="preserve">Adana Seyhan 112 A.S.H.K.Kontrol Merkezi
</t>
  </si>
  <si>
    <t xml:space="preserve">Adana Kargakekeç 2. Bölge TOKİ Sağlık Ocağı
</t>
  </si>
  <si>
    <t xml:space="preserve">Adana Yüreğir PTT Evleri Sağlık Ocağı
</t>
  </si>
  <si>
    <t xml:space="preserve">Adana İmamoğlu Halil Avcı Aile Sağlığı Merkezi
</t>
  </si>
  <si>
    <t xml:space="preserve">Adana Sarıçam Türkan Gizer A.S.M
</t>
  </si>
  <si>
    <t xml:space="preserve">Adana Ceyhan Devlet Hastanesi Diyaliz Ünitesi
</t>
  </si>
  <si>
    <t xml:space="preserve">Adana Saimbeyli Sağlık Ocağı
</t>
  </si>
  <si>
    <t xml:space="preserve">Adana Yüreğir 19 Mayıs Aile Sağlığı Merkezi
</t>
  </si>
  <si>
    <t xml:space="preserve">Adana Karataş İlçe Hastanesi
</t>
  </si>
  <si>
    <t xml:space="preserve">Adana Karaisalı Sağlık Ocağı
</t>
  </si>
  <si>
    <t xml:space="preserve">Adana Numune EAH 400 yataklı (606 yatak kpst)
</t>
  </si>
  <si>
    <t xml:space="preserve">Adana Merkez Yüreğir - DSİ - TOKİ Sağlık Ocağı
</t>
  </si>
  <si>
    <t xml:space="preserve">Adana Merkez Kürkçüler TOKİ Sağlık Ocağı
</t>
  </si>
  <si>
    <t xml:space="preserve">Adana Numune EAH Acil Servis Revizyon Projeleri
</t>
  </si>
  <si>
    <t xml:space="preserve">Adana Feke Entegre İlçe Hastanesi (20 Yatak)
</t>
  </si>
  <si>
    <t xml:space="preserve">Adana-Karaisali Devlet Hastanesi (25 Yatak)
</t>
  </si>
  <si>
    <t xml:space="preserve">Adana Dr.Ekrem TOK Ruh Sağl.ve Has.Hast.AMATEM
</t>
  </si>
  <si>
    <t xml:space="preserve">Adana Kazım Karabekir Aile Sağlığı Merkezi (2Hekimlik)
</t>
  </si>
  <si>
    <t xml:space="preserve">Adana-Kozan Aile Sağlığı Merkezi (3 Hekimli)
</t>
  </si>
  <si>
    <t xml:space="preserve">Adana -  Seyhan  ASM (Prefabrik)
</t>
  </si>
  <si>
    <t xml:space="preserve">Adana Merkez Ağız Diş Sağlığı Merkezi (40 Ünit) (Eski Fatma-Kemal Timuçin D.H)
</t>
  </si>
  <si>
    <t xml:space="preserve">Adana Kozan Devlet Hastanesi (200 Yatak)
</t>
  </si>
  <si>
    <t xml:space="preserve">Adana Pozantı Devlet Hastanesi Tekir Semt Polikliniği
</t>
  </si>
  <si>
    <t xml:space="preserve">Adana -  Yumurtalık  3 Hekimlik ASM ve Eczane (Prefabrik)
</t>
  </si>
  <si>
    <t xml:space="preserve">Adana Saimbeyli Entegre İlçe Hastanesi (20 Yatak)
</t>
  </si>
  <si>
    <t xml:space="preserve">Adana İmamoğlu Devlet Hastanesi Revize Blok 30 Yatak (35 Yatak Kapasiteli)
</t>
  </si>
  <si>
    <t xml:space="preserve">Adana-Ceyhan Toplum Sağlığı Merkezi Özel Tip
</t>
  </si>
  <si>
    <t xml:space="preserve">Adana Şehir Hastanesi (1550 Yatak)
</t>
  </si>
  <si>
    <t xml:space="preserve">Adana  Çukurova Devlet Hastanesi 200 Yatak  (250 Yatak Kapasiteli)
</t>
  </si>
  <si>
    <t xml:space="preserve">Adana-Kozan Toplum Sağlığı Merkezi+Sağlıklı Yaşam Merkezi+İlçe Sağlık Müdürlüğü Özel Tip+112
</t>
  </si>
  <si>
    <t xml:space="preserve">Adana Aladağ Entegre İlçe Hastanesi (15 Yatak)
</t>
  </si>
  <si>
    <t xml:space="preserve">Adana Merkez Karşıyaka Ağız ve Diş Sağlığı Merkezi 50 Ünit
</t>
  </si>
  <si>
    <t xml:space="preserve">Adana-Çukurova Merkez 112 ASHİ
</t>
  </si>
  <si>
    <t xml:space="preserve">Adana Yüreğir Yamaçlı Aile Sağlığı Merkezi (9 Hekimlik) + 112 ASHİ
</t>
  </si>
  <si>
    <t xml:space="preserve">Adana - Seyhan Göçmen Sağlığı Merkezi
</t>
  </si>
  <si>
    <t xml:space="preserve">Adana- Seyhan Bahçeşehir 6 Hekimli ASM + 112 ASHİ
</t>
  </si>
  <si>
    <t xml:space="preserve">Adana Çukurova Kireçocağı TRSM+ASM (8AHB)+112 ASH
</t>
  </si>
  <si>
    <t xml:space="preserve">Adana-Seyhan Sağlıklı Yaşam Merkezi+İlçe Sağlık Md.+112 ASHİ
</t>
  </si>
  <si>
    <t xml:space="preserve">Adana-Pozantı Toplum Sağlığı Merkezi+Aile Sağlığı Merkezi(6 Hekimlik)+112 ASHİ
</t>
  </si>
  <si>
    <t xml:space="preserve">Adana- Karaisalı Selampınar Aile Sağlığı Merkezi (6 Hekimlik)
</t>
  </si>
  <si>
    <t xml:space="preserve">Adana Ceyhan Devlet Hastanesi (200 Yatak)
</t>
  </si>
  <si>
    <t xml:space="preserve">Adana-Ceyhan Kurtkulağı Aile Sağlığı Merkezi (2 AHB)
</t>
  </si>
  <si>
    <t xml:space="preserve">Adana Sarıçam Çarkıpare Göçmen Sağlığı Merkezi/Aile Sağlığı Merkezi (6 AHB) + 112 ASHİ
</t>
  </si>
  <si>
    <t xml:space="preserve">Adana Seyhan Sarıhamzalı Göçmen Sağlığı Merkezi/Aile Sağlığı Merkezi (6 AHB)
</t>
  </si>
  <si>
    <t xml:space="preserve">Adana-Kozan Ağlıboğaz(Hacımirzalı) Göçmen Sağlığı Merkezi /Aile Sağlığı Merkezi (9 AHB)+112 ASHİ
</t>
  </si>
  <si>
    <t xml:space="preserve">Adana Sarıçam Mehmet Akif Ersoy Göçmen Sağlığı Merkezi/Aile Sağlığı Merkezi (4 AHB)+112 ASHİ
</t>
  </si>
  <si>
    <t xml:space="preserve">Adana-Tufanbeyli Toplum Sağlığı Merkezi(T10)+Aile Sağlığı Merkezi(8 AHB)+112 ASHİ
</t>
  </si>
  <si>
    <t xml:space="preserve">Adana ÇEMATEM (15 Yatak)
</t>
  </si>
  <si>
    <t xml:space="preserve">Adana Seyhan Devlet Hastanesi
</t>
  </si>
  <si>
    <t xml:space="preserve">Adıyaman Gölbaşı 2 Nolu Sağlık Ocağı
</t>
  </si>
  <si>
    <t xml:space="preserve">Adıyaman Gölbaşı 2 Nolu Sağlık Ocağı
Adıyaman Kahta 3 Nolu Sağlık Ocağı
Adıyaman Merkez 8 Nolu Sağlık Ocağı
Adıyaman Eğitim Tipi Sağlık Ocağı
Adıyaman Kahta Devlet Hastanesi Yeni Bloğu ve Lojman Yapımı
Adıyaman Hanım-Hüseyin Hamurcuoğlu Sağlık Ocağı
Adıyaman K.D.Ç Hastalıkları Hastanesi Yeni Bloğu
Adıyaman Devlet Hastanesi Yeni Bloğu
Adıyaman Merkez 2 Nolu Sağlık Ocağı
Adıyaman Gölbaşı Devlet Hastanesi Yeni Bloğu
Adıyaman Tut İlçe Hastanesi
Adıyaman 30 ünit Ağız ve Diş Sağ.Mrk.+Müdürlük Hizmet Binası tadilatı
Adıyaman Besni Devlet Hastanesi Yeni Bloğu
Adıyaman Kahta Karadut Aile Sağlığı Merkezi
Adıyaman Kahta Devlet Hastanesi 150 Yatak
Adıyaman K.D.Ç. Hastanesi Yeni Blok
Adıyaman Merkez Hasancık Aile Sağlığı Merkezi
Adıyaman Kahta Göçeri Entegre İlçe Hastanesi
Adıyaman Kahta İlçesi Göçeri Entegre Hastanesi Personel Lojmanı yapımı
Adıyaman-Besni Atmalı 112 Acil Sağlık Merkezi ve Aile Sağlığı merkezi (Ö.İ.)
Adıyaman-Kahta TSM 1-2 Hekimlik A Tipi
Adıyaman-Besni Devlet Hastanesi 75 Yatak
Adıyaman-Merkez Atakent 1-2 Hekimlik ASM-Lojman (A Tipi)
Adıyaman Gerger Merkez Devlet Hastanesi Bağlı Entg. İlç. Hast. Yeni Hastane Bloğu 25 Yatak
Adıyaman Ağız ve Diş Sağlığı Merkezi (60 Ünit)
Adıyaman -  Samsat  S.O. 4 Daireli Lojman
Adıyaman Gerger Güngörmüş 112 Acil ve Aile Sağlığı Merkezi
Adıyaman -  4 No'lu Kahta  ASM (Prefabrik)
Adıyaman Devlet Hastanesi 400 Yatak
Adıyaman - Merkez Gölbaşı 2 No'lu ASM (Prefabrik)
Adıyaman-Merkez Kuştepe Sağlık Evi
Adıyaman- Gerger 6 Daireli lojman
Adıyaman-Besni Hacıhalil Sağlık Evi
Adıyaman-Kahta Bozpınar 1 Hekimlik Aile Sağlığı Merkezi
Adıyaman-Çelikhan Aile Sağlığı Merkezi +Toplum Sağlığı Merkezi(5 Hekimli)+112 ASHİ
Adıyaman-Kahta Gölgeli 1 Hekimlik  Aile Sağlığı Merkezi (Lojmanlı)
Adıyaman Gölbaşı Devlet hastanesi revize blok(Mevcutta 50 Yatak olan Hastane Nihaide 75 Yatak olacak şekilde revize edilecektir.)
Adıyaman Sincik İlçe Hastanesi 10 hasta odalı (Nihaide 20 yatak) + 6 Daireli Lojman
Adıyaman-Sincik Çamdere Sağlık Evi
Adıyaman-Merkez Aile Sağlığı Merkezi (4 Hekimlik)
Adıyaman Tut İlçe Hastanesi 6 Daire Lojman
Adıyaman-Besni Aile Sağlığı Merkezi (6 Hekimlik-Lojmanlı)
Adıyaman-Kahta Akıncılar Aile Sağlığı Merkezi (2 Hekimlik-Lojmanlı)
Adıyaman Samsat Devlet Hastanesi (10 Yataklı )
Adıyaman-Besni Üçgöz Aile Sağlığı Merkezi (1Hekimlik)  Lojmanlı
Adıyaman-Tut Yalankoz Aile Sağlığı Merkezi (1Hekimlik)  Lojmanlı
Adıyaman-Besni Sayören Aile Sağlığı Merkezi (1Hekim) Lojmanlı
Adıyaman-Merkez Yaylakonak Aile Sağlığı Merkezi(1Hekimlik) Lojmanlı
Adıyaman-Kahta Çobanlı 112 Acil Sağlık İstasyonu
Adıyaman-Besni Kutluca Aile Sağlığı Merkezi (3Hekimlik)  Lojmanlı
Adıyaman-Sincik Dilektepe Aile Sağlığı Merkezi (1Hekimlik)  Lojmanlı
Adıyaman-Merkez Petrol 112 Acil Sağlık İstasyonu
Adıyaman-Kahta Narince Aile Sağlığı Merkezi (5AHB) Lojmanlı 112 ASHİ
Adıyaman-Gölbaşı 1 Nolu Aile Sağlığı Merkezi(9 Hekimlik)+TSM+112 ASH+10 Daireli Lojman
Adıyaman Merkez Kömür Köyü Aile Sağlığı Merkezi 2 Hekim+Lojman
Adıyaman Kahta Hacıyusuf Aile Sağlığı Merkezi 2 Hekim+Lojman
Adıyaman Merkez Durukaynak Aile Sağlığı Merkezi 2 Hekim+Lojman
Adıyaman Kahta Bostanlı Köyü Prefabrik Sağlık Evi
Adıyaman Gerger Güzelsu Aile Sağlığı Merkezi 2 Hekimli Ve Lojman
Adıyaman Merkez Yazıbaşı Köyü Prefabrik Sağlık Evi
Adıyaman Besni Tekağaç Köyü Prefabrik Sağlık Evi
Adıyaman Merkez Şerefli Köyü Prefabrik Sağlık Evi
Adıyaman Besni Yazıbeydilli Köyü Prefabrik Sağlık Evi
Adıyaman Kahta Eskitaş Köyü Aile Sağlığı Merkezi 2 Hekim
Adıyaman Gölbaşı Belören 2 Hekimlik Aile Sağlığı Merkezi +Lojman (2 daire)
Adıyaman Gölbaşı Balkar Aile Sağlığı Merkezi (2 AHB)+Lojman+112 ASHİ
Adıyaman Merkez Yenimahalle Aile Sağlığı Merkezi (6 AHB)
Adıyaman-Gerger Kelaşan ASM (5-6 AHB)+TSM (T10)+ 112 Acil Sağlık İstasyonu+Lojman (2 daire)
Adıyaman-Kahta Fırat Sağlıklı Hayat Merkezi+ Aile Sağlığı Merkezi (9 AHB)+ 112 ASHİ
</t>
  </si>
  <si>
    <t xml:space="preserve">Adıyaman Kahta 3 Nolu Sağlık Ocağı
</t>
  </si>
  <si>
    <t xml:space="preserve">Adıyaman Merkez 8 Nolu Sağlık Ocağı
</t>
  </si>
  <si>
    <t xml:space="preserve">Adıyaman Eğitim Tipi Sağlık Ocağı
</t>
  </si>
  <si>
    <t xml:space="preserve">Adıyaman Kahta Devlet Hastanesi Yeni Bloğu ve Lojman Yapımı
</t>
  </si>
  <si>
    <t xml:space="preserve">Adıyaman Hanım-Hüseyin Hamurcuoğlu Sağlık Ocağı
</t>
  </si>
  <si>
    <t xml:space="preserve">Adıyaman K.D.Ç Hastalıkları Hastanesi Yeni Bloğu
</t>
  </si>
  <si>
    <t xml:space="preserve">Adıyaman Devlet Hastanesi Yeni Bloğu
</t>
  </si>
  <si>
    <t xml:space="preserve">Adıyaman Merkez 2 Nolu Sağlık Ocağı
</t>
  </si>
  <si>
    <t xml:space="preserve">Adıyaman Gölbaşı Devlet Hastanesi Yeni Bloğu
</t>
  </si>
  <si>
    <t xml:space="preserve">Adıyaman Tut İlçe Hastanesi
</t>
  </si>
  <si>
    <t xml:space="preserve">Adıyaman 30 ünit Ağız ve Diş Sağ.Mrk.+Müdürlük Hizmet Binası tadilatı
</t>
  </si>
  <si>
    <t xml:space="preserve">Adıyaman Besni Devlet Hastanesi Yeni Bloğu
</t>
  </si>
  <si>
    <t xml:space="preserve">Adıyaman Kahta Karadut Aile Sağlığı Merkezi
</t>
  </si>
  <si>
    <t xml:space="preserve">Adıyaman Kahta Devlet Hastanesi 150 Yatak
</t>
  </si>
  <si>
    <t xml:space="preserve">Adıyaman K.D.Ç. Hastanesi Yeni Blok
</t>
  </si>
  <si>
    <t xml:space="preserve">Adıyaman Merkez Hasancık Aile Sağlığı Merkezi
</t>
  </si>
  <si>
    <t xml:space="preserve">Adıyaman Kahta Göçeri Entegre İlçe Hastanesi
</t>
  </si>
  <si>
    <t xml:space="preserve">Adıyaman Kahta İlçesi Göçeri Entegre Hastanesi Personel Lojmanı yapımı
</t>
  </si>
  <si>
    <t xml:space="preserve">Adıyaman-Besni Atmalı 112 Acil Sağlık Merkezi ve Aile Sağlığı merkezi (Ö.İ.)
</t>
  </si>
  <si>
    <t xml:space="preserve">Adıyaman-Kahta TSM 1-2 Hekimlik A Tipi
</t>
  </si>
  <si>
    <t xml:space="preserve">Adıyaman-Besni Devlet Hastanesi 75 Yatak
</t>
  </si>
  <si>
    <t xml:space="preserve">Adıyaman-Merkez Atakent 1-2 Hekimlik ASM-Lojman (A Tipi)
</t>
  </si>
  <si>
    <t xml:space="preserve">Adıyaman Gerger Merkez Devlet Hastanesi Bağlı Entg. İlç. Hast. Yeni Hastane Bloğu 25 Yatak
</t>
  </si>
  <si>
    <t xml:space="preserve">Adıyaman Ağız ve Diş Sağlığı Merkezi (60 Ünit)
</t>
  </si>
  <si>
    <t xml:space="preserve">Adıyaman -  Samsat  S.O. 4 Daireli Lojman
</t>
  </si>
  <si>
    <t xml:space="preserve">Adıyaman Gerger Güngörmüş 112 Acil ve Aile Sağlığı Merkezi
</t>
  </si>
  <si>
    <t xml:space="preserve">Adıyaman -  4 No'lu Kahta  ASM (Prefabrik)
</t>
  </si>
  <si>
    <t xml:space="preserve">Adıyaman Devlet Hastanesi 400 Yatak
</t>
  </si>
  <si>
    <t xml:space="preserve">Adıyaman - Merkez Gölbaşı 2 No'lu ASM (Prefabrik)
</t>
  </si>
  <si>
    <t xml:space="preserve">Adıyaman-Merkez Kuştepe Sağlık Evi
</t>
  </si>
  <si>
    <t xml:space="preserve">Adıyaman- Gerger 6 Daireli lojman
</t>
  </si>
  <si>
    <t xml:space="preserve">Adıyaman-Besni Hacıhalil Sağlık Evi
</t>
  </si>
  <si>
    <t xml:space="preserve">Adıyaman-Kahta Bozpınar 1 Hekimlik Aile Sağlığı Merkezi
</t>
  </si>
  <si>
    <t xml:space="preserve">Adıyaman-Çelikhan Aile Sağlığı Merkezi +Toplum Sağlığı Merkezi(5 Hekimli)+112 ASHİ
</t>
  </si>
  <si>
    <t xml:space="preserve">Adıyaman-Kahta Gölgeli 1 Hekimlik  Aile Sağlığı Merkezi (Lojmanlı)
</t>
  </si>
  <si>
    <t xml:space="preserve">Adıyaman Gölbaşı Devlet hastanesi revize blok(Mevcutta 50 Yatak olan Hastane Nihaide 75 Yatak olacak şekilde revize edilecektir.)
</t>
  </si>
  <si>
    <t xml:space="preserve">Adıyaman Sincik İlçe Hastanesi 10 hasta odalı (Nihaide 20 yatak) + 6 Daireli Lojman
</t>
  </si>
  <si>
    <t xml:space="preserve">Adıyaman-Sincik Çamdere Sağlık Evi
</t>
  </si>
  <si>
    <t xml:space="preserve">Adıyaman-Merkez Aile Sağlığı Merkezi (4 Hekimlik)
</t>
  </si>
  <si>
    <t xml:space="preserve">Adıyaman Tut İlçe Hastanesi 6 Daire Lojman
</t>
  </si>
  <si>
    <t xml:space="preserve">Adıyaman-Besni Aile Sağlığı Merkezi (6 Hekimlik-Lojmanlı)
</t>
  </si>
  <si>
    <t xml:space="preserve">Adıyaman-Kahta Akıncılar Aile Sağlığı Merkezi (2 Hekimlik-Lojmanlı)
</t>
  </si>
  <si>
    <t xml:space="preserve">Adıyaman Samsat Devlet Hastanesi (10 Yataklı )
</t>
  </si>
  <si>
    <t xml:space="preserve">Adıyaman-Besni Üçgöz Aile Sağlığı Merkezi (1Hekimlik)  Lojmanlı
</t>
  </si>
  <si>
    <t xml:space="preserve">Adıyaman-Tut Yalankoz Aile Sağlığı Merkezi (1Hekimlik)  Lojmanlı
</t>
  </si>
  <si>
    <t xml:space="preserve">Adıyaman-Besni Sayören Aile Sağlığı Merkezi (1Hekim) Lojmanlı
</t>
  </si>
  <si>
    <t xml:space="preserve">Adıyaman-Merkez Yaylakonak Aile Sağlığı Merkezi(1Hekimlik) Lojmanlı
</t>
  </si>
  <si>
    <t xml:space="preserve">Adıyaman-Kahta Çobanlı 112 Acil Sağlık İstasyonu
</t>
  </si>
  <si>
    <t xml:space="preserve">Adıyaman-Besni Kutluca Aile Sağlığı Merkezi (3Hekimlik)  Lojmanlı
</t>
  </si>
  <si>
    <t xml:space="preserve">Adıyaman-Sincik Dilektepe Aile Sağlığı Merkezi (1Hekimlik)  Lojmanlı
</t>
  </si>
  <si>
    <t xml:space="preserve">Adıyaman-Merkez Petrol 112 Acil Sağlık İstasyonu
</t>
  </si>
  <si>
    <t xml:space="preserve">Adıyaman-Kahta Narince Aile Sağlığı Merkezi (5AHB) Lojmanlı 112 ASHİ
</t>
  </si>
  <si>
    <t xml:space="preserve">Adıyaman-Gölbaşı 1 Nolu Aile Sağlığı Merkezi(9 Hekimlik)+TSM+112 ASH+10 Daireli Lojman
</t>
  </si>
  <si>
    <t xml:space="preserve">Adıyaman Merkez Kömür Köyü Aile Sağlığı Merkezi 2 Hekim+Lojman
</t>
  </si>
  <si>
    <t xml:space="preserve">Adıyaman Kahta Hacıyusuf Aile Sağlığı Merkezi 2 Hekim+Lojman
</t>
  </si>
  <si>
    <t xml:space="preserve">Adıyaman Merkez Durukaynak Aile Sağlığı Merkezi 2 Hekim+Lojman
</t>
  </si>
  <si>
    <t xml:space="preserve">Adıyaman Kahta Bostanlı Köyü Prefabrik Sağlık Evi
</t>
  </si>
  <si>
    <t xml:space="preserve">Adıyaman Gerger Güzelsu Aile Sağlığı Merkezi 2 Hekimli Ve Lojman
</t>
  </si>
  <si>
    <t xml:space="preserve">Adıyaman Merkez Yazıbaşı Köyü Prefabrik Sağlık Evi
</t>
  </si>
  <si>
    <t xml:space="preserve">Adıyaman Besni Tekağaç Köyü Prefabrik Sağlık Evi
</t>
  </si>
  <si>
    <t xml:space="preserve">Adıyaman Merkez Şerefli Köyü Prefabrik Sağlık Evi
</t>
  </si>
  <si>
    <t xml:space="preserve">Adıyaman Besni Yazıbeydilli Köyü Prefabrik Sağlık Evi
</t>
  </si>
  <si>
    <t xml:space="preserve">Adıyaman Kahta Eskitaş Köyü Aile Sağlığı Merkezi 2 Hekim
</t>
  </si>
  <si>
    <t xml:space="preserve">Adıyaman Gölbaşı Belören 2 Hekimlik Aile Sağlığı Merkezi +Lojman (2 daire)
</t>
  </si>
  <si>
    <t xml:space="preserve">Adıyaman Gölbaşı Balkar Aile Sağlığı Merkezi (2 AHB)+Lojman+112 ASHİ
</t>
  </si>
  <si>
    <t xml:space="preserve">Adıyaman Merkez Yenimahalle Aile Sağlığı Merkezi (6 AHB)
</t>
  </si>
  <si>
    <t xml:space="preserve">Adıyaman-Gerger Kelaşan ASM (5-6 AHB)+TSM (T10)+ 112 Acil Sağlık İstasyonu+Lojman (2 daire)
</t>
  </si>
  <si>
    <t xml:space="preserve">Adıyaman-Kahta Fırat Sağlıklı Hayat Merkezi+ Aile Sağlığı Merkezi (9 AHB)+ 112 ASHİ
</t>
  </si>
  <si>
    <t xml:space="preserve">Afyonkarahisar Zübeyde Hanım Kadın Doğum Ve Çocuk Hastalıkları Hastanesi Yeni Bloğu
</t>
  </si>
  <si>
    <t xml:space="preserve">Afyonkarahisar Zübeyde Hanım Kadın Doğum Ve Çocuk Hastalıkları Hastanesi Yeni Bloğu
Afyonkarahisar Devlet Hastanesi Yeni Bloğu (Acil Servis)
Gökçek Sağlık Ocağı
Merkez Karaaslan Sağlık Evi
Merkez Bostanlı Sağlık Evi
Merkez Kışlacık Sağlık Evi
Sincanlı 1 Nolu Sağlık Ocağı
Sandıklı 1 Nolu Sağlık Ocağı
Kocaöz Sağlık Ocağı
Çobanlar Kale Sağlık Evi
Merkez 4 Nolu Sağlık Ocağı
Şuhut Hallaç Sağlık Evi
Afyonkarahisar Dinar Devlet Hastanesi Acil Polikliniği
Dinar 1 Nolu Sağlık Ocağı
Dazkırı Bozan Sağlık Evi
Hocalar Sağlık Ocağı Yeni Bloğu
Afyonkarahisar Bolvadin Dr.Halil İbrahim Özsoy Devlet Hastanesi
Merkez Kanlıca 12 Nolu Sağlık Ocağı
Merkez 2 Nolu Sağlık Ocağı
Merkez 9 Nolu Sağlık Ocağı
Afyonkarahisar Sandıklı Devlet Hastanesi Yeni bloğu
Afyonkarahisar Sinanpaşa İlçe Hastanesi (Sincanlı Dev.Hast.) Yeni bloğu
Afyonkarahisar Sultandağı Devlet Hastanesi Yeni Blok
Afyonkarahisar Merkez Devlet Hastanesi  (400 Yatak)
Afyonkarahisar İhsaniye Entegre  İlçe Hastanesi (20 Yatak)
Afyonkarahisar İscehisar Entegre İlçe Hastanesi Yeni Blok  (10 Yatak Acil Servis)
Afyonkarahisar  Şuhut Devlet Hastanesi 50 Yatak (75 Yatak Rezervli)
Afyonkarahisar Bolvadin 3-4 Hekimlik  ASM+TSM (Lojmansız) (Tip B)
Afyonkarahisar Sandıklı Devlet Hastanesi Yeni Blok (25 Yatak)
Afyonkarahisar Çay Devlet Hastanesi 50 Yatak (75 Yatak Rezervli)
Afyonkarahisar Dazkırı Entegre İlçe Hastanesi Ek Bina 5 Yatak (10 Yatak Kapasiteli)
Afyonkarahisar Evciler Entegre İlçe Hastanesi Ek Bina 5 Yatak ( 10 Yatak Kapasiteli)
Afyonkarahisar Hocalar Entegre İlçe Hastanesi Ek Bina 5 Yatak ( 10 Yatak Kapasiteli)
Afyonkarahisar Çobanlar Entegre İlçe Hastanesi  Ek Bina 5 Yatak (10 Yatak Kapasiteli)
Afyonkarahisar Bayat İlçe Entegre Hastanesi (10 Yatak)
Afyonkarahisar Merkez Kadın Doğum ve Çocuk Hastanesi 250 Yatak  (300 Yatak Kapasiteli)
Afyonkarahisar-Dinar Toplum Sağlığı Merkezi+112 ASH+Aile Sağlığı Merkezi (3-4 Hekimlik TSM+ASM+112 ASH)
Afyonkarahisar Dinar Devlet Hastanesi, 50 Hasta Odalı, 100 Yatak
Afyonkarahisar-Çay Toplum Sağlığı Merkezi+Aile Sağlığı Merkesi (4 Hekimlik)+112ASH
Afyonkarahisar Sandıklı Toplum Sağlığı Merkezi+Aile Sağlığı Merkezi 6 Hekimlik+112 Acil
Afyonkarahisar Merkez 7 No'lu 112 Acil Sağlık İstasyonu
Afyonkarahisar Dinar İncirli 112 Acil Sağlık İstasyonu (112 ASH)
Afyonkarahisar Bolvadin Dişli Aile Sağlığı Merkezi (3AHB)
Afyonkarahisar Merkez Beyyazı Aile Sağlığı Merkezi (2AHB)
Afyonkarahisar Merkez Anıtkaya ASM(1 Hekimlik)+ 112 ASHİ
Afyonkarahisar Sinanpaşa Düzağaç ASM(2 Hekimlik)+ 112 ASHİ
Afyonkarahisar Merkez Işıklar Aile Sağlığı Merkezi (5AHB)
Afyonkarahisar-Merkez 15 Nolu Aile Sağlığı Merkezi (5 HEK. ASM)+112 ASHİ
Afyonkarahisar Sandıklı 3 Nolu Aile Sağlığı Merkezi 6AHB
Afyonkarahisar Merkez 16 Nolu Aile Sağlığı Merkezi (6 HEK. ASM)
Afyonkarahisar İscehisar Devlet Hastanesi 30 Yatak
Afyonkarahisar Sinanpaşa Devlet Hastanesi 50 Yatak+112 ASHİ
Afyonkarahisar Devlet Hastanesi Ek Bina (Hayırsever)
</t>
  </si>
  <si>
    <t xml:space="preserve">Afyonkarahisar Devlet Hastanesi Yeni Bloğu (Acil Servis)
</t>
  </si>
  <si>
    <t xml:space="preserve">Gökçek Sağlık Ocağı
</t>
  </si>
  <si>
    <t xml:space="preserve">Merkez Karaaslan Sağlık Evi
</t>
  </si>
  <si>
    <t xml:space="preserve">Merkez Bostanlı Sağlık Evi
</t>
  </si>
  <si>
    <t xml:space="preserve">Merkez Kışlacık Sağlık Evi
</t>
  </si>
  <si>
    <t xml:space="preserve">Sincanlı 1 Nolu Sağlık Ocağı
</t>
  </si>
  <si>
    <t xml:space="preserve">Sandıklı 1 Nolu Sağlık Ocağı
</t>
  </si>
  <si>
    <t xml:space="preserve">Kocaöz Sağlık Ocağı
</t>
  </si>
  <si>
    <t xml:space="preserve">Çobanlar Kale Sağlık Evi
</t>
  </si>
  <si>
    <t xml:space="preserve">Merkez 4 Nolu Sağlık Ocağı
</t>
  </si>
  <si>
    <t xml:space="preserve">Şuhut Hallaç Sağlık Evi
</t>
  </si>
  <si>
    <t xml:space="preserve">Afyonkarahisar Dinar Devlet Hastanesi Acil Polikliniği
</t>
  </si>
  <si>
    <t xml:space="preserve">Dinar 1 Nolu Sağlık Ocağı
</t>
  </si>
  <si>
    <t xml:space="preserve">Dazkırı Bozan Sağlık Evi
</t>
  </si>
  <si>
    <t xml:space="preserve">Hocalar Sağlık Ocağı Yeni Bloğu
</t>
  </si>
  <si>
    <t xml:space="preserve">Afyonkarahisar Bolvadin Dr.Halil İbrahim Özsoy Devlet Hastanesi
</t>
  </si>
  <si>
    <t xml:space="preserve">Merkez Kanlıca 12 Nolu Sağlık Ocağı
</t>
  </si>
  <si>
    <t xml:space="preserve">Merkez 2 Nolu Sağlık Ocağı
</t>
  </si>
  <si>
    <t xml:space="preserve">Merkez 9 Nolu Sağlık Ocağı
</t>
  </si>
  <si>
    <t xml:space="preserve">Afyonkarahisar Sandıklı Devlet Hastanesi Yeni bloğu
</t>
  </si>
  <si>
    <t xml:space="preserve">Afyonkarahisar Sinanpaşa İlçe Hastanesi (Sincanlı Dev.Hast.) Yeni bloğu
</t>
  </si>
  <si>
    <t xml:space="preserve">Afyonkarahisar Sultandağı Devlet Hastanesi Yeni Blok
</t>
  </si>
  <si>
    <t xml:space="preserve">Afyonkarahisar Merkez Devlet Hastanesi  (400 Yatak)
</t>
  </si>
  <si>
    <t xml:space="preserve">Afyonkarahisar İhsaniye Entegre  İlçe Hastanesi (20 Yatak)
</t>
  </si>
  <si>
    <t xml:space="preserve">Afyonkarahisar İscehisar Entegre İlçe Hastanesi Yeni Blok  (10 Yatak Acil Servis)
</t>
  </si>
  <si>
    <t xml:space="preserve">Afyonkarahisar  Şuhut Devlet Hastanesi 50 Yatak (75 Yatak Rezervli)
</t>
  </si>
  <si>
    <t xml:space="preserve">Afyonkarahisar Bolvadin 3-4 Hekimlik  ASM+TSM (Lojmansız) (Tip B)
</t>
  </si>
  <si>
    <t xml:space="preserve">Afyonkarahisar Sandıklı Devlet Hastanesi Yeni Blok (25 Yatak)
</t>
  </si>
  <si>
    <t xml:space="preserve">Afyonkarahisar Çay Devlet Hastanesi 50 Yatak (75 Yatak Rezervli)
</t>
  </si>
  <si>
    <t xml:space="preserve">Afyonkarahisar Dazkırı Entegre İlçe Hastanesi Ek Bina 5 Yatak (10 Yatak Kapasiteli)
</t>
  </si>
  <si>
    <t xml:space="preserve">Afyonkarahisar Evciler Entegre İlçe Hastanesi Ek Bina 5 Yatak ( 10 Yatak Kapasiteli)
</t>
  </si>
  <si>
    <t xml:space="preserve">Afyonkarahisar Hocalar Entegre İlçe Hastanesi Ek Bina 5 Yatak ( 10 Yatak Kapasiteli)
</t>
  </si>
  <si>
    <t xml:space="preserve">Afyonkarahisar Çobanlar Entegre İlçe Hastanesi  Ek Bina 5 Yatak (10 Yatak Kapasiteli)
</t>
  </si>
  <si>
    <t xml:space="preserve">Afyonkarahisar Bayat İlçe Entegre Hastanesi (10 Yatak)
</t>
  </si>
  <si>
    <t xml:space="preserve">Afyonkarahisar Merkez Kadın Doğum ve Çocuk Hastanesi 250 Yatak  (300 Yatak Kapasiteli)
</t>
  </si>
  <si>
    <t xml:space="preserve">Afyonkarahisar-Dinar Toplum Sağlığı Merkezi+112 ASH+Aile Sağlığı Merkezi (3-4 Hekimlik TSM+ASM+112 ASH)
</t>
  </si>
  <si>
    <t xml:space="preserve">Afyonkarahisar Dinar Devlet Hastanesi, 50 Hasta Odalı, 100 Yatak
</t>
  </si>
  <si>
    <t xml:space="preserve">Afyonkarahisar-Çay Toplum Sağlığı Merkezi+Aile Sağlığı Merkesi (4 Hekimlik)+112ASH
</t>
  </si>
  <si>
    <t xml:space="preserve">Afyonkarahisar Sandıklı Toplum Sağlığı Merkezi+Aile Sağlığı Merkezi 6 Hekimlik+112 Acil
</t>
  </si>
  <si>
    <t xml:space="preserve">Afyonkarahisar Merkez 7 No'lu 112 Acil Sağlık İstasyonu
</t>
  </si>
  <si>
    <t xml:space="preserve">Afyonkarahisar Dinar İncirli 112 Acil Sağlık İstasyonu (112 ASH)
</t>
  </si>
  <si>
    <t xml:space="preserve">Afyonkarahisar Bolvadin Dişli Aile Sağlığı Merkezi (3AHB)
</t>
  </si>
  <si>
    <t xml:space="preserve">Afyonkarahisar Merkez Beyyazı Aile Sağlığı Merkezi (2AHB)
</t>
  </si>
  <si>
    <t xml:space="preserve">Afyonkarahisar Merkez Anıtkaya ASM(1 Hekimlik)+ 112 ASHİ
</t>
  </si>
  <si>
    <t xml:space="preserve">Afyonkarahisar Sinanpaşa Düzağaç ASM(2 Hekimlik)+ 112 ASHİ
</t>
  </si>
  <si>
    <t xml:space="preserve">Afyonkarahisar Merkez Işıklar Aile Sağlığı Merkezi (5AHB)
</t>
  </si>
  <si>
    <t xml:space="preserve">Afyonkarahisar-Merkez 15 Nolu Aile Sağlığı Merkezi (5 HEK. ASM)+112 ASHİ
</t>
  </si>
  <si>
    <t xml:space="preserve">Afyonkarahisar Sandıklı 3 Nolu Aile Sağlığı Merkezi 6AHB
</t>
  </si>
  <si>
    <t xml:space="preserve">Afyonkarahisar Merkez 16 Nolu Aile Sağlığı Merkezi (6 HEK. ASM)
</t>
  </si>
  <si>
    <t xml:space="preserve">Afyonkarahisar İscehisar Devlet Hastanesi 30 Yatak
</t>
  </si>
  <si>
    <t xml:space="preserve">Afyonkarahisar Sinanpaşa Devlet Hastanesi 50 Yatak+112 ASHİ
</t>
  </si>
  <si>
    <t xml:space="preserve">Afyonkarahisar Devlet Hastanesi Ek Bina (Hayırsever)
</t>
  </si>
  <si>
    <t xml:space="preserve">Merkez Eğitim Tipi Sağlık Ocağı
</t>
  </si>
  <si>
    <t xml:space="preserve">Merkez Eğitim Tipi Sağlık Ocağı
Ağrı diyadin Devlet Hastanesi
Ağrı Eleşkirt Devlet Hastanesi
Ağrı Devlet Hastanesi
Ağrı Devlet Hastanesi Yeni Blok İnşaatı (Acil, otopark, y.hane)
Merkez  4 Nolu Sağlık Ocağı
Patnos Merkez 1 nolu Sağlık Ocağı
Merkez 1 Nolu Sağlık Ocağı Tadilatı
Merkez 6 Nolu Sağlık Ocağı Tadilatı
Patnos Mukaddes KALKAVAN Sağlık Ocağı
Ağrı ağız ve Diş Sağlığı Merkezi Tadilat ve Onarımı
Ağrı Patnos Devlet Hastanesi Yeni Bloğu (Acil Servis Ameliyathane,Kadın Doğum Servisi)
Ağrı-Doğubeyazıt Devlet Hastanesi (150 Yatak)
Ağrı-Merkez Devlet Hastanesi'ne bağlı Hamur Devlet Hastanesi(30 Yatak)
Ağrı-Patnos Devlet Hastanesi (150 Yatak)
Ağrı-Patnos Ürküt A.S.M(1-2 Hekimlik-Lojmanlı Tip A)
Ağrı-Taşlıçay Merkez Sağlık Ocağı4 Daireli Lojman
Ağrı-Merkez (Kazım Karabekir) ASM(5-6 Hekimlik Lojmanlı -Tip C)
Ağrı-Doğubeyazıt (Çiftepınar) A.S.M. (5-6 Hekimlik Lojmanlı -Tip C)
Ağrı-Patnos Akdilek A.S.M. (1-2 Hekimlik-Lojmanlı Tip A)
Ağrı-Patnos Özdemir A.S.M.(1-2 Hekimlik-Lojmanlı Tip A)
Ağrı-Patnos (Padişah Mah.)A.S.M. (5-6 Hekimlik Lojmanlı - Tip C)
Ağrı-Patnos ve Doğubeyazıt Devlet Hastaneleri 15'er Daireli Lojman İnşaatı
Ağrı-Diyadin Devlet Hastanesi (50 Yatak+ 10 Daireli Lojman)
Ağrı-Doğubeyazıt Çiftlik Sağlık Evi
Ağrı-Doğubeyazıt Somkaya Sağlık Evi
Ağrı-Diyadin Batıbeyli Sağlık Evi
Ağrı-Diyadin Hacıhalit Sağlık Evi
Ağrı-Diyadin Oğuloba Sağlık Evi
Ağrı-Patnos Ergeçli ASM(1-2 Hekimlik )Prefabrik
Ağrı-Patnos Kazanbey ASM(1-2 Hekimlik )Prefabrik
Ağrı-Patnos Ortadamla ASM(1-2 Hekimlik )Prefabrik
Ağrı-Patnos Çavuş Sağlık Evi
Ağrı-Patnos Yürekveren Sağlık Evi
Ağrı-Patnos Zirekli Sağlık Evi
Ağrı Patnos ADSM (15 Ünit ADSM+TSM + Aile Sağlığı Merkezi)
Ağrı-Merkez Fırat Mahallesi 7 Nolu ASM ( 6 Hekimlik )Prefabrik
Ağrı-Doğubayazıt Tanıktepe ASM (1-2 Hekimlik)Prefabrik
Ağrı-Patnos Değirmendüzü ASM(1-2 Hekimlik )Prefabrik
Ağrı Eleşkirt 30 yataklı (50 yatak kapasiteli) Devlet Hastanesi Ek Bina İnşaatı
Ağrı-Tutak Devlet Hastanesi(30 Yataklı İlave Blok)
Ağrı-Tutak Devlet Hastanesi 6 Daireli Lojman
Ağrı-Merkez Devlet Hastanesi(400 Yatak)
Ağrı-Tutak Toplum Sağlığı Merkezi+ASM(5-6 AHB)+112 ASH
Ağrı-Diyadin 1 Nolu Aile Sağlığı Merkezi (5-6 Hekimlik)+TSM +112 ASHİ
Ağrı-Merkez Aşkale Aile Sağlığı Merkezi (2-3 Hekimlik)
Ağrı-Merkez Murat Köyü Aile Sağlığı Merkezi (2-3 Hekimlik)
Ağrı-Patnos Aile Sağlığı Merkezi 5-6 Hekimlik+TSM+112 ASHİ
Ağrı-Merkez Tezeren Köyü Aile Sağlığı Merkezi (2-3 Hekimlik )
Ağrı-Merkez Yazılı Köyü Aile Sağlığı Merkezi (2 Hekimlik)
Ağrı-Doğubeyazıt Çetenli Aile Sağlığı Merkezi (3-4 Hekimlik)
Ağrı-Taşlıçay Toplum Sağlığı Merkezi+Aile Sağlığı Merkezi (5-6AHB)+112 ASH
Ağrı-Eleşkirt 5-6 Hekimlik ASM +TSM + 112 ASHİ
Ağrı-Patnos Dedeli Köyü Aile Sağlığı Merkezi (3 Hekimlik)
Ağrı-Merkez Cumaçay Köyü Aile Sağlığı Merkezi (2 Hekimlik)
Ağrı-Hamur Toplum Sağlığı Merkezi+6 Hekimlik Aile Sağlığı Merkezi+112 ASHİ
Ağrı-Merkez Fırat Sağlıklı Hayat Merkezi+Aile Sağlığı Merkezi+112 ASHİ
Ağrı-Diyadin Murat Mahallesi 2 Nolu Aile Sağlığı Merkezi (9 Hekimlik)
Ağrı-Doğubeyazıt Telçeker Aile Sağlığı Merkezi 2 AHB
Ağrı-Eleşkirt Yayladüzü Köyü Aile Sağlığı Merkezi (2 Hekimlik)
Ağrı-Doğubeyazıt Suluçem Aile Sağlığı Merkezi (3 Hekimlik)
Ağrı-Doğubeyazıt Gürbulak Aile Sağlığı Merkezi (2 AHB)
Ağrı-Doğubeyazıt 2 Nolu Aile Sağlığı Merkezi (9 AHB)
Ağrı-Doğubeyazıt Karabulak Köyü Aile Sağlığı Merkezi (4 AHB)
Ağrı Merkez Fizik Tedavi Hastanesi (50 Yatak)
Ağrı-Patnos Doğansu Köyü Aile Sağlığı Merkezi (3 AHB)
Ağrı Patnos İlçe Sağlık MüdürlüğüT6+ Sağlıklı Hayat Merkezi+112
Ağrı Merkez Murat 3 Nolu ASM (9 AHB)
Ağrı Doğubeyazıt Ağız ve Diş Sağlığı Merkezi (20 Ünit)
</t>
  </si>
  <si>
    <t xml:space="preserve">Ağrı diyadin Devlet Hastanesi
</t>
  </si>
  <si>
    <t xml:space="preserve">Ağrı Eleşkirt Devlet Hastanesi
</t>
  </si>
  <si>
    <t xml:space="preserve">Ağrı Devlet Hastanesi
</t>
  </si>
  <si>
    <t xml:space="preserve">Ağrı Devlet Hastanesi Yeni Blok İnşaatı (Acil, otopark, y.hane)
</t>
  </si>
  <si>
    <t xml:space="preserve">Merkez  4 Nolu Sağlık Ocağı
</t>
  </si>
  <si>
    <t xml:space="preserve">Patnos Merkez 1 nolu Sağlık Ocağı
</t>
  </si>
  <si>
    <t xml:space="preserve">Merkez 1 Nolu Sağlık Ocağı Tadilatı
</t>
  </si>
  <si>
    <t xml:space="preserve">Merkez 6 Nolu Sağlık Ocağı Tadilatı
</t>
  </si>
  <si>
    <t xml:space="preserve">Patnos Mukaddes KALKAVAN Sağlık Ocağı
</t>
  </si>
  <si>
    <t xml:space="preserve">Ağrı ağız ve Diş Sağlığı Merkezi Tadilat ve Onarımı
</t>
  </si>
  <si>
    <t xml:space="preserve">Ağrı Patnos Devlet Hastanesi Yeni Bloğu (Acil Servis Ameliyathane,Kadın Doğum Servisi)
</t>
  </si>
  <si>
    <t xml:space="preserve">Ağrı-Doğubeyazıt Devlet Hastanesi (150 Yatak)
</t>
  </si>
  <si>
    <t xml:space="preserve">Ağrı-Merkez Devlet Hastanesi'ne bağlı Hamur Devlet Hastanesi(30 Yatak)
</t>
  </si>
  <si>
    <t xml:space="preserve">Ağrı-Patnos Devlet Hastanesi (150 Yatak)
</t>
  </si>
  <si>
    <t xml:space="preserve">Ağrı-Patnos Ürküt A.S.M(1-2 Hekimlik-Lojmanlı Tip A)
</t>
  </si>
  <si>
    <t xml:space="preserve">Ağrı-Taşlıçay Merkez Sağlık Ocağı4 Daireli Lojman
</t>
  </si>
  <si>
    <t xml:space="preserve">Ağrı-Merkez (Kazım Karabekir) ASM(5-6 Hekimlik Lojmanlı -Tip C)
</t>
  </si>
  <si>
    <t xml:space="preserve">Ağrı-Doğubeyazıt (Çiftepınar) A.S.M. (5-6 Hekimlik Lojmanlı -Tip C)
</t>
  </si>
  <si>
    <t xml:space="preserve">Ağrı-Patnos Akdilek A.S.M. (1-2 Hekimlik-Lojmanlı Tip A)
</t>
  </si>
  <si>
    <t xml:space="preserve">Ağrı-Patnos Özdemir A.S.M.(1-2 Hekimlik-Lojmanlı Tip A)
</t>
  </si>
  <si>
    <t xml:space="preserve">Ağrı-Patnos (Padişah Mah.)A.S.M. (5-6 Hekimlik Lojmanlı - Tip C)
</t>
  </si>
  <si>
    <t xml:space="preserve">Ağrı-Patnos ve Doğubeyazıt Devlet Hastaneleri 15'er Daireli Lojman İnşaatı
</t>
  </si>
  <si>
    <t xml:space="preserve">Ağrı-Diyadin Devlet Hastanesi (50 Yatak+ 10 Daireli Lojman)
</t>
  </si>
  <si>
    <t xml:space="preserve">Ağrı-Doğubeyazıt Çiftlik Sağlık Evi
</t>
  </si>
  <si>
    <t xml:space="preserve">Ağrı-Doğubeyazıt Somkaya Sağlık Evi
</t>
  </si>
  <si>
    <t xml:space="preserve">Ağrı-Diyadin Batıbeyli Sağlık Evi
</t>
  </si>
  <si>
    <t xml:space="preserve">Ağrı-Diyadin Hacıhalit Sağlık Evi
</t>
  </si>
  <si>
    <t xml:space="preserve">Ağrı-Diyadin Oğuloba Sağlık Evi
</t>
  </si>
  <si>
    <t xml:space="preserve">Ağrı-Patnos Ergeçli ASM(1-2 Hekimlik )Prefabrik
</t>
  </si>
  <si>
    <t xml:space="preserve">Ağrı-Patnos Kazanbey ASM(1-2 Hekimlik )Prefabrik
</t>
  </si>
  <si>
    <t xml:space="preserve">Ağrı-Patnos Ortadamla ASM(1-2 Hekimlik )Prefabrik
</t>
  </si>
  <si>
    <t xml:space="preserve">Ağrı-Patnos Çavuş Sağlık Evi
</t>
  </si>
  <si>
    <t xml:space="preserve">Ağrı-Patnos Yürekveren Sağlık Evi
</t>
  </si>
  <si>
    <t xml:space="preserve">Ağrı-Patnos Zirekli Sağlık Evi
</t>
  </si>
  <si>
    <t xml:space="preserve">Ağrı Patnos ADSM (15 Ünit ADSM+TSM + Aile Sağlığı Merkezi)
</t>
  </si>
  <si>
    <t xml:space="preserve">Ağrı-Merkez Fırat Mahallesi 7 Nolu ASM ( 6 Hekimlik )Prefabrik
</t>
  </si>
  <si>
    <t xml:space="preserve">Ağrı-Doğubayazıt Tanıktepe ASM (1-2 Hekimlik)Prefabrik
</t>
  </si>
  <si>
    <t xml:space="preserve">Ağrı-Patnos Değirmendüzü ASM(1-2 Hekimlik )Prefabrik
</t>
  </si>
  <si>
    <t xml:space="preserve">Ağrı Eleşkirt 30 yataklı (50 yatak kapasiteli) Devlet Hastanesi Ek Bina İnşaatı
</t>
  </si>
  <si>
    <t xml:space="preserve">Ağrı-Tutak Devlet Hastanesi(30 Yataklı İlave Blok)
</t>
  </si>
  <si>
    <t xml:space="preserve">Ağrı-Tutak Devlet Hastanesi 6 Daireli Lojman
</t>
  </si>
  <si>
    <t xml:space="preserve">Ağrı-Merkez Devlet Hastanesi(400 Yatak)
</t>
  </si>
  <si>
    <t xml:space="preserve">Ağrı-Tutak Toplum Sağlığı Merkezi+ASM(5-6 AHB)+112 ASH
</t>
  </si>
  <si>
    <t xml:space="preserve">Ağrı-Diyadin 1 Nolu Aile Sağlığı Merkezi (5-6 Hekimlik)+TSM +112 ASHİ
</t>
  </si>
  <si>
    <t xml:space="preserve">Ağrı-Merkez Aşkale Aile Sağlığı Merkezi (2-3 Hekimlik)
</t>
  </si>
  <si>
    <t xml:space="preserve">Ağrı-Merkez Murat Köyü Aile Sağlığı Merkezi (2-3 Hekimlik)
</t>
  </si>
  <si>
    <t xml:space="preserve">Ağrı-Patnos Aile Sağlığı Merkezi 5-6 Hekimlik+TSM+112 ASHİ
</t>
  </si>
  <si>
    <t xml:space="preserve">Ağrı-Merkez Tezeren Köyü Aile Sağlığı Merkezi (2-3 Hekimlik )
</t>
  </si>
  <si>
    <t xml:space="preserve">Ağrı-Merkez Yazılı Köyü Aile Sağlığı Merkezi (2 Hekimlik)
</t>
  </si>
  <si>
    <t xml:space="preserve">Ağrı-Doğubeyazıt Çetenli Aile Sağlığı Merkezi (3-4 Hekimlik)
</t>
  </si>
  <si>
    <t xml:space="preserve">Ağrı-Taşlıçay Toplum Sağlığı Merkezi+Aile Sağlığı Merkezi (5-6AHB)+112 ASH
</t>
  </si>
  <si>
    <t xml:space="preserve">Ağrı-Eleşkirt 5-6 Hekimlik ASM +TSM + 112 ASHİ
</t>
  </si>
  <si>
    <t xml:space="preserve">Ağrı-Patnos Dedeli Köyü Aile Sağlığı Merkezi (3 Hekimlik)
</t>
  </si>
  <si>
    <t xml:space="preserve">Ağrı-Merkez Cumaçay Köyü Aile Sağlığı Merkezi (2 Hekimlik)
</t>
  </si>
  <si>
    <t xml:space="preserve">Ağrı-Hamur Toplum Sağlığı Merkezi+6 Hekimlik Aile Sağlığı Merkezi+112 ASHİ
</t>
  </si>
  <si>
    <t xml:space="preserve">Ağrı-Merkez Fırat Sağlıklı Hayat Merkezi+Aile Sağlığı Merkezi+112 ASHİ
</t>
  </si>
  <si>
    <t xml:space="preserve">Ağrı-Diyadin Murat Mahallesi 2 Nolu Aile Sağlığı Merkezi (9 Hekimlik)
</t>
  </si>
  <si>
    <t xml:space="preserve">Ağrı-Doğubeyazıt Telçeker Aile Sağlığı Merkezi 2 AHB
</t>
  </si>
  <si>
    <t xml:space="preserve">Ağrı-Eleşkirt Yayladüzü Köyü Aile Sağlığı Merkezi (2 Hekimlik)
</t>
  </si>
  <si>
    <t xml:space="preserve">Ağrı-Doğubeyazıt Suluçem Aile Sağlığı Merkezi (3 Hekimlik)
</t>
  </si>
  <si>
    <t xml:space="preserve">Ağrı-Doğubeyazıt Gürbulak Aile Sağlığı Merkezi (2 AHB)
</t>
  </si>
  <si>
    <t xml:space="preserve">Ağrı-Doğubeyazıt 2 Nolu Aile Sağlığı Merkezi (9 AHB)
</t>
  </si>
  <si>
    <t xml:space="preserve">Ağrı-Doğubeyazıt Karabulak Köyü Aile Sağlığı Merkezi (4 AHB)
</t>
  </si>
  <si>
    <t xml:space="preserve">Ağrı Merkez Fizik Tedavi Hastanesi (50 Yatak)
</t>
  </si>
  <si>
    <t xml:space="preserve">Ağrı-Patnos Doğansu Köyü Aile Sağlığı Merkezi (3 AHB)
</t>
  </si>
  <si>
    <t xml:space="preserve">Ağrı Patnos İlçe Sağlık MüdürlüğüT6+ Sağlıklı Hayat Merkezi+112
</t>
  </si>
  <si>
    <t xml:space="preserve">Ağrı Merkez Murat 3 Nolu ASM (9 AHB)
</t>
  </si>
  <si>
    <t xml:space="preserve">Ağrı Doğubeyazıt Ağız ve Diş Sağlığı Merkezi (20 Ünit)
</t>
  </si>
  <si>
    <t xml:space="preserve">Aksaray Gülağaç İlçe Hastanesi
</t>
  </si>
  <si>
    <t xml:space="preserve">Aksaray Gülağaç İlçe Hastanesi
Aksaray Şammas Vehbi Ekecik Kadın Doğum Ve Çocuk Hastalıkları Hastanesi Yeni Blok
Ortaköy Çiftevi Sağlık Ocağı 
Yenikent Sağlık Ocağı 
Armutlu Sağlık Ocağı 
Belisırma Sağlık Evi
Aksaray Devlet Hastanesi Kanser Erken Tanı ve Kardiyoloji Merkezi
Ortaköy Karşı Mah. Sağlık Ocağı
Karacaören Sağlık Evi
Güzelyurt Gaziemir Sağlık Ocağı
Eskil Karakol Sağlık Ocağı 
Aksaray Ortaköy Devlet Hastanesi Diyaliz Ünitesi
Merkez 4 Nolu Sağlık Ocağı
Eskil Çulfa Sağlık Ocağı
Merkez Karataş Sağlık Ocağı
Aksaray-Ağaçören Gülağaç Gülpınar Sağlık Ocağı
Aksaray Devlet Hastanesi Yeni Blok İnş.(Acil Servis+Yoğun Bakım)
Aksaray-Merkez ASM 6 Hekimlik (Prefabrik)
Aksaray - Ortaköy Devlet Hastanesi (Ek bina 50 Yatak+Poliklinik binası)
Aksaray-Eskil ASM 3 Hekimlik (Prefabrik)
Aksaray-Merkez Gücünkaya Sağlık Evi
Aksaray Eskil Devlet Hastanesi Acil Ek Bina (2000 m2 altı)
Aksaray Merkez Devlet Hastanesi  400 yatak
Aksaray Merkez Taşpazar Aile Sağlığı Merkezi 9 AHB
Aksaray-Merkez  Paşacık Aile Sağlığı Merkezi(9 Hekimlik)+112  ASHİ
Aksaray-Merkez Bağlıkaya Aile Sağlığı Merkezi 3 AHB
Aksaray Ortaköy Aile Sağlığı Merkezi (9 AHB)+Toplum Sağlığı Merkezi (T10)+112 ASHİ
Aksaray-Gülağaç Toplum Sağlığı Merkezi (T10)+ Aile Sağlığı Merkezi (4 AHB) +112 ASHİ
Aksaray Merkez Devlet Hastanesi Ek Bina (200 yatak)
Aksaray- Merkez Cumhuriyet Sağlıklı Hayat Merkezi+ASM (6 AHB)
Aksaray Merkez Sultanhanı Entegre İlçe Hastanesi (10 Yatak)+İlçe Sağlık Müdürlüğü+Aile Sağlığı Merkezi (6 AHB)+112 ASHİ
</t>
  </si>
  <si>
    <t xml:space="preserve">Aksaray Şammas Vehbi Ekecik Kadın Doğum Ve Çocuk Hastalıkları Hastanesi Yeni Blok
</t>
  </si>
  <si>
    <t xml:space="preserve">Ortaköy Çiftevi Sağlık Ocağı 
</t>
  </si>
  <si>
    <t xml:space="preserve">Yenikent Sağlık Ocağı 
</t>
  </si>
  <si>
    <t xml:space="preserve">Armutlu Sağlık Ocağı 
</t>
  </si>
  <si>
    <t xml:space="preserve">Belisırma Sağlık Evi
</t>
  </si>
  <si>
    <t xml:space="preserve">Aksaray Devlet Hastanesi Kanser Erken Tanı ve Kardiyoloji Merkezi
</t>
  </si>
  <si>
    <t xml:space="preserve">Ortaköy Karşı Mah. Sağlık Ocağı
</t>
  </si>
  <si>
    <t xml:space="preserve">Karacaören Sağlık Evi
</t>
  </si>
  <si>
    <t xml:space="preserve">Güzelyurt Gaziemir Sağlık Ocağı
</t>
  </si>
  <si>
    <t xml:space="preserve">Eskil Karakol Sağlık Ocağı 
</t>
  </si>
  <si>
    <t xml:space="preserve">Aksaray Ortaköy Devlet Hastanesi Diyaliz Ünitesi
</t>
  </si>
  <si>
    <t xml:space="preserve">Eskil Çulfa Sağlık Ocağı
</t>
  </si>
  <si>
    <t xml:space="preserve">Merkez Karataş Sağlık Ocağı
</t>
  </si>
  <si>
    <t xml:space="preserve">Aksaray-Ağaçören Gülağaç Gülpınar Sağlık Ocağı
</t>
  </si>
  <si>
    <t xml:space="preserve">Aksaray Devlet Hastanesi Yeni Blok İnş.(Acil Servis+Yoğun Bakım)
</t>
  </si>
  <si>
    <t xml:space="preserve">Aksaray-Merkez ASM 6 Hekimlik (Prefabrik)
</t>
  </si>
  <si>
    <t xml:space="preserve">Aksaray - Ortaköy Devlet Hastanesi (Ek bina 50 Yatak+Poliklinik binası)
</t>
  </si>
  <si>
    <t xml:space="preserve">Aksaray-Eskil ASM 3 Hekimlik (Prefabrik)
</t>
  </si>
  <si>
    <t xml:space="preserve">Aksaray-Merkez Gücünkaya Sağlık Evi
</t>
  </si>
  <si>
    <t xml:space="preserve">Aksaray Eskil Devlet Hastanesi Acil Ek Bina (2000 m2 altı)
</t>
  </si>
  <si>
    <t xml:space="preserve">Aksaray Merkez Devlet Hastanesi  400 yatak
</t>
  </si>
  <si>
    <t xml:space="preserve">Aksaray Merkez Taşpazar Aile Sağlığı Merkezi 9 AHB
</t>
  </si>
  <si>
    <t xml:space="preserve">Aksaray-Merkez  Paşacık Aile Sağlığı Merkezi(9 Hekimlik)+112  ASHİ
</t>
  </si>
  <si>
    <t xml:space="preserve">Aksaray-Merkez Bağlıkaya Aile Sağlığı Merkezi 3 AHB
</t>
  </si>
  <si>
    <t xml:space="preserve">Aksaray Ortaköy Aile Sağlığı Merkezi (9 AHB)+Toplum Sağlığı Merkezi (T10)+112 ASHİ
</t>
  </si>
  <si>
    <t xml:space="preserve">Aksaray-Gülağaç Toplum Sağlığı Merkezi (T10)+ Aile Sağlığı Merkezi (4 AHB) +112 ASHİ
</t>
  </si>
  <si>
    <t xml:space="preserve">Aksaray Merkez Devlet Hastanesi Ek Bina (200 yatak)
</t>
  </si>
  <si>
    <t xml:space="preserve">Aksaray- Merkez Cumhuriyet Sağlıklı Hayat Merkezi+ASM (6 AHB)
</t>
  </si>
  <si>
    <t xml:space="preserve">Aksaray Merkez Sultanhanı Entegre İlçe Hastanesi (10 Yatak)+İlçe Sağlık Müdürlüğü+Aile Sağlığı Merkezi (6 AHB)+112 ASHİ
</t>
  </si>
  <si>
    <t xml:space="preserve">Merkez Yeşilyenice Sağlık Ocağı + 4 Daire Lojman
</t>
  </si>
  <si>
    <t xml:space="preserve">Merkez Yeşilyenice Sağlık Ocağı + 4 Daire Lojman
Taşova Çaydibi Sağlık Ocağı + 4 Daire Lojman
Merzifon Kayadüzü Sağlık Ocağı + 4 Daire Lojman
Merzifon Balgöze Sağlık Evi + 1 Daire Lojman
Amasya Taşova Devlet Hastanesi
Merkez Kayabaşı Sağlık Ocağı + 4 Daire Lojman
Amasya Sabuncuoğlu Şerefeddin Devlet Hastanesi (Amasya Kad.Doğ.ve Çoc.H.H.ile birleşti)
Amasya Gümüşhacıköy Devlet Hastanesi+ 10 Daireli Lojman
Merzifon 3 Nolu Sağlık Ocağı
Amasya Gümüşhacıköy Devlet Hastanesi Acil Servis ve Diyaliz Ünitesi  İnşaatı
Taşova Özbaraklı Sağlık Ocağı + 4 Daire Lojman
Amasya Merzifon Kara Mustafa Paşa Devlet Hastanesi
Amasya Göynücek İlçe Hastanesi
Amasya-Merkez Ruhi Tingiz Devlet Hastanesi Yeni Blok (50 Yatak ,30 Ünit ADSM,FTR S.M. Binası)
Amasya-Merkez 3-4 Hekimlik ASM+TSM lojmansız (Tip B)
Amasya Hamamözü Entegre İlçe Hastanesi (5 ytk.)
Amasya Sabuncuoğlu Şerefeddin Devlet Hastanesi (Ek Bina)
Amasya Merkez Toplum Sağlığı Merkezi+ASM 6AHB)
Amasya-Suluova Devlet Hastanesi 100 yatak
Amasya Gümüşhacıköy Toplum Sağlığı Merkezi (T10)ve 1 No'u Aile Sağlığı Merkezi (8 AHB)+112 ASHİ
Amasya Ziyaret Aile Sağlığı Merkezi (2 AHB)
Amasya Taşova Aile Sağlığı Merkezi(8 AHB)+Toplum Sağlığı Merkezi (T11)+112 ASHİ
Amasya Merkez Aile Sağlığı Merkezi (8 AHB)
Amasya Suluova-Toplum Sağlığı Merkezi (T10)+1 No'lu Aile Sağlığı Merkezi (8 AHB)+112 ASHİ
</t>
  </si>
  <si>
    <t xml:space="preserve">Taşova Çaydibi Sağlık Ocağı + 4 Daire Lojman
</t>
  </si>
  <si>
    <t xml:space="preserve">Merzifon Kayadüzü Sağlık Ocağı + 4 Daire Lojman
</t>
  </si>
  <si>
    <t xml:space="preserve">Merzifon Balgöze Sağlık Evi + 1 Daire Lojman
</t>
  </si>
  <si>
    <t xml:space="preserve">Amasya Taşova Devlet Hastanesi
</t>
  </si>
  <si>
    <t xml:space="preserve">Merkez Kayabaşı Sağlık Ocağı + 4 Daire Lojman
</t>
  </si>
  <si>
    <t xml:space="preserve">Amasya Sabuncuoğlu Şerefeddin Devlet Hastanesi (Amasya Kad.Doğ.ve Çoc.H.H.ile birleşti)
</t>
  </si>
  <si>
    <t xml:space="preserve">Amasya Gümüşhacıköy Devlet Hastanesi+ 10 Daireli Lojman
</t>
  </si>
  <si>
    <t xml:space="preserve">Merzifon 3 Nolu Sağlık Ocağı
</t>
  </si>
  <si>
    <t xml:space="preserve">Amasya Gümüşhacıköy Devlet Hastanesi Acil Servis ve Diyaliz Ünitesi  İnşaatı
</t>
  </si>
  <si>
    <t xml:space="preserve">Taşova Özbaraklı Sağlık Ocağı + 4 Daire Lojman
</t>
  </si>
  <si>
    <t xml:space="preserve">Amasya Merzifon Kara Mustafa Paşa Devlet Hastanesi
</t>
  </si>
  <si>
    <t xml:space="preserve">Amasya Göynücek İlçe Hastanesi
</t>
  </si>
  <si>
    <t xml:space="preserve">Amasya-Merkez Ruhi Tingiz Devlet Hastanesi Yeni Blok (50 Yatak ,30 Ünit ADSM,FTR S.M. Binası)
</t>
  </si>
  <si>
    <t xml:space="preserve">Amasya-Merkez 3-4 Hekimlik ASM+TSM lojmansız (Tip B)
</t>
  </si>
  <si>
    <t xml:space="preserve">Amasya Hamamözü Entegre İlçe Hastanesi (5 ytk.)
</t>
  </si>
  <si>
    <t xml:space="preserve">Amasya Sabuncuoğlu Şerefeddin Devlet Hastanesi (Ek Bina)
</t>
  </si>
  <si>
    <t xml:space="preserve">Amasya Merkez Toplum Sağlığı Merkezi+ASM 6AHB)
</t>
  </si>
  <si>
    <t xml:space="preserve">Amasya-Suluova Devlet Hastanesi 100 yatak
</t>
  </si>
  <si>
    <t xml:space="preserve">Amasya Gümüşhacıköy Toplum Sağlığı Merkezi (T10)ve 1 No'u Aile Sağlığı Merkezi (8 AHB)+112 ASHİ
</t>
  </si>
  <si>
    <t xml:space="preserve">Amasya Ziyaret Aile Sağlığı Merkezi (2 AHB)
</t>
  </si>
  <si>
    <t xml:space="preserve">Amasya Taşova Aile Sağlığı Merkezi(8 AHB)+Toplum Sağlığı Merkezi (T11)+112 ASHİ
</t>
  </si>
  <si>
    <t xml:space="preserve">Amasya Merkez Aile Sağlığı Merkezi (8 AHB)
</t>
  </si>
  <si>
    <t xml:space="preserve">Amasya Suluova-Toplum Sağlığı Merkezi (T10)+1 No'lu Aile Sağlığı Merkezi (8 AHB)+112 ASHİ
</t>
  </si>
  <si>
    <t xml:space="preserve">Pursaklar Göçmen Konutları  Sağlık Ocağı   
</t>
  </si>
  <si>
    <t xml:space="preserve">Pursaklar Göçmen Konutları  Sağlık Ocağı   
Ankara Elmadağ Dr.Hulusi Alataş Devlet Hastanesi Acil Servis Binası
Polatlı Dr.Necip Doğu 5 Nolu Sağlık Ocağı      
Keçiören Şht.Asb.Ali Çoban Esertepe Sağlık Ocağı
Mamak Küçük Kayaş Sağlık Ocağı                                    
Ankara Atatürk Eğitim Ve Araştırma Hastanesi
Çayyolu Türkkonut II Sağlık Ocağı
Ankara Gölbaşı Hasvak Devlet Hastanesi
Ergazi Mehmet Gözcü Sağlık Ocağı
Ankara Numune Eğitim ve Araştırma Hastanesi Yeni bloğu AMATEM
Altındağ 4 Nolu Sağlık Ocağı                                 
Altındağ Solfasol Sağlık Ocağı
Gölbaşı Hüseyin Atabey Sağlık Ocağı
Kale Rotary Sağlık Ocağı
Yenimahalle Şentepe 1 Nolu Sağlık Ocağı 
Yenimahalle Şentepe 2 Nolu Sağlık Ocağı
Yenimahalle Kaletepe AÇSAP Merkezi
Ankara Keçiören Eğitim Ve Araştırma Hastanesi
Keçiören Bağlum Sağlık Ocağı
Altındağ Ulubey Sağlık Ocağı
Çankaya Erdoğan Şahinoğlu Sağlık Ocağı
Altındağ Feridun Çelik Sağlık Ocağı
Çayyolu 2 Nolu Ayşe Ana Sağlık Ocağı
Etimesgut Elvankent Sağlık Ocağı
Mamak Kutludüğün Sağlık Ocağı
Mamak Onur Uğurlu Sağlık Ocağı
Şerflikoçhisar 2 Nolu Sağlık Ocağı
Keçiören Kuşcağız Sağlık Ocağı
Ankara Beypazarı Devlet Hastanesi D bloğu (Poliklinik ve Çocuk Servisi)
Türkiye Yüksek İhtisas Eğitim Ve Araştırma  Hastanesi  Ameliyathane Tadilatı
Altındağ Hacılar Sağlık Ocağı
Kazan Merkez Sağlık Ocağı
Ankara Sincan Dr.Nafiz Körez Devlet Hastanesi
Çubuk 5 Nolu Sağlık Ocağı
Keçiören Kamil Ocak Sağlık Ocağı
Yenimahalle Yahyalar Sağlık Ocağı
Keçiören Yayla Sağlık Ocağı
Beypazarı 2 Nolu Sağlık Ocağı
Etimesgut Eryaman 5 Nolu Sağlık Ocağı
Güdül Merkez Sağlık Ocağı
Sincan Yenikent Sağlık Ocağı
Çubuk Barbaros Sağlık Ocağı
Gölbaşı Şehit Selami Gazi Atabey Ağız Ve Diş Sağlığı Polikliniği
Keçiören Aşağı Eğlence 15 Nolu AÇSAP Merkezi
Keçiören Şefkat Sağlık Ocağı
Yenimahalle Elife – Mehmet Kahraman Sağlık Ocağı
Çayırhan 2 Nolu Sağlık Ocağı
Keçiören Abdullah Pazarbaşı Sağlık Ocağı
Keçiören Güçlükaya Sağlık Ocağı
Keçiören Köşk Sağlık Ocağı
Mamak Veli Gündüz Şahin Sağlık Ocağı
Yenimahalle Batıkent 4 Nolu Sağlık Ocağı
Ankara Türkiye Yüksek İhtisas Eğitim Ve Araştırma  Hastanesi  Acil Binası İnşaatı
Ankara Dr. Abdurrahman Yurtaslan Onkoloji Eğitim Ve Araştırma Hastanesi Yeni Blokları
Ankara Nallıhan Devlet Hastanesi
Ankara Eğitim Ve Araştırma Hastanesi Ameliyathane ve Yoğun Bakım İnşaatı
Sincan Mehmet – Nurhan Kaynak Sağlık Ocağı
Eryaman 6  Nolu TOKİ Sağlık Ocağı
Eryaman 7  Nolu TOKİ Sağlık Ocağı
Gölbaşı Karagedik Sağlık Ocağı
Polatlı Verem Savaş Dispanseri
Keçiören Kardeşler Sağlık Ocağı
Keçiören Şht. Jan.Er Hayri Koçak Sağlık Ocağı
Keçiören Şht.Piy.Çvş.Süleyman Moran Sağlık Ocağı
Keçiören Yükseltepe Sağlık Ocağı
Mamak 660 Evler TOKİ Sağlık Ocağı
Sincan Verem Savaş Dispanseri
Polatlı 1 Nolu Sağlık Ocağı
Gölbaşı Devlet Hastanesi Satı Bozkır Ek Polikliniği
Ankara Etlik Zübeyde Hanım Kadın Hastalıkları Eğitim Ve Aaraştırma Hastanesi Ek Poliklinik İnşaatı (Y.hane+Kanser Tarama Merk.+Gebe Polk.)
Ankara Polatlı Duatepe Devlet Hastanesi Yeni Bloğu (Kardiyoloji,Acil Serv. Yoğun Bakm., Diyaliz)
Çankaya 100.Yıl Sağlık Ocağı
Ankara Şereflikoçhisar TOKİ sağlık ocağı
Altındağ Gültepe TOKİ Sağlık Ocağı
Akyurt Sağlık  Ocağı
Altındağ Karapürçek Sağlık  Ocağı
Çubuk Musa Öztürk Sağlık Ocağı
Keçiören Muhtar Fazlı İrge Sağlık Ocağı
Keçiören Pursaklar 3 Nolu Sağlık Ocağı
Keçiören Sarayköy Sağlık Ocağı
Keçiören Şehit Metin Karabıyık Sağlık Ocağı
Keçiören Şehit Ömer Öztürk Sağlık Ocağı
KeçiörenDr. Cengiz Kılıç Sağlık Ocağı
Mamak TOKİ Sağlık Ocağı
Ankara Dışkapı Yıldırım Beyazıt Eğitim Ve Araştırma Hastanesi Pursaklar Semt Polikliniği
Etimesgut Ayyıldız Sağlık Ocağı
Etimesgut Kazım Karabekir Mahallesi 2 Nolu Sağlık Ocağı
Mamak  Türközü  Sağlık  Ocağı
Mamak Kıbrıs Köyü Mahallesi Sağlık Ocağı
Mamak Şirintepe Sağlık Ocağı
Sincan 1 Nolu Sağlık Ocağı
Sincan Mareşal Çakmak Mahallesi Sağlık Ocağı
Yenimahalle Yakacık Sağlık Ocağı
Gölbaşı Selametli Sağlık Ocağı+Lojman
Bala Avşar Beldesi Sağlık Ocağı+Lojman
Kazan Fatih Sağlık Ocağı
Ankara Dr.Zekai Tahir Burak Kadın Doğum Sağlığı Eğitim Ve Araştırma Hastanesi Kreş binası
Ankara Çocuk Sağlığı ve Hastalıkları Hematoloji Onkoloji Eğitim ve Araştırma Hastanesi Yeni Blok İnşaatı (Yataklı Serv.,Kemik İliği Transp. Merk.)
Ankara Dr. Abdurrahman Yurtaslan Onkoloji Eğitim Ve Araştırma Hastanesi KETEM
Beypazarı Emine AKTÜRK Sağlık Ocağı
Ankara Etimesgut Prof.Dr.Celal Ertuğ Devlet Hastanesi Yeni Bloğu (Görüntüleme Merkezi)
Durmuş Ali Yaman Sağlık Ocağı
Mamak Özkent Akbilek Sağlık Ocağı
Mamak Öztoprak Sağlık Ocağı
Müzeyyen-Şükrü İLHAN sağlık Ocağı
Yenimahalle A.O.Ç TOKİ Sağlık Ocağı
Yenimahalle Demetevler TOKİ Sağlık Ocağı
Yenimahalle Ostim Organize Sanayi Bölgesi Sağlık Ocağı
Ankara Sincan Dr.Nafiz Körez Devlet Hastanesi Yeni Blok İnşaatı(Acil Servis)
Ankara Yenimahalle Devlet Hastanesi
Ankara Çubuk Devlet Hastanesi 100 Yatak
Ankara Bala Abdullah Cevdet İmirzalıoğlu Entegre İlçe Hastanesi
Ankara Sincan Yenikent Ortapınar 1. Bölge TOKİ sağlık ocağı
Ankara Sincan Yenikent İlksan TOKİ sağlık ocağı
Altındağ Ekin Çamlık Sağlık Ocağı
Etimesgut Şeker Sağlık Ocağı
Çankaya Keklik 2. Etap Sağlık Ocağı
Çankaya Cevizlidere Sağlık Ocağı
Mamak Şahap Gürler Mahallesi Sağlık Ocağı
Altındağ Karapürçek Sağlık Ocağı
Ankara Pursaklar Karacaören Protokol Yolu 4. Bölge TOKİ sağlık ocağı
Ankara Yukarı Yurtçu-Kuyupınar 1.bölge 5.Etap TOKİ sağlık ocağı
Ankara-Gölbaşı Örencik 3. Bölge TOKİ sağlık ocağı
Ankara Evren Devlet Hastanesi (30 yatak)
Ankara Kazan Hamdi Eriş Devlet Hastanesi Yeni Blok
Ankara (TOKİ) Temelli 2.Bölge Sağlık Ocağı
Ankara (TOKİ) Polatlı (kuzey) 2.Bölge Sağlık Ocağı
Ankara Beypazarı Devlet Hastanesi  (75 Yatak)
Ankara Şereflikoçhisar Devlet Hastanesi (50 Yatak)
Ankara Atatürk Göğüs Hastalıkları Ve Göğüs Cerrahisi Eğitim Ve Araştırma Hastanesi Yeni Blok
Ankara Çocuk Hastalıkları Hematoloji Onkoloji Eğitim ve Araştırma Hastanesi Prefabrik  Bina
Ankara Altındağ Karapürçek ADSM (30 Ünit)  (75.yıl ADSM'ye bağlı)
Ankara Polatlı Duatepe Devlet Hastanesi  (300 Yatak)
Ankara Kalecik Devlet Hastanesi 25 Yatak  (30 Yatak Kapasiteli)
Ankara Etimesgut Yapracık 2 Adet 6 Hekimli Aile Sağlığı Merkezi
Ankara Elmadağ  Hulusi Alataş Devlet Hastanesi  75 Yatak (100 Yatak Kapasiteli)
Ankara Hastanesi -Mamak Bölgesi Semt Polikliniği
Ankara-Çankaya Oran Aile Sağlığı Merkezi 6 Hekimlik ASM
Ankara Kızılcahamam  Devlet Hastanesi Ek Bina 50 yatak
Ankara Pursaklar Devlet Hastanesi  100 Yatak
Ankara Etimesgut Devlet Hastanesi  250 Yatak
Ankara Etimesgut Elvanköyü 8 Hekimli Aile Sağlığı Merkezi
Ankara Etimesgut Topçu 8-9 Hekimli ASM + 112 İstasyonu Binası)
Ankara Bilkent Şehir Hastanesi (3704 Yatak)
Ankara Gölbaşı Devlet Hastanesi  (150 Yatak) 200 Yatak Kapasiteli
Ankara Sincan Ulubatlı Hasan 5-6 Hekimli ASM + 112 İstasyonu Binası
Ankara Ayaş Devlet Hastanesi 75 Yatak (45 Yatak FTR-30 Yatak Genel Hastane)
Ankara Yenimahalle Demetevler ADSM (60 Ünit)
Ankara Etimesgut Elvan 112 Acil Sağlık İstasyonu (112 ASH)
Ankara Mamak 200 Yataklı Devlet Hastanesi
Ankara Keçiören Atatürk Göğüs Hastalıkları ve Göğüs Cerrahisi Eğitim ve Araştırma Hastanesi Ek Bina 100 Yatak
Ankara Mamak Göçmen Sağlığı Merkezi
Ankara Kahramankazan Devlet Hastanesi (150 Yatak)
Ankara-Gölbaşı İncek Sağlıklı Hayat Merkezi
Ankara Etlik Şehir Hastanesi (3577 Yatak)
Ankara-Yenimahalle Yeşilevler 112 Acil Sağlık İstasyonu
Ankara-Yenimahalle Macunköy Aile Sağlığı Merkezi (6 AHB)+112 ASH
</t>
  </si>
  <si>
    <t xml:space="preserve">Ankara Elmadağ Dr.Hulusi Alataş Devlet Hastanesi Acil Servis Binası
</t>
  </si>
  <si>
    <t xml:space="preserve">Polatlı Dr.Necip Doğu 5 Nolu Sağlık Ocağı      
</t>
  </si>
  <si>
    <t xml:space="preserve">Keçiören Şht.Asb.Ali Çoban Esertepe Sağlık Ocağı
</t>
  </si>
  <si>
    <t xml:space="preserve">Mamak Küçük Kayaş Sağlık Ocağı                                    
</t>
  </si>
  <si>
    <t xml:space="preserve">Ankara Atatürk Eğitim Ve Araştırma Hastanesi
</t>
  </si>
  <si>
    <t xml:space="preserve">Çayyolu Türkkonut II Sağlık Ocağı
</t>
  </si>
  <si>
    <t xml:space="preserve">Ankara Gölbaşı Hasvak Devlet Hastanesi
</t>
  </si>
  <si>
    <t xml:space="preserve">Ergazi Mehmet Gözcü Sağlık Ocağı
</t>
  </si>
  <si>
    <t xml:space="preserve">Ankara Numune Eğitim ve Araştırma Hastanesi Yeni bloğu AMATEM
</t>
  </si>
  <si>
    <t xml:space="preserve">Altındağ 4 Nolu Sağlık Ocağı                                 
</t>
  </si>
  <si>
    <t xml:space="preserve">Altındağ Solfasol Sağlık Ocağı
</t>
  </si>
  <si>
    <t xml:space="preserve">Gölbaşı Hüseyin Atabey Sağlık Ocağı
</t>
  </si>
  <si>
    <t xml:space="preserve">Kale Rotary Sağlık Ocağı
</t>
  </si>
  <si>
    <t xml:space="preserve">Yenimahalle Şentepe 1 Nolu Sağlık Ocağı 
</t>
  </si>
  <si>
    <t xml:space="preserve">Yenimahalle Şentepe 2 Nolu Sağlık Ocağı
</t>
  </si>
  <si>
    <t xml:space="preserve">Yenimahalle Kaletepe AÇSAP Merkezi
</t>
  </si>
  <si>
    <t xml:space="preserve">Ankara Keçiören Eğitim Ve Araştırma Hastanesi
</t>
  </si>
  <si>
    <t xml:space="preserve">Keçiören Bağlum Sağlık Ocağı
</t>
  </si>
  <si>
    <t xml:space="preserve">Altındağ Ulubey Sağlık Ocağı
</t>
  </si>
  <si>
    <t xml:space="preserve">Çankaya Erdoğan Şahinoğlu Sağlık Ocağı
</t>
  </si>
  <si>
    <t xml:space="preserve">Altındağ Feridun Çelik Sağlık Ocağı
</t>
  </si>
  <si>
    <t xml:space="preserve">Çayyolu 2 Nolu Ayşe Ana Sağlık Ocağı
</t>
  </si>
  <si>
    <t xml:space="preserve">Etimesgut Elvankent Sağlık Ocağı
</t>
  </si>
  <si>
    <t xml:space="preserve">Mamak Kutludüğün Sağlık Ocağı
</t>
  </si>
  <si>
    <t xml:space="preserve">Mamak Onur Uğurlu Sağlık Ocağı
</t>
  </si>
  <si>
    <t xml:space="preserve">Şerflikoçhisar 2 Nolu Sağlık Ocağı
</t>
  </si>
  <si>
    <t xml:space="preserve">Keçiören Kuşcağız Sağlık Ocağı
</t>
  </si>
  <si>
    <t xml:space="preserve">Ankara Beypazarı Devlet Hastanesi D bloğu (Poliklinik ve Çocuk Servisi)
</t>
  </si>
  <si>
    <t xml:space="preserve">Türkiye Yüksek İhtisas Eğitim Ve Araştırma  Hastanesi  Ameliyathane Tadilatı
</t>
  </si>
  <si>
    <t xml:space="preserve">Altındağ Hacılar Sağlık Ocağı
</t>
  </si>
  <si>
    <t xml:space="preserve">Kazan Merkez Sağlık Ocağı
</t>
  </si>
  <si>
    <t xml:space="preserve">Ankara Sincan Dr.Nafiz Körez Devlet Hastanesi
</t>
  </si>
  <si>
    <t xml:space="preserve">Çubuk 5 Nolu Sağlık Ocağı
</t>
  </si>
  <si>
    <t xml:space="preserve">Keçiören Kamil Ocak Sağlık Ocağı
</t>
  </si>
  <si>
    <t xml:space="preserve">Yenimahalle Yahyalar Sağlık Ocağı
</t>
  </si>
  <si>
    <t xml:space="preserve">Keçiören Yayla Sağlık Ocağı
</t>
  </si>
  <si>
    <t xml:space="preserve">Beypazarı 2 Nolu Sağlık Ocağı
</t>
  </si>
  <si>
    <t xml:space="preserve">Etimesgut Eryaman 5 Nolu Sağlık Ocağı
</t>
  </si>
  <si>
    <t xml:space="preserve">Güdül Merkez Sağlık Ocağı
</t>
  </si>
  <si>
    <t xml:space="preserve">Sincan Yenikent Sağlık Ocağı
</t>
  </si>
  <si>
    <t xml:space="preserve">Çubuk Barbaros Sağlık Ocağı
</t>
  </si>
  <si>
    <t xml:space="preserve">Gölbaşı Şehit Selami Gazi Atabey Ağız Ve Diş Sağlığı Polikliniği
</t>
  </si>
  <si>
    <t xml:space="preserve">Keçiören Aşağı Eğlence 15 Nolu AÇSAP Merkezi
</t>
  </si>
  <si>
    <t xml:space="preserve">Keçiören Şefkat Sağlık Ocağı
</t>
  </si>
  <si>
    <t xml:space="preserve">Yenimahalle Elife – Mehmet Kahraman Sağlık Ocağı
</t>
  </si>
  <si>
    <t xml:space="preserve">Çayırhan 2 Nolu Sağlık Ocağı
</t>
  </si>
  <si>
    <t xml:space="preserve">Keçiören Abdullah Pazarbaşı Sağlık Ocağı
</t>
  </si>
  <si>
    <t xml:space="preserve">Keçiören Güçlükaya Sağlık Ocağı
</t>
  </si>
  <si>
    <t xml:space="preserve">Keçiören Köşk Sağlık Ocağı
</t>
  </si>
  <si>
    <t xml:space="preserve">Mamak Veli Gündüz Şahin Sağlık Ocağı
</t>
  </si>
  <si>
    <t xml:space="preserve">Yenimahalle Batıkent 4 Nolu Sağlık Ocağı
</t>
  </si>
  <si>
    <t xml:space="preserve">Ankara Türkiye Yüksek İhtisas Eğitim Ve Araştırma  Hastanesi  Acil Binası İnşaatı
</t>
  </si>
  <si>
    <t xml:space="preserve">Ankara Dr. Abdurrahman Yurtaslan Onkoloji Eğitim Ve Araştırma Hastanesi Yeni Blokları
</t>
  </si>
  <si>
    <t xml:space="preserve">Ankara Nallıhan Devlet Hastanesi
</t>
  </si>
  <si>
    <t xml:space="preserve">Ankara Eğitim Ve Araştırma Hastanesi Ameliyathane ve Yoğun Bakım İnşaatı
</t>
  </si>
  <si>
    <t xml:space="preserve">Sincan Mehmet – Nurhan Kaynak Sağlık Ocağı
</t>
  </si>
  <si>
    <t xml:space="preserve">Eryaman 6  Nolu TOKİ Sağlık Ocağı
</t>
  </si>
  <si>
    <t xml:space="preserve">Eryaman 7  Nolu TOKİ Sağlık Ocağı
</t>
  </si>
  <si>
    <t xml:space="preserve">Gölbaşı Karagedik Sağlık Ocağı
</t>
  </si>
  <si>
    <t xml:space="preserve">Polatlı Verem Savaş Dispanseri
</t>
  </si>
  <si>
    <t xml:space="preserve">Keçiören Kardeşler Sağlık Ocağı
</t>
  </si>
  <si>
    <t xml:space="preserve">Keçiören Şht. Jan.Er Hayri Koçak Sağlık Ocağı
</t>
  </si>
  <si>
    <t xml:space="preserve">Keçiören Şht.Piy.Çvş.Süleyman Moran Sağlık Ocağı
</t>
  </si>
  <si>
    <t xml:space="preserve">Keçiören Yükseltepe Sağlık Ocağı
</t>
  </si>
  <si>
    <t xml:space="preserve">Mamak 660 Evler TOKİ Sağlık Ocağı
</t>
  </si>
  <si>
    <t xml:space="preserve">Sincan Verem Savaş Dispanseri
</t>
  </si>
  <si>
    <t xml:space="preserve">Polatlı 1 Nolu Sağlık Ocağı
</t>
  </si>
  <si>
    <t xml:space="preserve">Gölbaşı Devlet Hastanesi Satı Bozkır Ek Polikliniği
</t>
  </si>
  <si>
    <t xml:space="preserve">Ankara Etlik Zübeyde Hanım Kadın Hastalıkları Eğitim Ve Aaraştırma Hastanesi Ek Poliklinik İnşaatı (Y.hane+Kanser Tarama Merk.+Gebe Polk.)
</t>
  </si>
  <si>
    <t xml:space="preserve">Ankara Polatlı Duatepe Devlet Hastanesi Yeni Bloğu (Kardiyoloji,Acil Serv. Yoğun Bakm., Diyaliz)
</t>
  </si>
  <si>
    <t xml:space="preserve">Çankaya 100.Yıl Sağlık Ocağı
</t>
  </si>
  <si>
    <t xml:space="preserve">Ankara Şereflikoçhisar TOKİ sağlık ocağı
</t>
  </si>
  <si>
    <t xml:space="preserve">Altındağ Gültepe TOKİ Sağlık Ocağı
</t>
  </si>
  <si>
    <t xml:space="preserve">Akyurt Sağlık  Ocağı
</t>
  </si>
  <si>
    <t xml:space="preserve">Altındağ Karapürçek Sağlık  Ocağı
</t>
  </si>
  <si>
    <t xml:space="preserve">Çubuk Musa Öztürk Sağlık Ocağı
</t>
  </si>
  <si>
    <t xml:space="preserve">Keçiören Muhtar Fazlı İrge Sağlık Ocağı
</t>
  </si>
  <si>
    <t xml:space="preserve">Keçiören Pursaklar 3 Nolu Sağlık Ocağı
</t>
  </si>
  <si>
    <t xml:space="preserve">Keçiören Sarayköy Sağlık Ocağı
</t>
  </si>
  <si>
    <t xml:space="preserve">Keçiören Şehit Metin Karabıyık Sağlık Ocağı
</t>
  </si>
  <si>
    <t xml:space="preserve">Keçiören Şehit Ömer Öztürk Sağlık Ocağı
</t>
  </si>
  <si>
    <t xml:space="preserve">KeçiörenDr. Cengiz Kılıç Sağlık Ocağı
</t>
  </si>
  <si>
    <t xml:space="preserve">Mamak TOKİ Sağlık Ocağı
</t>
  </si>
  <si>
    <t xml:space="preserve">Ankara Dışkapı Yıldırım Beyazıt Eğitim Ve Araştırma Hastanesi Pursaklar Semt Polikliniği
</t>
  </si>
  <si>
    <t xml:space="preserve">Etimesgut Ayyıldız Sağlık Ocağı
</t>
  </si>
  <si>
    <t xml:space="preserve">Etimesgut Kazım Karabekir Mahallesi 2 Nolu Sağlık Ocağı
</t>
  </si>
  <si>
    <t xml:space="preserve">Mamak  Türközü  Sağlık  Ocağı
</t>
  </si>
  <si>
    <t xml:space="preserve">Mamak Kıbrıs Köyü Mahallesi Sağlık Ocağı
</t>
  </si>
  <si>
    <t xml:space="preserve">Mamak Şirintepe Sağlık Ocağı
</t>
  </si>
  <si>
    <t xml:space="preserve">Sincan 1 Nolu Sağlık Ocağı
</t>
  </si>
  <si>
    <t xml:space="preserve">Sincan Mareşal Çakmak Mahallesi Sağlık Ocağı
</t>
  </si>
  <si>
    <t xml:space="preserve">Yenimahalle Yakacık Sağlık Ocağı
</t>
  </si>
  <si>
    <t xml:space="preserve">Gölbaşı Selametli Sağlık Ocağı+Lojman
</t>
  </si>
  <si>
    <t xml:space="preserve">Bala Avşar Beldesi Sağlık Ocağı+Lojman
</t>
  </si>
  <si>
    <t xml:space="preserve">Kazan Fatih Sağlık Ocağı
</t>
  </si>
  <si>
    <t xml:space="preserve">Ankara Dr.Zekai Tahir Burak Kadın Doğum Sağlığı Eğitim Ve Araştırma Hastanesi Kreş binası
</t>
  </si>
  <si>
    <t xml:space="preserve">Ankara Çocuk Sağlığı ve Hastalıkları Hematoloji Onkoloji Eğitim ve Araştırma Hastanesi Yeni Blok İnşaatı (Yataklı Serv.,Kemik İliği Transp. Merk.)
</t>
  </si>
  <si>
    <t xml:space="preserve">Ankara Dr. Abdurrahman Yurtaslan Onkoloji Eğitim Ve Araştırma Hastanesi KETEM
</t>
  </si>
  <si>
    <t xml:space="preserve">Beypazarı Emine AKTÜRK Sağlık Ocağı
</t>
  </si>
  <si>
    <t xml:space="preserve">Ankara Etimesgut Prof.Dr.Celal Ertuğ Devlet Hastanesi Yeni Bloğu (Görüntüleme Merkezi)
</t>
  </si>
  <si>
    <t xml:space="preserve">Durmuş Ali Yaman Sağlık Ocağı
</t>
  </si>
  <si>
    <t xml:space="preserve">Mamak Özkent Akbilek Sağlık Ocağı
</t>
  </si>
  <si>
    <t xml:space="preserve">Mamak Öztoprak Sağlık Ocağı
</t>
  </si>
  <si>
    <t xml:space="preserve">Müzeyyen-Şükrü İLHAN sağlık Ocağı
</t>
  </si>
  <si>
    <t xml:space="preserve">Yenimahalle A.O.Ç TOKİ Sağlık Ocağı
</t>
  </si>
  <si>
    <t xml:space="preserve">Yenimahalle Demetevler TOKİ Sağlık Ocağı
</t>
  </si>
  <si>
    <t xml:space="preserve">Yenimahalle Ostim Organize Sanayi Bölgesi Sağlık Ocağı
</t>
  </si>
  <si>
    <t xml:space="preserve">Ankara Sincan Dr.Nafiz Körez Devlet Hastanesi Yeni Blok İnşaatı(Acil Servis)
</t>
  </si>
  <si>
    <t xml:space="preserve">Ankara Yenimahalle Devlet Hastanesi
</t>
  </si>
  <si>
    <t xml:space="preserve">Ankara Çubuk Devlet Hastanesi 100 Yatak
</t>
  </si>
  <si>
    <t xml:space="preserve">Ankara Bala Abdullah Cevdet İmirzalıoğlu Entegre İlçe Hastanesi
</t>
  </si>
  <si>
    <t xml:space="preserve">Ankara Sincan Yenikent Ortapınar 1. Bölge TOKİ sağlık ocağı
</t>
  </si>
  <si>
    <t xml:space="preserve">Ankara Sincan Yenikent İlksan TOKİ sağlık ocağı
</t>
  </si>
  <si>
    <t xml:space="preserve">Altındağ Ekin Çamlık Sağlık Ocağı
</t>
  </si>
  <si>
    <t xml:space="preserve">Etimesgut Şeker Sağlık Ocağı
</t>
  </si>
  <si>
    <t xml:space="preserve">Çankaya Keklik 2. Etap Sağlık Ocağı
</t>
  </si>
  <si>
    <t xml:space="preserve">Çankaya Cevizlidere Sağlık Ocağı
</t>
  </si>
  <si>
    <t xml:space="preserve">Mamak Şahap Gürler Mahallesi Sağlık Ocağı
</t>
  </si>
  <si>
    <t xml:space="preserve">Altındağ Karapürçek Sağlık Ocağı
</t>
  </si>
  <si>
    <t xml:space="preserve">Ankara Pursaklar Karacaören Protokol Yolu 4. Bölge TOKİ sağlık ocağı
</t>
  </si>
  <si>
    <t xml:space="preserve">Ankara Yukarı Yurtçu-Kuyupınar 1.bölge 5.Etap TOKİ sağlık ocağı
</t>
  </si>
  <si>
    <t xml:space="preserve">Ankara-Gölbaşı Örencik 3. Bölge TOKİ sağlık ocağı
</t>
  </si>
  <si>
    <t xml:space="preserve">Ankara Evren Devlet Hastanesi (30 yatak)
</t>
  </si>
  <si>
    <t xml:space="preserve">Ankara Kazan Hamdi Eriş Devlet Hastanesi Yeni Blok
</t>
  </si>
  <si>
    <t xml:space="preserve">Ankara (TOKİ) Temelli 2.Bölge Sağlık Ocağı
</t>
  </si>
  <si>
    <t xml:space="preserve">Ankara (TOKİ) Polatlı (kuzey) 2.Bölge Sağlık Ocağı
</t>
  </si>
  <si>
    <t xml:space="preserve">Ankara Beypazarı Devlet Hastanesi  (75 Yatak)
</t>
  </si>
  <si>
    <t xml:space="preserve">Ankara Şereflikoçhisar Devlet Hastanesi (50 Yatak)
</t>
  </si>
  <si>
    <t xml:space="preserve">Ankara Atatürk Göğüs Hastalıkları Ve Göğüs Cerrahisi Eğitim Ve Araştırma Hastanesi Yeni Blok
</t>
  </si>
  <si>
    <t xml:space="preserve">Ankara Çocuk Hastalıkları Hematoloji Onkoloji Eğitim ve Araştırma Hastanesi Prefabrik  Bina
</t>
  </si>
  <si>
    <t xml:space="preserve">Ankara Altındağ Karapürçek ADSM (30 Ünit)  (75.yıl ADSM'ye bağlı)
</t>
  </si>
  <si>
    <t xml:space="preserve">Ankara Polatlı Duatepe Devlet Hastanesi  (300 Yatak)
</t>
  </si>
  <si>
    <t xml:space="preserve">Ankara Kalecik Devlet Hastanesi 25 Yatak  (30 Yatak Kapasiteli)
</t>
  </si>
  <si>
    <t xml:space="preserve">Ankara Etimesgut Yapracık 2 Adet 6 Hekimli Aile Sağlığı Merkezi
</t>
  </si>
  <si>
    <t xml:space="preserve">Ankara Elmadağ  Hulusi Alataş Devlet Hastanesi  75 Yatak (100 Yatak Kapasiteli)
</t>
  </si>
  <si>
    <t xml:space="preserve">Ankara Hastanesi -Mamak Bölgesi Semt Polikliniği
</t>
  </si>
  <si>
    <t xml:space="preserve">Ankara-Çankaya Oran Aile Sağlığı Merkezi 6 Hekimlik ASM
</t>
  </si>
  <si>
    <t xml:space="preserve">Ankara Kızılcahamam  Devlet Hastanesi Ek Bina 50 yatak
</t>
  </si>
  <si>
    <t xml:space="preserve">Ankara Pursaklar Devlet Hastanesi  100 Yatak
</t>
  </si>
  <si>
    <t xml:space="preserve">Ankara Etimesgut Devlet Hastanesi  250 Yatak
</t>
  </si>
  <si>
    <t xml:space="preserve">Ankara Etimesgut Elvanköyü 8 Hekimli Aile Sağlığı Merkezi
</t>
  </si>
  <si>
    <t xml:space="preserve">Ankara Etimesgut Topçu 8-9 Hekimli ASM + 112 İstasyonu Binası)
</t>
  </si>
  <si>
    <t xml:space="preserve">Ankara Bilkent Şehir Hastanesi (3704 Yatak)
</t>
  </si>
  <si>
    <t xml:space="preserve">Ankara Gölbaşı Devlet Hastanesi  (150 Yatak) 200 Yatak Kapasiteli
</t>
  </si>
  <si>
    <t xml:space="preserve">Ankara Sincan Ulubatlı Hasan 5-6 Hekimli ASM + 112 İstasyonu Binası
</t>
  </si>
  <si>
    <t xml:space="preserve">Ankara Ayaş Devlet Hastanesi 75 Yatak (45 Yatak FTR-30 Yatak Genel Hastane)
</t>
  </si>
  <si>
    <t xml:space="preserve">Ankara Yenimahalle Demetevler ADSM (60 Ünit)
</t>
  </si>
  <si>
    <t xml:space="preserve">Ankara Etimesgut Elvan 112 Acil Sağlık İstasyonu (112 ASH)
</t>
  </si>
  <si>
    <t xml:space="preserve">Ankara Mamak 200 Yataklı Devlet Hastanesi
</t>
  </si>
  <si>
    <t xml:space="preserve">Ankara Keçiören Atatürk Göğüs Hastalıkları ve Göğüs Cerrahisi Eğitim ve Araştırma Hastanesi Ek Bina 100 Yatak
</t>
  </si>
  <si>
    <t xml:space="preserve">Ankara Mamak Göçmen Sağlığı Merkezi
</t>
  </si>
  <si>
    <t xml:space="preserve">Ankara Kahramankazan Devlet Hastanesi (150 Yatak)
</t>
  </si>
  <si>
    <t xml:space="preserve">Ankara-Gölbaşı İncek Sağlıklı Hayat Merkezi
</t>
  </si>
  <si>
    <t xml:space="preserve">Ankara Etlik Şehir Hastanesi (3577 Yatak)
</t>
  </si>
  <si>
    <t xml:space="preserve">Ankara-Yenimahalle Yeşilevler 112 Acil Sağlık İstasyonu
</t>
  </si>
  <si>
    <t xml:space="preserve">Ankara-Yenimahalle Macunköy Aile Sağlığı Merkezi (6 AHB)+112 ASH
</t>
  </si>
  <si>
    <t xml:space="preserve">Kaş Merkez Ahmet Sarıcaoğlu Sağlık Ocağı
</t>
  </si>
  <si>
    <t xml:space="preserve">Kaş Merkez Ahmet Sarıcaoğlu Sağlık Ocağı
İbradı Merkez Sağlık Ocağı
Merkez Ağız ve Diş Sağlığı Merkezi Tadilatı
Merkez Topallı Huriye Musa Orhan Sağlık Ocağı
Merkez Düzlerçamı İpek ŞENCAN Sağlık Ocağı
Alanya Oba Ahmet Nezahat TOPUZ Sağlık Ocağı
Güzelyurt  Mustafa GÖKTÜRK Sağlık Ocağı
Kumluca Merkez 2 Nolu Sağlık Ocağı
Manavgat Merkez 1 Nolu Sağlık Ocağı 
Antalya Kumluca Devlet Hastanesi
33 Nolu Hayrettin Kalkandelen Sağlık Ocağı 
Alanya Mahmutlar Oktay CEBECİ Sağlık Ocağı
Antalya Eğitim Ve Araştırma Hastanesi ne bağlı Aşır Aksu Devlet Hastanesi
Antalya Alanya Devlet Hastanesi Ek Poliklinik ve İdari Bina inşaatı
Alanya Merkez 3 Nolu Türkan Şevki GÜCÜOĞLU Sağlık Ocağı
Manavgat Gündoğdu Arif ÖZDEN Sağlık Ocağı
Merkez 24 Nolu Sağlık Ocağı
Kumluca Beykonak Sağlık Ocağı 
Serik Merkez 3 Nolu Sağlık Ocağı 
Antalya Korkuteli Devlet Hastanesi Ek Poliklinik Binası
Antalya Serik Devlet Hastanesi
Antalya Eğitim Ve Araştırma Hastanesi
Alanya Emişbeleni Sağlık Ocağı
Antalya Kemer Devlet Hastanesi Onarımı Prefabrik Poliklinik Binası İnşaatı
Serik 4 Nolu Sağlık Ocağı
Kepez 34 Nolu Sağlık Ocağı
Finike Yeşilyurt Sağlık Ocağı
Korkuteli Yazır Sağlık Ocağı
Muratpaşa 27 Nolu Sağlık Ocağı Ek Prefabrik binası
Manavgat Çavuşköy Umay Ana Sağlık Ocağı
Aksu Kundu A.E.İslamof Sağlık Ocağı
Antalya Eğitim Ve Araştırma Hastanesi Talasemi Merkezi İnşaatı
Kaş Ova Sağlık Ocağı
Alanya Demirtaş Sağlık Ocağı
Korkuteli Küçükköy Sağlık Ocağı
Kepez 31 Nolu Halil Akyüz Sağlık Ocağı
Kepez 31 Nolu Pakize Yahya Ekun Sağlık Ocağı
Alanya Cikcilli Tamer Nursan Yalçın  Sağlık Ocağı
Antalya Atatürk D.H.Kepez Semt Polikliniği
Kepez Odabaşı Köyü Sağlık Ocağı
Antalya Merkez Varsak Sağlık Ocağı
Antalya-Kaş Devlet Hastanesi 50 Yatak
Antalya Kemer Devlet Hastanesi 50 Yatak
Antalya Manavgat Devlet Hastanesi Yeni Blok 100 Yatak
Antalya Alanya ADSM 50 Ünit
Antalya Korkuteli Devlet Hastanesi 100 Yatak
Antalya Gazipaşa Devlet Hastanesi 75 Yatak ilave blok
Antalya-Elmalı Devlet Hastanesi 50 Yatak
Antalya-Serik Devlet Hastanesi Yeni Blok Y. 100 Yatak
Antalya Kepez Devlet Hastanesi 300 Yatak
Antalya Muratpaşa Eğitim Araştırma hastanesi Revize Blok Yapımı (Kadın Doğum ve Çocuk Ünitesi) 300 Yatak
Antalya-AMATEM+ÇEMATEM 30 yataklı
Antalya Merkez ADSM 50 Ünit + 5 Yatak
Antalya Alanya Devlet Hastanesi 300 Yatak
Antalya-Manavgat Sağlıklı Yaşam Merkezi+Toplum Sağlığı Merkezi+İlçe Sağlık Müd.
Antalya-Finike Devlet Hastanesi 75 yatak
Antalya-Döşemealtı Toplum Sağlığı Merkezi + Aile Sağlığı Merkezi (T9+6AHB)+112 ASHİ
Antalya-Gündoğmuş Entegre İlçe Hastanesi (10 Yatak) (E3)+112 ASHİ
Antalya-Finike İncirağacı Toplum Sağlığı Merkezi (T10)+Aile Sağlığı Merkezi (3 Hekimlik)+112 ASHİ
Antalya Demre Devlet Hastanesi 50 yatak (50 ytk.+112 ASHİ)
Antalya-Muratpaşa Güzeloba Aile Sağlığı Merkezi (9 Hekimlik)+8 Nolu 112 ASHİ
Antalya-Finike Hasyurt Aile Sağlığı Merkezi (3 Hekimlik)+112 ASHİ
Antalya-Manavgat 5 Nolu Aile Sağlığı Merkezi (9 Hekimlik)+112 ASHİ
</t>
  </si>
  <si>
    <t xml:space="preserve">İbradı Merkez Sağlık Ocağı
</t>
  </si>
  <si>
    <t xml:space="preserve">Merkez Ağız ve Diş Sağlığı Merkezi Tadilatı
</t>
  </si>
  <si>
    <t xml:space="preserve">Merkez Topallı Huriye Musa Orhan Sağlık Ocağı
</t>
  </si>
  <si>
    <t xml:space="preserve">Merkez Düzlerçamı İpek ŞENCAN Sağlık Ocağı
</t>
  </si>
  <si>
    <t xml:space="preserve">Alanya Oba Ahmet Nezahat TOPUZ Sağlık Ocağı
</t>
  </si>
  <si>
    <t xml:space="preserve">Güzelyurt  Mustafa GÖKTÜRK Sağlık Ocağı
</t>
  </si>
  <si>
    <t xml:space="preserve">Kumluca Merkez 2 Nolu Sağlık Ocağı
</t>
  </si>
  <si>
    <t xml:space="preserve">Manavgat Merkez 1 Nolu Sağlık Ocağı 
</t>
  </si>
  <si>
    <t xml:space="preserve">Antalya Kumluca Devlet Hastanesi
</t>
  </si>
  <si>
    <t xml:space="preserve">33 Nolu Hayrettin Kalkandelen Sağlık Ocağı 
</t>
  </si>
  <si>
    <t xml:space="preserve">Alanya Mahmutlar Oktay CEBECİ Sağlık Ocağı
</t>
  </si>
  <si>
    <t xml:space="preserve">Antalya Eğitim Ve Araştırma Hastanesi ne bağlı Aşır Aksu Devlet Hastanesi
</t>
  </si>
  <si>
    <t xml:space="preserve">Antalya Alanya Devlet Hastanesi Ek Poliklinik ve İdari Bina inşaatı
</t>
  </si>
  <si>
    <t xml:space="preserve">Alanya Merkez 3 Nolu Türkan Şevki GÜCÜOĞLU Sağlık Ocağı
</t>
  </si>
  <si>
    <t xml:space="preserve">Manavgat Gündoğdu Arif ÖZDEN Sağlık Ocağı
</t>
  </si>
  <si>
    <t xml:space="preserve">Merkez 24 Nolu Sağlık Ocağı
</t>
  </si>
  <si>
    <t xml:space="preserve">Kumluca Beykonak Sağlık Ocağı 
</t>
  </si>
  <si>
    <t xml:space="preserve">Serik Merkez 3 Nolu Sağlık Ocağı 
</t>
  </si>
  <si>
    <t xml:space="preserve">Antalya Korkuteli Devlet Hastanesi Ek Poliklinik Binası
</t>
  </si>
  <si>
    <t xml:space="preserve">Antalya Serik Devlet Hastanesi
</t>
  </si>
  <si>
    <t xml:space="preserve">Antalya Eğitim Ve Araştırma Hastanesi
</t>
  </si>
  <si>
    <t xml:space="preserve">Alanya Emişbeleni Sağlık Ocağı
</t>
  </si>
  <si>
    <t xml:space="preserve">Antalya Kemer Devlet Hastanesi Onarımı Prefabrik Poliklinik Binası İnşaatı
</t>
  </si>
  <si>
    <t xml:space="preserve">Serik 4 Nolu Sağlık Ocağı
</t>
  </si>
  <si>
    <t xml:space="preserve">Kepez 34 Nolu Sağlık Ocağı
</t>
  </si>
  <si>
    <t xml:space="preserve">Finike Yeşilyurt Sağlık Ocağı
</t>
  </si>
  <si>
    <t xml:space="preserve">Korkuteli Yazır Sağlık Ocağı
</t>
  </si>
  <si>
    <t xml:space="preserve">Muratpaşa 27 Nolu Sağlık Ocağı Ek Prefabrik binası
</t>
  </si>
  <si>
    <t xml:space="preserve">Manavgat Çavuşköy Umay Ana Sağlık Ocağı
</t>
  </si>
  <si>
    <t xml:space="preserve">Aksu Kundu A.E.İslamof Sağlık Ocağı
</t>
  </si>
  <si>
    <t xml:space="preserve">Antalya Eğitim Ve Araştırma Hastanesi Talasemi Merkezi İnşaatı
</t>
  </si>
  <si>
    <t xml:space="preserve">Kaş Ova Sağlık Ocağı
</t>
  </si>
  <si>
    <t xml:space="preserve">Alanya Demirtaş Sağlık Ocağı
</t>
  </si>
  <si>
    <t xml:space="preserve">Korkuteli Küçükköy Sağlık Ocağı
</t>
  </si>
  <si>
    <t xml:space="preserve">Kepez 31 Nolu Halil Akyüz Sağlık Ocağı
</t>
  </si>
  <si>
    <t xml:space="preserve">Kepez 31 Nolu Pakize Yahya Ekun Sağlık Ocağı
</t>
  </si>
  <si>
    <t xml:space="preserve">Alanya Cikcilli Tamer Nursan Yalçın  Sağlık Ocağı
</t>
  </si>
  <si>
    <t xml:space="preserve">Antalya Atatürk D.H.Kepez Semt Polikliniği
</t>
  </si>
  <si>
    <t xml:space="preserve">Kepez Odabaşı Köyü Sağlık Ocağı
</t>
  </si>
  <si>
    <t xml:space="preserve">Antalya Merkez Varsak Sağlık Ocağı
</t>
  </si>
  <si>
    <t xml:space="preserve">Antalya-Kaş Devlet Hastanesi 50 Yatak
</t>
  </si>
  <si>
    <t xml:space="preserve">Antalya Kemer Devlet Hastanesi 50 Yatak
</t>
  </si>
  <si>
    <t xml:space="preserve">Antalya Manavgat Devlet Hastanesi Yeni Blok 100 Yatak
</t>
  </si>
  <si>
    <t xml:space="preserve">Antalya Alanya ADSM 50 Ünit
</t>
  </si>
  <si>
    <t xml:space="preserve">Antalya Korkuteli Devlet Hastanesi 100 Yatak
</t>
  </si>
  <si>
    <t xml:space="preserve">Antalya Gazipaşa Devlet Hastanesi 75 Yatak ilave blok
</t>
  </si>
  <si>
    <t xml:space="preserve">Antalya-Elmalı Devlet Hastanesi 50 Yatak
</t>
  </si>
  <si>
    <t xml:space="preserve">Antalya-Serik Devlet Hastanesi Yeni Blok Y. 100 Yatak
</t>
  </si>
  <si>
    <t xml:space="preserve">Antalya Kepez Devlet Hastanesi 300 Yatak
</t>
  </si>
  <si>
    <t xml:space="preserve">Antalya Muratpaşa Eğitim Araştırma hastanesi Revize Blok Yapımı (Kadın Doğum ve Çocuk Ünitesi) 300 Yatak
</t>
  </si>
  <si>
    <t xml:space="preserve">Antalya-AMATEM+ÇEMATEM 30 yataklı
</t>
  </si>
  <si>
    <t xml:space="preserve">Antalya Merkez ADSM 50 Ünit + 5 Yatak
</t>
  </si>
  <si>
    <t xml:space="preserve">Antalya Alanya Devlet Hastanesi 300 Yatak
</t>
  </si>
  <si>
    <t xml:space="preserve">Antalya-Manavgat Sağlıklı Yaşam Merkezi+Toplum Sağlığı Merkezi+İlçe Sağlık Müd.
</t>
  </si>
  <si>
    <t xml:space="preserve">Antalya-Finike Devlet Hastanesi 75 yatak
</t>
  </si>
  <si>
    <t xml:space="preserve">Antalya-Döşemealtı Toplum Sağlığı Merkezi + Aile Sağlığı Merkezi (T9+6AHB)+112 ASHİ
</t>
  </si>
  <si>
    <t xml:space="preserve">Antalya-Gündoğmuş Entegre İlçe Hastanesi (10 Yatak) (E3)+112 ASHİ
</t>
  </si>
  <si>
    <t xml:space="preserve">Antalya-Finike İncirağacı Toplum Sağlığı Merkezi (T10)+Aile Sağlığı Merkezi (3 Hekimlik)+112 ASHİ
</t>
  </si>
  <si>
    <t xml:space="preserve">Antalya Demre Devlet Hastanesi 50 yatak (50 ytk.+112 ASHİ)
</t>
  </si>
  <si>
    <t xml:space="preserve">Antalya-Muratpaşa Güzeloba Aile Sağlığı Merkezi (9 Hekimlik)+8 Nolu 112 ASHİ
</t>
  </si>
  <si>
    <t xml:space="preserve">Antalya-Finike Hasyurt Aile Sağlığı Merkezi (3 Hekimlik)+112 ASHİ
</t>
  </si>
  <si>
    <t xml:space="preserve">Antalya-Manavgat 5 Nolu Aile Sağlığı Merkezi (9 Hekimlik)+112 ASHİ
</t>
  </si>
  <si>
    <t xml:space="preserve">Eğitim Tipi Sağlık Ocağı
</t>
  </si>
  <si>
    <t xml:space="preserve">Eğitim Tipi Sağlık Ocağı
Göle Sağlık Ocağı
Hanak Sağlık Ocağı
Merkez Halil Efendi Sağlık Ocağı
Posof Sağlık Ocağı
Damal Sağlık Ocağı
Ardahan Devlet Hastanesi 150 Yatak
Ardahan-Hasköy  112 ASH İstasyon Binası
Ardahan-Damal 112 ASH İstasyon Binası
Ardahan-Göle 112 ASH İstasyon Binası
Ardahan İl Sağlık Müdürlüğü + 16 Ünit ADSM + 112 KKM + Genel Sekreterlik
Ardahan DH 18 Daireli Lojman
Ardahan -Posof Merkez SO LOJ. 4 Daire LOJ.
Ardahan-Göle Devlet Hastanesi (40 Yatak+6 Daire Lojm.)
Ardahan Posof Entegre İlçe Hastanesi (10 Yatak)
Ardahan- Hanak Aile Sağlığı Merkezi ( 4 Hekimlik)+112 ASHİ
Ardahan-Merkez Hasköy ASM (3 AHB)
Ardahan Göle Aile Sağlığı Merkezi (6 AHB)Toplum Sağlığı Merkezi+112 ASHİ
Ardahan Göle Devlet Hastanesi 15 Daireli Lojman
Ardahan Merkez Aile Sağlığı Merkezi (6 AHB)+Halk Sağlığı Laboratuarı+112 ASHİ
Ardahan Çıldır Entegre İlçe Hastanesi (10 Yatak)
</t>
  </si>
  <si>
    <t xml:space="preserve">Göle Sağlık Ocağı
</t>
  </si>
  <si>
    <t xml:space="preserve">Hanak Sağlık Ocağı
</t>
  </si>
  <si>
    <t xml:space="preserve">Merkez Halil Efendi Sağlık Ocağı
</t>
  </si>
  <si>
    <t xml:space="preserve">Posof Sağlık Ocağı
</t>
  </si>
  <si>
    <t xml:space="preserve">Damal Sağlık Ocağı
</t>
  </si>
  <si>
    <t xml:space="preserve">Ardahan Devlet Hastanesi 150 Yatak
</t>
  </si>
  <si>
    <t xml:space="preserve">Ardahan-Hasköy  112 ASH İstasyon Binası
</t>
  </si>
  <si>
    <t xml:space="preserve">Ardahan-Damal 112 ASH İstasyon Binası
</t>
  </si>
  <si>
    <t xml:space="preserve">Ardahan-Göle 112 ASH İstasyon Binası
</t>
  </si>
  <si>
    <t xml:space="preserve">Ardahan İl Sağlık Müdürlüğü + 16 Ünit ADSM + 112 KKM + Genel Sekreterlik
</t>
  </si>
  <si>
    <t xml:space="preserve">Ardahan DH 18 Daireli Lojman
</t>
  </si>
  <si>
    <t xml:space="preserve">Ardahan -Posof Merkez SO LOJ. 4 Daire LOJ.
</t>
  </si>
  <si>
    <t xml:space="preserve">Ardahan-Göle Devlet Hastanesi (40 Yatak+6 Daire Lojm.)
</t>
  </si>
  <si>
    <t xml:space="preserve">Ardahan Posof Entegre İlçe Hastanesi (10 Yatak)
</t>
  </si>
  <si>
    <t xml:space="preserve">Ardahan- Hanak Aile Sağlığı Merkezi ( 4 Hekimlik)+112 ASHİ
</t>
  </si>
  <si>
    <t xml:space="preserve">Ardahan-Merkez Hasköy ASM (3 AHB)
</t>
  </si>
  <si>
    <t xml:space="preserve">Ardahan Göle Aile Sağlığı Merkezi (6 AHB)Toplum Sağlığı Merkezi+112 ASHİ
</t>
  </si>
  <si>
    <t xml:space="preserve">Ardahan Göle Devlet Hastanesi 15 Daireli Lojman
</t>
  </si>
  <si>
    <t xml:space="preserve">Ardahan Merkez Aile Sağlığı Merkezi (6 AHB)+Halk Sağlığı Laboratuarı+112 ASHİ
</t>
  </si>
  <si>
    <t xml:space="preserve">Ardahan Çıldır Entegre İlçe Hastanesi (10 Yatak)
</t>
  </si>
  <si>
    <t xml:space="preserve">Artvin Ardanuç Devlet Hastanesi
</t>
  </si>
  <si>
    <t xml:space="preserve">Artvin Ardanuç Devlet Hastanesi
Artvin Devlet Hastanesi Yeni Bloğu 
Kemalpaşa Sağlık Ocağı
Borçka Karşıköy Sağlık Ocağı
Artvin Yusufeli Devlet Hastanesi Yeni Polk.(Prefabrik)
Eğitim Tipi Sağlık Ocağı
Merkez TOKİ  Sağlık Ocağı
Artvin-Merkez Devlet Hastanesi Yeni Blok 75 Yatak
Artvin-Şavşat Devlet Hastanesi 25 Yataklı (40 yatak kpst)
Artvin-Hopa- Devlet Hastanesi 55 Yatak
Artvin-Arhavi Devlet Hastanesi 40 Yataklı (55 yatak Kpst)
Artvin Murgul Entegre İlçe Hastanesi 7 Hasta Odalı (15 yatak)
Artvin Borçka Devlet Hastanesi (50 yatak)
Artvin Devlet Hastanesi Ek Bina
Artvin-Yusufeli Sarıgöl Aile Sağlığı Merkezi(1 Hekimlik)TSM+112 ASHİ
Artvin-Hopa 7 Ünit ADSM+Fizik Tedavi Ünitesi+TSM+ASM+112 ASH
Artvin-Şavşat Toplum Sağlığı Merkezi+ Aile Sağlığı Merkezi (9 Hekimlik)+112 ASHİ
Artvin-Arhavi Toplum Sağlığı Merkezi(T10)+Aile Sağlığı Merkezi (7 AHB)+112 ASHİ
Artvin-Borçka Toplum Sağlığı Merkezi(T10)+ 1 ve 2 Nolu ASM (9 AHB)+112 ASHİ
</t>
  </si>
  <si>
    <t xml:space="preserve">Artvin Devlet Hastanesi Yeni Bloğu 
</t>
  </si>
  <si>
    <t xml:space="preserve">Kemalpaşa Sağlık Ocağı
</t>
  </si>
  <si>
    <t xml:space="preserve">Borçka Karşıköy Sağlık Ocağı
</t>
  </si>
  <si>
    <t xml:space="preserve">Artvin Yusufeli Devlet Hastanesi Yeni Polk.(Prefabrik)
</t>
  </si>
  <si>
    <t xml:space="preserve">Merkez TOKİ  Sağlık Ocağı
</t>
  </si>
  <si>
    <t xml:space="preserve">Artvin-Merkez Devlet Hastanesi Yeni Blok 75 Yatak
</t>
  </si>
  <si>
    <t xml:space="preserve">Artvin-Şavşat Devlet Hastanesi 25 Yataklı (40 yatak kpst)
</t>
  </si>
  <si>
    <t xml:space="preserve">Artvin-Hopa- Devlet Hastanesi 55 Yatak
</t>
  </si>
  <si>
    <t xml:space="preserve">Artvin-Arhavi Devlet Hastanesi 40 Yataklı (55 yatak Kpst)
</t>
  </si>
  <si>
    <t xml:space="preserve">Artvin Murgul Entegre İlçe Hastanesi 7 Hasta Odalı (15 yatak)
</t>
  </si>
  <si>
    <t xml:space="preserve">Artvin Borçka Devlet Hastanesi (50 yatak)
</t>
  </si>
  <si>
    <t xml:space="preserve">Artvin Devlet Hastanesi Ek Bina
</t>
  </si>
  <si>
    <t xml:space="preserve">Artvin-Yusufeli Sarıgöl Aile Sağlığı Merkezi(1 Hekimlik)TSM+112 ASHİ
</t>
  </si>
  <si>
    <t xml:space="preserve">Artvin-Hopa 7 Ünit ADSM+Fizik Tedavi Ünitesi+TSM+ASM+112 ASH
</t>
  </si>
  <si>
    <t xml:space="preserve">Artvin-Şavşat Toplum Sağlığı Merkezi+ Aile Sağlığı Merkezi (9 Hekimlik)+112 ASHİ
</t>
  </si>
  <si>
    <t xml:space="preserve">Artvin-Arhavi Toplum Sağlığı Merkezi(T10)+Aile Sağlığı Merkezi (7 AHB)+112 ASHİ
</t>
  </si>
  <si>
    <t xml:space="preserve">Artvin-Borçka Toplum Sağlığı Merkezi(T10)+ 1 ve 2 Nolu ASM (9 AHB)+112 ASHİ
</t>
  </si>
  <si>
    <t xml:space="preserve">6 Nolu Ilıcabaşı Sağlık Ocağı
</t>
  </si>
  <si>
    <t xml:space="preserve">6 Nolu Ilıcabaşı Sağlık Ocağı
Aydın Nazilli Devlet Hastanesi Yeni Bloğu
Didim Akbük Sağlık Oc.
Aydın Söke Fehime Faik Kocagöz Devlet Hastanesi
Aydın Didim Devlet Hastanesi + 10 Daire Lojman
Merkez 9 Nolu Sağlık Ocağı
Aydın Çine Devlet Hastanesi
Aydın Merkez Ağız ve Diş Sağlığı Merkezi
Aydın Devlet Hastanesi Yeni Bloğu(Acil servis)
Yenipazar-Karacaören Sağlık Evi
Aydın Devlet Hastanesi Yeni Bloğu (KETEM)
Germencik Sağlık Ocağı
Kuşadası-Güzelçamlı Sağlık Ocağı
Aydın Nazilli Devlet Hastanesine Bağlı Adnan Menderes Devlet Hastanesi Yeni Bloğu (Görüntüleme Merkezi)
Yenipazar Merkez Sağlık Ocağı
Söke Atburgazi Sağlık Ocağı+ 2 Daireli Lojman
Aydın Nazilli Devlet Hastanesi Yeni Bloğu (Diş Ünitesi)
Aydın Çine Devlet Hastanesi Yeni Bloğu(Acil servis)
Didim Altınkum Sağlık Ocağı
Aydın Karacasu Entegre İlçe Hastanesi
Aydın Buharkent İlçe Hastanesi Yeni Bloğu
Aydın Ovaeymir Beldesi Sağlık Ocağı
Aydın Bozdoğan Entegre İlçe Hastanesi
Aydın Söke Ağız ve Diş Sağlığı Merkezi (10 Ünit)
İncirliova 2 Nolu Sağlık Ocağı
Söke Yenikent Sağlık Ocağı
Aydın Kad. Doğ.  ve Çoc. Hast. 250 Yatak (333 Yatak kuruluş onaylı)
Aydın-Didim  3-4  Hekimlik ASM-TSM Lojmansız(A Tipi)
Aydın-Nazilli Devlet Hastanesi 400 Yatak
Aydın  Söke  ADSM 20 Ünit
Aydın Atatürk Devlet Hastanesi Prefabrik Ek Bina
Aydın Devlet Hastanesi Prefabrik Ek Bina
Aydın Kuyucak 10 Yataklı Entegre İlçe Hastanesi
Aydın-Kuşadası Devlet Hastanesi Yeni Blok Y. (150 Yatak)
Aydın-Didim 112 ASH İstasyon Binası
Aydın Karpuzlu Entegre İlçe Hastanesi 10 Yatak
Aydın Söke Fehime Faik Kocagöz Devlet Hastanesi Ek Bina
Aydın- Çine Devlet Hastanesi Hemodiyaliz Merkezi
Aydın-Kuşadası 3 Nolu (Kadıkalesi)  112 ASHİ
Aydın-Nazilli Karaçay 112 ASHİ
Aydın-Nazilli Aydoğdu 112 Acil Sağlık İstasyonu
Aydın-Kuşadası Davutlar Aile Sağlığı Merkezi(5 Hekimlik)+112 Acil Sağlık İstasyonu
Aydın-Didim Akbük- 5-6 Hekimlik ASM- 112 ASHİ
Aydın Çine Toplum Sağlığı Merkezi+Aile Sağlığı Merkezi(6 Hek.)+112 Acil Sağlık İstasyonu
Aydın Sultanhisar Entegre İlçe Hastanesi 10 Yatak
Aydın İl Sağlık Müd+Halk Sağlık Müd+Genel Sekreterlik+ADSM 30 Ünit (Esk Yimpaş Binası)
Aydın Köşk Entegre İlçe Hastanesi (10 Yatak)
Aydın-Didim Sağlıklı Yaşam Merkezi+Aile Sağlığı Merkezi(9 Hekimlik)+112 ASHİ
Aydın Yenipazar Entegre İlçe Hastanesi (10 Yatak)
Aydın Didim Akköy Aile Sağlığı Merkezi (2- 3 AHB)
Aydın Bozdoğan Aile Sağlığı Merkezi (8 AHB)+Toplum Sağlığı Merkezi(T10)
Aydın Nazilli İsabeyli Aile Sağlığı Merkezi (2-3 AHB)
Aydın Köşk Çiftlik Aile Sağlığı Merkezi (2 AHB)
Aydın Nazilli Aşağıyakacık Sağlık Evi (Lojmanlı)
Aydın Nazilli Kızıldere Aile Sağlığı Merkezi (2-3 AHB)
Aydın Kuşadası Güzelçamlı 112 ASHİ
Aydın İncirliova Aile Sağlığı Merkezi (8 AHB)+Toplum Sağlığı Merkezi(T8)+112 ASHİ
Aydın Nazilli Aile Sağlığı Merkezi (10 AHB) +Toplum Sağlığı Merkezi(T6)+VSD
Aydın- Söke Bağarası 112 ASHİ
</t>
  </si>
  <si>
    <t xml:space="preserve">Aydın Nazilli Devlet Hastanesi Yeni Bloğu
</t>
  </si>
  <si>
    <t xml:space="preserve">Didim Akbük Sağlık Oc.
</t>
  </si>
  <si>
    <t xml:space="preserve">Aydın Söke Fehime Faik Kocagöz Devlet Hastanesi
</t>
  </si>
  <si>
    <t xml:space="preserve">Aydın Didim Devlet Hastanesi + 10 Daire Lojman
</t>
  </si>
  <si>
    <t xml:space="preserve">Aydın Çine Devlet Hastanesi
</t>
  </si>
  <si>
    <t xml:space="preserve">Aydın Merkez Ağız ve Diş Sağlığı Merkezi
</t>
  </si>
  <si>
    <t xml:space="preserve">Aydın Devlet Hastanesi Yeni Bloğu(Acil servis)
</t>
  </si>
  <si>
    <t xml:space="preserve">Yenipazar-Karacaören Sağlık Evi
</t>
  </si>
  <si>
    <t xml:space="preserve">Aydın Devlet Hastanesi Yeni Bloğu (KETEM)
</t>
  </si>
  <si>
    <t xml:space="preserve">Germencik Sağlık Ocağı
</t>
  </si>
  <si>
    <t xml:space="preserve">Kuşadası-Güzelçamlı Sağlık Ocağı
</t>
  </si>
  <si>
    <t xml:space="preserve">Aydın Nazilli Devlet Hastanesine Bağlı Adnan Menderes Devlet Hastanesi Yeni Bloğu (Görüntüleme Merkezi)
</t>
  </si>
  <si>
    <t xml:space="preserve">Yenipazar Merkez Sağlık Ocağı
</t>
  </si>
  <si>
    <t xml:space="preserve">Söke Atburgazi Sağlık Ocağı+ 2 Daireli Lojman
</t>
  </si>
  <si>
    <t xml:space="preserve">Aydın Nazilli Devlet Hastanesi Yeni Bloğu (Diş Ünitesi)
</t>
  </si>
  <si>
    <t xml:space="preserve">Aydın Çine Devlet Hastanesi Yeni Bloğu(Acil servis)
</t>
  </si>
  <si>
    <t xml:space="preserve">Didim Altınkum Sağlık Ocağı
</t>
  </si>
  <si>
    <t xml:space="preserve">Aydın Karacasu Entegre İlçe Hastanesi
</t>
  </si>
  <si>
    <t xml:space="preserve">Aydın Buharkent İlçe Hastanesi Yeni Bloğu
</t>
  </si>
  <si>
    <t xml:space="preserve">Aydın Ovaeymir Beldesi Sağlık Ocağı
</t>
  </si>
  <si>
    <t xml:space="preserve">Aydın Bozdoğan Entegre İlçe Hastanesi
</t>
  </si>
  <si>
    <t xml:space="preserve">Aydın Söke Ağız ve Diş Sağlığı Merkezi (10 Ünit)
</t>
  </si>
  <si>
    <t xml:space="preserve">İncirliova 2 Nolu Sağlık Ocağı
</t>
  </si>
  <si>
    <t xml:space="preserve">Söke Yenikent Sağlık Ocağı
</t>
  </si>
  <si>
    <t xml:space="preserve">Aydın Kad. Doğ.  ve Çoc. Hast. 250 Yatak (333 Yatak kuruluş onaylı)
</t>
  </si>
  <si>
    <t xml:space="preserve">Aydın-Didim  3-4  Hekimlik ASM-TSM Lojmansız(A Tipi)
</t>
  </si>
  <si>
    <t xml:space="preserve">Aydın-Nazilli Devlet Hastanesi 400 Yatak
</t>
  </si>
  <si>
    <t xml:space="preserve">Aydın  Söke  ADSM 20 Ünit
</t>
  </si>
  <si>
    <t xml:space="preserve">Aydın Atatürk Devlet Hastanesi Prefabrik Ek Bina
</t>
  </si>
  <si>
    <t xml:space="preserve">Aydın Devlet Hastanesi Prefabrik Ek Bina
</t>
  </si>
  <si>
    <t xml:space="preserve">Aydın Kuyucak 10 Yataklı Entegre İlçe Hastanesi
</t>
  </si>
  <si>
    <t xml:space="preserve">Aydın-Kuşadası Devlet Hastanesi Yeni Blok Y. (150 Yatak)
</t>
  </si>
  <si>
    <t xml:space="preserve">Aydın-Didim 112 ASH İstasyon Binası
</t>
  </si>
  <si>
    <t xml:space="preserve">Aydın Karpuzlu Entegre İlçe Hastanesi 10 Yatak
</t>
  </si>
  <si>
    <t xml:space="preserve">Aydın Söke Fehime Faik Kocagöz Devlet Hastanesi Ek Bina
</t>
  </si>
  <si>
    <t xml:space="preserve">Aydın- Çine Devlet Hastanesi Hemodiyaliz Merkezi
</t>
  </si>
  <si>
    <t xml:space="preserve">Aydın-Kuşadası 3 Nolu (Kadıkalesi)  112 ASHİ
</t>
  </si>
  <si>
    <t xml:space="preserve">Aydın-Nazilli Karaçay 112 ASHİ
</t>
  </si>
  <si>
    <t xml:space="preserve">Aydın-Nazilli Aydoğdu 112 Acil Sağlık İstasyonu
</t>
  </si>
  <si>
    <t xml:space="preserve">Aydın-Kuşadası Davutlar Aile Sağlığı Merkezi(5 Hekimlik)+112 Acil Sağlık İstasyonu
</t>
  </si>
  <si>
    <t xml:space="preserve">Aydın-Didim Akbük- 5-6 Hekimlik ASM- 112 ASHİ
</t>
  </si>
  <si>
    <t xml:space="preserve">Aydın Çine Toplum Sağlığı Merkezi+Aile Sağlığı Merkezi(6 Hek.)+112 Acil Sağlık İstasyonu
</t>
  </si>
  <si>
    <t xml:space="preserve">Aydın Sultanhisar Entegre İlçe Hastanesi 10 Yatak
</t>
  </si>
  <si>
    <t xml:space="preserve">Aydın İl Sağlık Müd+Halk Sağlık Müd+Genel Sekreterlik+ADSM 30 Ünit (Esk Yimpaş Binası)
</t>
  </si>
  <si>
    <t xml:space="preserve">Aydın Köşk Entegre İlçe Hastanesi (10 Yatak)
</t>
  </si>
  <si>
    <t xml:space="preserve">Aydın-Didim Sağlıklı Yaşam Merkezi+Aile Sağlığı Merkezi(9 Hekimlik)+112 ASHİ
</t>
  </si>
  <si>
    <t xml:space="preserve">Aydın Yenipazar Entegre İlçe Hastanesi (10 Yatak)
</t>
  </si>
  <si>
    <t xml:space="preserve">Aydın Didim Akköy Aile Sağlığı Merkezi (2- 3 AHB)
</t>
  </si>
  <si>
    <t xml:space="preserve">Aydın Bozdoğan Aile Sağlığı Merkezi (8 AHB)+Toplum Sağlığı Merkezi(T10)
</t>
  </si>
  <si>
    <t xml:space="preserve">Aydın Nazilli İsabeyli Aile Sağlığı Merkezi (2-3 AHB)
</t>
  </si>
  <si>
    <t xml:space="preserve">Aydın Köşk Çiftlik Aile Sağlığı Merkezi (2 AHB)
</t>
  </si>
  <si>
    <t xml:space="preserve">Aydın Nazilli Aşağıyakacık Sağlık Evi (Lojmanlı)
</t>
  </si>
  <si>
    <t xml:space="preserve">Aydın Nazilli Kızıldere Aile Sağlığı Merkezi (2-3 AHB)
</t>
  </si>
  <si>
    <t xml:space="preserve">Aydın Kuşadası Güzelçamlı 112 ASHİ
</t>
  </si>
  <si>
    <t xml:space="preserve">Aydın İncirliova Aile Sağlığı Merkezi (8 AHB)+Toplum Sağlığı Merkezi(T8)+112 ASHİ
</t>
  </si>
  <si>
    <t xml:space="preserve">Aydın Nazilli Aile Sağlığı Merkezi (10 AHB) +Toplum Sağlığı Merkezi(T6)+VSD
</t>
  </si>
  <si>
    <t xml:space="preserve">Aydın- Söke Bağarası 112 ASHİ
</t>
  </si>
  <si>
    <t xml:space="preserve">Bigadiç 2 Nolu Saglik Ocagi 
</t>
  </si>
  <si>
    <t xml:space="preserve">Bigadiç 2 Nolu Saglik Ocagi 
Erdek Merkez Sağlık Ocağı
Merkez 2 Nolu Sağlık Ocağı
Sındırgı 1 no'lu Sağlık Ocağı
Bandırma 2 Nolu Sağlık Ocağı
Dursunbey Sağlık Ocağı
Gündoğan Sağlık Ocağı
Merkez 14 Nolu Sağlık Ocağı
Burhaniye Orjan Sağlık Ocağı
Balıkesir Atatürk Devlet Hastanesi Yeni Bloğu (Lab+idari birim.)
Balıkesir Devlet Hastanesi Yeni Blokları (C VE D Bloğu)
Balıkesir Savaştepe Devlet Hastanesi
Merkez 15 Nolu Sağlık Ocağı Yapımı
Merkez 5 Nolu Sağlık Ocağı Yapımı
Balıkesir Edremit Kazdağı D.H. Tıbbi Depo Yapımı
Bigadiç 3 Nolu Saglik Ocagi 
Balıkesir Ayvalık Devlet Hastanesine bağlı Altınova Alaattin Süberoğlu Devlet Hastanesi
Balıkesir Edremit Devlet Hastanesi
Gömeç Sağlık Ocağı
Merkez AÇSAP Merkezi
Sındırgı Merkez 2 nolu Sağlık Ocağı Yapımı
Balıkesir Balya İlçe Hastanesi Yeni Bloğu
Merkez 16 Nolu Sağlık Ocağı Yapımı
Havran Merkez Sağlık Ocağı Yapımı
Merkez 17 Nolu Sağlık Ocağı Yapımı
Balıkesir Göğüs Hastalıkları Hastanesi Firdevs Hattatoğlu servisi
Edremit Tuzcu Murat Sağlık Ocağı
İvrindi Büyükyenice Sağlık Ocağı
Balıkesir Gönen Devlet Hastanesi Erol KARDEŞLER Hemodiyaliz Ünitesi
Balıkesir Manyas Devlet Hastanesi Tıbbi Atık Yapımı
Balıkesir Burhaniye Devlet Hastanesi Yeni Bloğu (Lab+Diyaliz)
Balıkesir Susurluk Devlet Hastanesi Yeni Bloğu (İdari Bina ve Diş Polikliniği)
Balıkesir Bandırma Devlet Hastanesi
Balıkesir Kepsut İlçe Hastanesi
Balıkesir Göğüs Hastalıkları Hastanesi Mehmet Müşerref ÇAYLAN Servisi
Balıkesir Atatürk Devlet Hastanesine Bağlı Kad.Doğ.ve Çoc.Has.Hast. Kıymet ÖZÖRENCİK Hizmet Binası
Balıkesir Devlet Hastanesi Yeni Bloğu (yoğun bakım-morg)
Balıkesir Sındırgı Devlet Hastanesi Yeni Bloğu
Balıkesir Marmara Entegre İlçe Hastanesi
Balıkesir Bandırma Kayacık Konutları TOKİ Sağlık Ocağı
Balıkesir Devlet Hastanesi Acil Binası ( Prefabrik)
Balıkesir-Erdek Devlet Hastanesi Yeni Blok Y. 30 Yatak
Balıkesir-Merkez ADSM 50 Ünit
Balıkesir İl Sağlık Müdürlüğü Hizmet Binası ve Toplum Sağlığı Merkezi
Balıkesir-Gönen Devlet Hastanesi Yeni Bloğu 75 Yatak (100 Ytk Kpst)
Balıkesir Dursunbey Devlet Hastanesi 75 Yatak (100 Ytk Kpst)
Balıkesir Ayvalık Devlet Hastanesi Yeni Bloğu (100 Yatak)
Balıkesir-Bigadiç Devlet Hastanesi  75 Yatak (100 Yatak Kpst)
Balıkesir Şehir Hastanesi 850 Yatak (1000 Yatak Kapasiteli)
Balıkesir-İvrindi  6 Hekimlik ASM ve Eczane (Prefabrik)
Balıkesir-Susurluk  6 Hekimlik ASM ve Eczane (Prefabrik)
Balıkesir-Havran 25 yataklı Devlet Hastanesi
Balıkesir-Havran Hallaçlar Sağlık Evi
Balıkesir Altıeylül 1 Nolu 112 Acil Sağlık İstasyonu (112 ASH)
Balıkesir Altıeylül 2-4 nolu 112 ASHİ
Balıkesir Edremit 112 ASHİ
Balıkesir- Gönen 2 Nolu Aile Sağlığı Merkezi (6 Hekimlik)
Balıkesir Edremit Altınoluk ASM(5 Hekimlik)+112 ASH
Balıkesir Edremit Çamlıbel Aile Sağlığı Merkezi
Balıkesir-Merkez Atatürk 112 Acil Sağlık İstasyonu (Karesi 3 Nolu)
Balıkesir Bandırma Çınarlı 5 Nolu 112 ASHİ
Balıkesir Burhaniye Devlet Hastanesi 100 Yatak
Bandırma Devlet Hastanesi Ek Bina 2000 m2 altı
Balıkesir-Altıeylül 9 Hekimlik (Sevim SAY) ASM
Balıkesir-Edremit Sağlıklı Yaşam Merkezi+Toplum Sağlığı Merkezi+İlçe Sağlık Müdürlüğü
Balıkesir Edremit Gazicelal Aile Sağlığı Merkezi
Balıkesir Gönen 112 ASHİ
Balıkesir-Ayvalık Küçükköy ASM+112 Acil Sağlık İstasyonu
Balıkesir Dursunbey Toplum Sağlığı Merkezi+Aile Sağlığı Merkezi (4 Hekim)+112 ASHİ
Balıkesir İvrindi Devlet Hastanesi 50 Yatak
Balıkesir Marmara Entegre İlçe Hastanesi (SÜLEYMAN İLİK HASTANESİ) 10 Yatak
Balıkesir Bandırma Devlet Hastanesi Hemodiyaliz Ünitesi (20+10 (rezerv) Cihaz Kapasiteli)
Balıkesir-Merkez Karesi 112 Acil Sağlık İstasyonu
Balıkesir Ayvalık 10 No'lu ASM(4 AHB)+112 ASHİ
Balıkesir-Gömeç Entegre İlçe Hastanesi 10 Yatak
Balıkesir-Altıeylül Aile Sağlığı Merkezi (9 AHB) +112 ASHİ
Balıkesir Edremit Narlı 112 ASHİ
Balıkesir Bigadiç Devlet Hastanesi Ek Hizmet Binası (Hidroterapi ve Fizik Tedavi Rehabilitasyon Ünitesi)
Balıkesir Bandırma Ağız ve Diş Sağlığı Merkezi (25 Ünit)
</t>
  </si>
  <si>
    <t xml:space="preserve">Erdek Merkez Sağlık Ocağı
</t>
  </si>
  <si>
    <t xml:space="preserve">Sındırgı 1 no'lu Sağlık Ocağı
</t>
  </si>
  <si>
    <t xml:space="preserve">Bandırma 2 Nolu Sağlık Ocağı
</t>
  </si>
  <si>
    <t xml:space="preserve">Dursunbey Sağlık Ocağı
</t>
  </si>
  <si>
    <t xml:space="preserve">Gündoğan Sağlık Ocağı
</t>
  </si>
  <si>
    <t xml:space="preserve">Merkez 14 Nolu Sağlık Ocağı
</t>
  </si>
  <si>
    <t xml:space="preserve">Burhaniye Orjan Sağlık Ocağı
</t>
  </si>
  <si>
    <t xml:space="preserve">Balıkesir Atatürk Devlet Hastanesi Yeni Bloğu (Lab+idari birim.)
</t>
  </si>
  <si>
    <t xml:space="preserve">Balıkesir Devlet Hastanesi Yeni Blokları (C VE D Bloğu)
</t>
  </si>
  <si>
    <t xml:space="preserve">Balıkesir Savaştepe Devlet Hastanesi
</t>
  </si>
  <si>
    <t xml:space="preserve">Merkez 15 Nolu Sağlık Ocağı Yapımı
</t>
  </si>
  <si>
    <t xml:space="preserve">Merkez 5 Nolu Sağlık Ocağı Yapımı
</t>
  </si>
  <si>
    <t xml:space="preserve">Balıkesir Edremit Kazdağı D.H. Tıbbi Depo Yapımı
</t>
  </si>
  <si>
    <t xml:space="preserve">Bigadiç 3 Nolu Saglik Ocagi 
</t>
  </si>
  <si>
    <t xml:space="preserve">Balıkesir Ayvalık Devlet Hastanesine bağlı Altınova Alaattin Süberoğlu Devlet Hastanesi
</t>
  </si>
  <si>
    <t xml:space="preserve">Balıkesir Edremit Devlet Hastanesi
</t>
  </si>
  <si>
    <t xml:space="preserve">Gömeç Sağlık Ocağı
</t>
  </si>
  <si>
    <t xml:space="preserve">Merkez AÇSAP Merkezi
</t>
  </si>
  <si>
    <t xml:space="preserve">Sındırgı Merkez 2 nolu Sağlık Ocağı Yapımı
</t>
  </si>
  <si>
    <t xml:space="preserve">Balıkesir Balya İlçe Hastanesi Yeni Bloğu
</t>
  </si>
  <si>
    <t xml:space="preserve">Merkez 16 Nolu Sağlık Ocağı Yapımı
</t>
  </si>
  <si>
    <t xml:space="preserve">Havran Merkez Sağlık Ocağı Yapımı
</t>
  </si>
  <si>
    <t xml:space="preserve">Merkez 17 Nolu Sağlık Ocağı Yapımı
</t>
  </si>
  <si>
    <t xml:space="preserve">Balıkesir Göğüs Hastalıkları Hastanesi Firdevs Hattatoğlu servisi
</t>
  </si>
  <si>
    <t xml:space="preserve">Edremit Tuzcu Murat Sağlık Ocağı
</t>
  </si>
  <si>
    <t xml:space="preserve">İvrindi Büyükyenice Sağlık Ocağı
</t>
  </si>
  <si>
    <t xml:space="preserve">Balıkesir Gönen Devlet Hastanesi Erol KARDEŞLER Hemodiyaliz Ünitesi
</t>
  </si>
  <si>
    <t xml:space="preserve">Balıkesir Manyas Devlet Hastanesi Tıbbi Atık Yapımı
</t>
  </si>
  <si>
    <t xml:space="preserve">Balıkesir Burhaniye Devlet Hastanesi Yeni Bloğu (Lab+Diyaliz)
</t>
  </si>
  <si>
    <t xml:space="preserve">Balıkesir Susurluk Devlet Hastanesi Yeni Bloğu (İdari Bina ve Diş Polikliniği)
</t>
  </si>
  <si>
    <t xml:space="preserve">Balıkesir Bandırma Devlet Hastanesi
</t>
  </si>
  <si>
    <t xml:space="preserve">Balıkesir Kepsut İlçe Hastanesi
</t>
  </si>
  <si>
    <t xml:space="preserve">Balıkesir Göğüs Hastalıkları Hastanesi Mehmet Müşerref ÇAYLAN Servisi
</t>
  </si>
  <si>
    <t xml:space="preserve">Balıkesir Atatürk Devlet Hastanesine Bağlı Kad.Doğ.ve Çoc.Has.Hast. Kıymet ÖZÖRENCİK Hizmet Binası
</t>
  </si>
  <si>
    <t xml:space="preserve">Balıkesir Devlet Hastanesi Yeni Bloğu (yoğun bakım-morg)
</t>
  </si>
  <si>
    <t xml:space="preserve">Balıkesir Sındırgı Devlet Hastanesi Yeni Bloğu
</t>
  </si>
  <si>
    <t xml:space="preserve">Balıkesir Marmara Entegre İlçe Hastanesi
</t>
  </si>
  <si>
    <t xml:space="preserve">Balıkesir Bandırma Kayacık Konutları TOKİ Sağlık Ocağı
</t>
  </si>
  <si>
    <t xml:space="preserve">Balıkesir Devlet Hastanesi Acil Binası ( Prefabrik)
</t>
  </si>
  <si>
    <t xml:space="preserve">Balıkesir-Erdek Devlet Hastanesi Yeni Blok Y. 30 Yatak
</t>
  </si>
  <si>
    <t xml:space="preserve">Balıkesir-Merkez ADSM 50 Ünit
</t>
  </si>
  <si>
    <t xml:space="preserve">Balıkesir İl Sağlık Müdürlüğü Hizmet Binası ve Toplum Sağlığı Merkezi
</t>
  </si>
  <si>
    <t xml:space="preserve">Balıkesir-Gönen Devlet Hastanesi Yeni Bloğu 75 Yatak (100 Ytk Kpst)
</t>
  </si>
  <si>
    <t xml:space="preserve">Balıkesir Dursunbey Devlet Hastanesi 75 Yatak (100 Ytk Kpst)
</t>
  </si>
  <si>
    <t xml:space="preserve">Balıkesir Ayvalık Devlet Hastanesi Yeni Bloğu (100 Yatak)
</t>
  </si>
  <si>
    <t xml:space="preserve">Balıkesir-Bigadiç Devlet Hastanesi  75 Yatak (100 Yatak Kpst)
</t>
  </si>
  <si>
    <t xml:space="preserve">Balıkesir Şehir Hastanesi 850 Yatak (1000 Yatak Kapasiteli)
</t>
  </si>
  <si>
    <t xml:space="preserve">Balıkesir-İvrindi  6 Hekimlik ASM ve Eczane (Prefabrik)
</t>
  </si>
  <si>
    <t xml:space="preserve">Balıkesir-Susurluk  6 Hekimlik ASM ve Eczane (Prefabrik)
</t>
  </si>
  <si>
    <t xml:space="preserve">Balıkesir-Havran 25 yataklı Devlet Hastanesi
</t>
  </si>
  <si>
    <t xml:space="preserve">Balıkesir-Havran Hallaçlar Sağlık Evi
</t>
  </si>
  <si>
    <t xml:space="preserve">Balıkesir Altıeylül 1 Nolu 112 Acil Sağlık İstasyonu (112 ASH)
</t>
  </si>
  <si>
    <t xml:space="preserve">Balıkesir Altıeylül 2-4 nolu 112 ASHİ
</t>
  </si>
  <si>
    <t xml:space="preserve">Balıkesir Edremit 112 ASHİ
</t>
  </si>
  <si>
    <t xml:space="preserve">Balıkesir- Gönen 2 Nolu Aile Sağlığı Merkezi (6 Hekimlik)
</t>
  </si>
  <si>
    <t xml:space="preserve">Balıkesir Edremit Altınoluk ASM(5 Hekimlik)+112 ASH
</t>
  </si>
  <si>
    <t xml:space="preserve">Balıkesir Edremit Çamlıbel Aile Sağlığı Merkezi
</t>
  </si>
  <si>
    <t xml:space="preserve">Balıkesir-Merkez Atatürk 112 Acil Sağlık İstasyonu (Karesi 3 Nolu)
</t>
  </si>
  <si>
    <t xml:space="preserve">Balıkesir Bandırma Çınarlı 5 Nolu 112 ASHİ
</t>
  </si>
  <si>
    <t xml:space="preserve">Balıkesir Burhaniye Devlet Hastanesi 100 Yatak
</t>
  </si>
  <si>
    <t xml:space="preserve">Bandırma Devlet Hastanesi Ek Bina 2000 m2 altı
</t>
  </si>
  <si>
    <t xml:space="preserve">Balıkesir-Altıeylül 9 Hekimlik (Sevim SAY) ASM
</t>
  </si>
  <si>
    <t xml:space="preserve">Balıkesir-Edremit Sağlıklı Yaşam Merkezi+Toplum Sağlığı Merkezi+İlçe Sağlık Müdürlüğü
</t>
  </si>
  <si>
    <t xml:space="preserve">Balıkesir Edremit Gazicelal Aile Sağlığı Merkezi
</t>
  </si>
  <si>
    <t xml:space="preserve">Balıkesir Gönen 112 ASHİ
</t>
  </si>
  <si>
    <t xml:space="preserve">Balıkesir-Ayvalık Küçükköy ASM+112 Acil Sağlık İstasyonu
</t>
  </si>
  <si>
    <t xml:space="preserve">Balıkesir Dursunbey Toplum Sağlığı Merkezi+Aile Sağlığı Merkezi (4 Hekim)+112 ASHİ
</t>
  </si>
  <si>
    <t xml:space="preserve">Balıkesir İvrindi Devlet Hastanesi 50 Yatak
</t>
  </si>
  <si>
    <t xml:space="preserve">Balıkesir Marmara Entegre İlçe Hastanesi (SÜLEYMAN İLİK HASTANESİ) 10 Yatak
</t>
  </si>
  <si>
    <t xml:space="preserve">Balıkesir Bandırma Devlet Hastanesi Hemodiyaliz Ünitesi (20+10 (rezerv) Cihaz Kapasiteli)
</t>
  </si>
  <si>
    <t xml:space="preserve">Balıkesir-Merkez Karesi 112 Acil Sağlık İstasyonu
</t>
  </si>
  <si>
    <t xml:space="preserve">Balıkesir Ayvalık 10 No'lu ASM(4 AHB)+112 ASHİ
</t>
  </si>
  <si>
    <t xml:space="preserve">Balıkesir-Gömeç Entegre İlçe Hastanesi 10 Yatak
</t>
  </si>
  <si>
    <t xml:space="preserve">Balıkesir-Altıeylül Aile Sağlığı Merkezi (9 AHB) +112 ASHİ
</t>
  </si>
  <si>
    <t xml:space="preserve">Balıkesir Edremit Narlı 112 ASHİ
</t>
  </si>
  <si>
    <t xml:space="preserve">Balıkesir Bigadiç Devlet Hastanesi Ek Hizmet Binası (Hidroterapi ve Fizik Tedavi Rehabilitasyon Ünitesi)
</t>
  </si>
  <si>
    <t xml:space="preserve">Balıkesir Bandırma Ağız ve Diş Sağlığı Merkezi (25 Ünit)
</t>
  </si>
  <si>
    <t xml:space="preserve">Merkez 4 Nolu Sağlık Ocağı
Merkez Halk Sağlığı Laboratuarı
Bartın Devlet Hastanesi
Bartın Göğüs Hastalıkları H. Yeni Bloğu 
Bartın Kozcağız Toplum Sağlığı Merkezi
Bartın Hasankadı Aile Sağlığı Merkezi
Bartın-Merkez Arıt ASM 1-2 Hekimlik (Prefabrik)
Bartın Merkez Kayadibi Aile Sağlığı Merkezi ve Lojmanı
Bartın-Ulus Kumluca ASM 3 Hekimlik (Prefabrik)
Bartın ADSM 20 Ünit
Bartın Ulus İlçe H. (10 Yatak)
Bartın-Merkez Ellibaş Aile Sağlığı Merkezi 2 Hekimlik ASM (Lojmanlı)
Bartın-Merkez Kızılelma Aile Sağlığı Merkezi 2 Hekimlik ASM
Bartın-Merkez Kurtköy Aile Sağlığı Merkezi 3 Hekimlik ASM
Bartın-Kurucaşile Tekkeönü Aile Sağlığı Merkezi 2 Hekimlik ASM (Lojmanlı)
Bartın-Merkez Kaşbaşı Aile Sağlığı Merkezi (2AHB)
Bartın Amasra Entegre İlçe Hastanesi (10 Yatak)
Bartın-Merkez TOKİ Aile Sağlığı Merkezi (2-3 AHB)
Bartın Ulus Zafer Aile Sağlığı Merkezi 1 Hekim
Bartın-Merkez  Sağlıklı Hayat Merkezi
</t>
  </si>
  <si>
    <t xml:space="preserve">Merkez Halk Sağlığı Laboratuarı
</t>
  </si>
  <si>
    <t xml:space="preserve">Bartın Devlet Hastanesi
</t>
  </si>
  <si>
    <t xml:space="preserve">Bartın Göğüs Hastalıkları H. Yeni Bloğu 
</t>
  </si>
  <si>
    <t xml:space="preserve">Bartın Kozcağız Toplum Sağlığı Merkezi
</t>
  </si>
  <si>
    <t xml:space="preserve">Bartın Hasankadı Aile Sağlığı Merkezi
</t>
  </si>
  <si>
    <t xml:space="preserve">Bartın-Merkez Arıt ASM 1-2 Hekimlik (Prefabrik)
</t>
  </si>
  <si>
    <t xml:space="preserve">Bartın Merkez Kayadibi Aile Sağlığı Merkezi ve Lojmanı
</t>
  </si>
  <si>
    <t xml:space="preserve">Bartın-Ulus Kumluca ASM 3 Hekimlik (Prefabrik)
</t>
  </si>
  <si>
    <t xml:space="preserve">Bartın ADSM 20 Ünit
</t>
  </si>
  <si>
    <t xml:space="preserve">Bartın Ulus İlçe H. (10 Yatak)
</t>
  </si>
  <si>
    <t xml:space="preserve">Bartın-Merkez Ellibaş Aile Sağlığı Merkezi 2 Hekimlik ASM (Lojmanlı)
</t>
  </si>
  <si>
    <t xml:space="preserve">Bartın-Merkez Kızılelma Aile Sağlığı Merkezi 2 Hekimlik ASM
</t>
  </si>
  <si>
    <t xml:space="preserve">Bartın-Merkez Kurtköy Aile Sağlığı Merkezi 3 Hekimlik ASM
</t>
  </si>
  <si>
    <t xml:space="preserve">Bartın-Kurucaşile Tekkeönü Aile Sağlığı Merkezi 2 Hekimlik ASM (Lojmanlı)
</t>
  </si>
  <si>
    <t xml:space="preserve">Bartın-Merkez Kaşbaşı Aile Sağlığı Merkezi (2AHB)
</t>
  </si>
  <si>
    <t xml:space="preserve">Bartın Amasra Entegre İlçe Hastanesi (10 Yatak)
</t>
  </si>
  <si>
    <t xml:space="preserve">Bartın-Merkez TOKİ Aile Sağlığı Merkezi (2-3 AHB)
</t>
  </si>
  <si>
    <t xml:space="preserve">Bartın Ulus Zafer Aile Sağlığı Merkezi 1 Hekim
</t>
  </si>
  <si>
    <t xml:space="preserve">Bartın-Merkez  Sağlıklı Hayat Merkezi
</t>
  </si>
  <si>
    <t xml:space="preserve">11 Nolu Eğitim Tipi Sağlık Ocağı
</t>
  </si>
  <si>
    <t xml:space="preserve">11 Nolu Eğitim Tipi Sağlık Ocağı
Batman Gercüş Devlet Hastanesi
Kozluk 2 Nolu Sağlık Ocağı
Beşiri Merkez Sağlık Ocağı
Sason Umurlu Sağlık Ocağı
Gercüş Kayapınar Sağlık Ocağı
Gercüş Vergili  Sağlık Ocağı
Merkez  12 No’lu TOKİ Sağlık Ocağı (Kuyubaşı 2.Etap)
Merkez  9 No’lu Sağlık Ocağı
Batman Bölge Devlet Hastanesi
Merkez 13 No’lu TOKİ Sağlık Ocağı (Merkez Sosyal Donatı)
Batman Merkez 10 No’lu Sağlık Ocağı
Batman Merkez 16 Nolu Sağlık Ocağı
Batman Merkez Komuta Kontrol Merkezi+ 1 No'lu 112 ASHİ
Batman Sason Merkez Sağlık Ocağı
Batman Merkez 1 Nolu Sağlık Ocağı
Batman Merkez 15 No'lu Sağlık Ocağı
Batman-Beşiri İkiköprü SO LOJ. 4 Daire LOJ.
Batman-Gercüş Kayapınar SO LOJ. 4 Daire LOJ.
Batman-Kozluk Devlet Hastanesi (75 Yt.+10 Daireli Loj.)
Batman-Merkez ADSM 40 Ünit
Batman-Beşiri Entg. İlç. Hast. 10 Yatak
Batman/Sason Yücebağ Aile Sağlığı Merkezi 2 Hekimlik ASM
Batman Hasankeyf Entegre İlçe H. (25 Yatak)
Batman-Sason Aile Sağlığı Merkezi 10 Daireli Lojman
Batman-Kozluk Bekirhan ASM 3 Hekimlik (Prefabrik)
Batman-Gercüş Yayladüzü Sağlık Evi
Batman Kozluk Yeniçağlar Sağlık Evi
Batman Gercüş Devlet Hastanesi Revize Blok Yapımı (30 Yatak)
Batman-Merkez Emekli Toki Aile Sağlığı Merkezi 5 Hekimlik
Batman-Beşiri Beşpınar Aile Sağlığı Merkezi (1 Hekimlik)+Lojman
Batman Merkez Tilmerç 112 Acil Sağlık İstasyonu
Batman-Merkez 17 No'lu ASM 9 Hekimlik
Batman-Kozluk Taşlıdere Aile Sağlığı Merkezi 3 Hekimlik
Batman-Gercüş Toplum Sağlığı Merkezi+Aile Sağlığı Merkezi (T11+8 AHB) +112 ASHİ
Batman Merkez 3 No'lu Sağlıklı Hayat Merkezi+ Aile Sağlığı Merkez ( 9 AHB) +112 ASHİ
Batman-Merkez 22 No'lu Sağlıklı Hayat Merkezi+22 No'lu Aile Sağlığı Merkezi+112 ASHİ
Batman Kozluk Yukarı Güneşli Mah. İSM+Sağlıklı Yaşam Merkezi+ Aile Sağlığı Merkezi (6 AHB) + 112 ASHİ
Batman-Merkez Toplum Ruh Sağlığı Merkezi+Toplum Sağlığı Merkezi+112 ASHİ
Batman Kadın Doğum ve Çocuk Hastalıkları H. 200 Yatak (300 Yatak Kapasiteli)
Batman-Sason Devlet Hastanesi Yeni Blok 50 Yatak + 16 Daireli Lojman
</t>
  </si>
  <si>
    <t xml:space="preserve">Batman Gercüş Devlet Hastanesi
</t>
  </si>
  <si>
    <t xml:space="preserve">Kozluk 2 Nolu Sağlık Ocağı
</t>
  </si>
  <si>
    <t xml:space="preserve">Beşiri Merkez Sağlık Ocağı
</t>
  </si>
  <si>
    <t xml:space="preserve">Sason Umurlu Sağlık Ocağı
</t>
  </si>
  <si>
    <t xml:space="preserve">Gercüş Kayapınar Sağlık Ocağı
</t>
  </si>
  <si>
    <t xml:space="preserve">Gercüş Vergili  Sağlık Ocağı
</t>
  </si>
  <si>
    <t xml:space="preserve">Merkez  12 No’lu TOKİ Sağlık Ocağı (Kuyubaşı 2.Etap)
</t>
  </si>
  <si>
    <t xml:space="preserve">Merkez  9 No’lu Sağlık Ocağı
</t>
  </si>
  <si>
    <t xml:space="preserve">Batman Bölge Devlet Hastanesi
</t>
  </si>
  <si>
    <t xml:space="preserve">Merkez 13 No’lu TOKİ Sağlık Ocağı (Merkez Sosyal Donatı)
</t>
  </si>
  <si>
    <t xml:space="preserve">Batman Merkez 10 No’lu Sağlık Ocağı
</t>
  </si>
  <si>
    <t xml:space="preserve">Batman Merkez 16 Nolu Sağlık Ocağı
</t>
  </si>
  <si>
    <t xml:space="preserve">Batman Merkez Komuta Kontrol Merkezi+ 1 No'lu 112 ASHİ
</t>
  </si>
  <si>
    <t xml:space="preserve">Batman Sason Merkez Sağlık Ocağı
</t>
  </si>
  <si>
    <t xml:space="preserve">Batman Merkez 1 Nolu Sağlık Ocağı
</t>
  </si>
  <si>
    <t xml:space="preserve">Batman Merkez 15 No'lu Sağlık Ocağı
</t>
  </si>
  <si>
    <t xml:space="preserve">Batman-Beşiri İkiköprü SO LOJ. 4 Daire LOJ.
</t>
  </si>
  <si>
    <t xml:space="preserve">Batman-Gercüş Kayapınar SO LOJ. 4 Daire LOJ.
</t>
  </si>
  <si>
    <t xml:space="preserve">Batman-Kozluk Devlet Hastanesi (75 Yt.+10 Daireli Loj.)
</t>
  </si>
  <si>
    <t xml:space="preserve">Batman-Merkez ADSM 40 Ünit
</t>
  </si>
  <si>
    <t xml:space="preserve">Batman-Beşiri Entg. İlç. Hast. 10 Yatak
</t>
  </si>
  <si>
    <t xml:space="preserve">Batman/Sason Yücebağ Aile Sağlığı Merkezi 2 Hekimlik ASM
</t>
  </si>
  <si>
    <t xml:space="preserve">Batman Hasankeyf Entegre İlçe H. (25 Yatak)
</t>
  </si>
  <si>
    <t xml:space="preserve">Batman-Sason Aile Sağlığı Merkezi 10 Daireli Lojman
</t>
  </si>
  <si>
    <t xml:space="preserve">Batman-Kozluk Bekirhan ASM 3 Hekimlik (Prefabrik)
</t>
  </si>
  <si>
    <t xml:space="preserve">Batman-Gercüş Yayladüzü Sağlık Evi
</t>
  </si>
  <si>
    <t xml:space="preserve">Batman Kozluk Yeniçağlar Sağlık Evi
</t>
  </si>
  <si>
    <t xml:space="preserve">Batman Gercüş Devlet Hastanesi Revize Blok Yapımı (30 Yatak)
</t>
  </si>
  <si>
    <t xml:space="preserve">Batman-Merkez Emekli Toki Aile Sağlığı Merkezi 5 Hekimlik
</t>
  </si>
  <si>
    <t xml:space="preserve">Batman-Beşiri Beşpınar Aile Sağlığı Merkezi (1 Hekimlik)+Lojman
</t>
  </si>
  <si>
    <t xml:space="preserve">Batman Merkez Tilmerç 112 Acil Sağlık İstasyonu
</t>
  </si>
  <si>
    <t xml:space="preserve">Batman-Merkez 17 No'lu ASM 9 Hekimlik
</t>
  </si>
  <si>
    <t xml:space="preserve">Batman-Kozluk Taşlıdere Aile Sağlığı Merkezi 3 Hekimlik
</t>
  </si>
  <si>
    <t xml:space="preserve">Batman-Gercüş Toplum Sağlığı Merkezi+Aile Sağlığı Merkezi (T11+8 AHB) +112 ASHİ
</t>
  </si>
  <si>
    <t xml:space="preserve">Batman Merkez 3 No'lu Sağlıklı Hayat Merkezi+ Aile Sağlığı Merkez ( 9 AHB) +112 ASHİ
</t>
  </si>
  <si>
    <t xml:space="preserve">Batman-Merkez 22 No'lu Sağlıklı Hayat Merkezi+22 No'lu Aile Sağlığı Merkezi+112 ASHİ
</t>
  </si>
  <si>
    <t xml:space="preserve">Batman Kozluk Yukarı Güneşli Mah. İSM+Sağlıklı Yaşam Merkezi+ Aile Sağlığı Merkezi (6 AHB) + 112 ASHİ
</t>
  </si>
  <si>
    <t xml:space="preserve">Batman-Merkez Toplum Ruh Sağlığı Merkezi+Toplum Sağlığı Merkezi+112 ASHİ
</t>
  </si>
  <si>
    <t xml:space="preserve">Batman Kadın Doğum ve Çocuk Hastalıkları H. 200 Yatak (300 Yatak Kapasiteli)
</t>
  </si>
  <si>
    <t xml:space="preserve">Batman-Sason Devlet Hastanesi Yeni Blok 50 Yatak + 16 Daireli Lojman
</t>
  </si>
  <si>
    <t xml:space="preserve">Bayburt Arpalı Saglik Ocagi
</t>
  </si>
  <si>
    <t xml:space="preserve">Bayburt Arpalı Saglik Ocagi
Bayburt Aydıntepe Sağlık Ocağı
Bayburt Demirözü Sağlık Ocağı
Bayburt Demirözü Gökçedere Sağlık Ocağı
Bayburt Eğitim Tipi Sağlık Ocağı
Bayburt ADSM 10 Ünit
Bayburt-Merkez Devlet Hastanesine bağlı  Yeni Blok (50 Yataklı Kad. Doğ.  ve Hastalıkları Hastanesi)
Bayburt-Demirözü 4 Daire LOJ.
Bayburt Merkez 1 Nolu Aile Sağlığı Merkezi+Halk Sağlığı Laboratuarı (Özel Tip)+ Halk Sağlığı Müdürlüğü
Bayburt İl Sağ.Müdürlüğü+Kamu Hast.Genel Sekreterlik (Özel Tip)
Bayburt İli Demirözü İlçesi Gökçedere ASM ve 112 Acil İstasyonu Yapım işi
Bayburt Merkez Devlet Hastanesi (200 Yatak)
Bayburt Aydıntepe Entegre İlçe Hastanesi (10 Yatak)
Bayburt Merkez İl Ambulans Servisi Başhekimliği Hizmet Binası
Bayburt Demirözü Entegre İlçe Hastanesi (10 Yatak)
</t>
  </si>
  <si>
    <t xml:space="preserve">Bayburt Aydıntepe Sağlık Ocağı
</t>
  </si>
  <si>
    <t xml:space="preserve">Bayburt Demirözü Sağlık Ocağı
</t>
  </si>
  <si>
    <t xml:space="preserve">Bayburt Demirözü Gökçedere Sağlık Ocağı
</t>
  </si>
  <si>
    <t xml:space="preserve">Bayburt Eğitim Tipi Sağlık Ocağı
</t>
  </si>
  <si>
    <t xml:space="preserve">Bayburt ADSM 10 Ünit
</t>
  </si>
  <si>
    <t xml:space="preserve">Bayburt-Merkez Devlet Hastanesine bağlı  Yeni Blok (50 Yataklı Kad. Doğ.  ve Hastalıkları Hastanesi)
</t>
  </si>
  <si>
    <t xml:space="preserve">Bayburt-Demirözü 4 Daire LOJ.
</t>
  </si>
  <si>
    <t xml:space="preserve">Bayburt Merkez 1 Nolu Aile Sağlığı Merkezi+Halk Sağlığı Laboratuarı (Özel Tip)+ Halk Sağlığı Müdürlüğü
</t>
  </si>
  <si>
    <t xml:space="preserve">Bayburt İl Sağ.Müdürlüğü+Kamu Hast.Genel Sekreterlik (Özel Tip)
</t>
  </si>
  <si>
    <t xml:space="preserve">Bayburt İli Demirözü İlçesi Gökçedere ASM ve 112 Acil İstasyonu Yapım işi
</t>
  </si>
  <si>
    <t xml:space="preserve">Bayburt Merkez Devlet Hastanesi (200 Yatak)
</t>
  </si>
  <si>
    <t xml:space="preserve">Bayburt Aydıntepe Entegre İlçe Hastanesi (10 Yatak)
</t>
  </si>
  <si>
    <t xml:space="preserve">Bayburt Merkez İl Ambulans Servisi Başhekimliği Hizmet Binası
</t>
  </si>
  <si>
    <t xml:space="preserve">Bayburt Demirözü Entegre İlçe Hastanesi (10 Yatak)
</t>
  </si>
  <si>
    <t xml:space="preserve">Bilecik Bozüyük Devlet Hastanesi
</t>
  </si>
  <si>
    <t xml:space="preserve">Bilecik Bozüyük Devlet Hastanesi
Bilecik Yenipazar 5 Yataklı Sağlık Merkezi (Sonradan EİH oldu)
Bilecik Gölpazarı İlçe Hastanesi
Bilecik Bozüyük Devlet Hastanesi Yeni bloğu (Kadın Doğum ve Çocuk H.)
Merkez 1 Nolu Sağlık Ocağı
Bilecik Bozüyük Devlet Hastanesi (Diyaliz) (Büyük Onarım)
İnhisar Sağlık Ocağı
Bilecik Bozüyük Devlet Hastanesi (Acil Servis+iİdari birimler) (Büyük Onarım )
Bilecik Osmaneli İlçe Hastanesi
Bilecik Merkez ADSM (20 Ünit)
Bilecik Bozüyük Merkez 1 No'lu SO (Özel Tip Proje)
Bilecik -Merkez Vezirhan SO Köy Tipi
Bilecik Bozüyük Dodurga Mahallesi 1 Adet 2 Hekimli Aile Sağlığı Merkezi 1 Adet Eczane İle Altyapı ve Çevre Düzenlemesi İnşaatı İşi
Bilecik Söğüt Küre Sağlık Evi
Bilecik-Merkez 1 Nolu Aile Sağlığı Merkezi 4 Hekimlik
Bilecik-Merkez Toplum Sağlığı Merkezi Özel Tip
Bilecik Osmaneli  Beşevler  ASM 1-2 Hekimlik (Prefabrik)
Bilecik Söğüt Toplum Sağlığı Merkezi+Aile Sağlığı Merkezi 6 Hekimlik+112 Acil
Bilecik-Osmaneli Toplum Sağlığı Merkezi ve Aile Sağlığı Merkezi+112 ASH (T11+6AHB+112 ASH)
Bilecik-Yenipazar İlçe Devlet Hastanesi Ek bina (E3)
Bilecik Merkez Hürriyet Mahallesi Merkez 3 nolu Aile Sağlığı Merkezi
Bilecik Merkez Devlet Hastanesi 250 yatak
Bilecik Bozüyük Yeşilkent Aile Sağlığı Merkezi (6 AHB) +Toplum Sağlığı Merkezi+112 ASHİ
Bilecik Bozüyük Devlet Hastanesi (200 Yatak)
Bilecik Pazaryeri 1 Nolu 112 ASHİ
Bilecik Bozüyük Palyatif Bakım Merkezi+TRSM+ASM+ADSM+Meşguliyet Alanı
</t>
  </si>
  <si>
    <t xml:space="preserve">Bilecik Yenipazar 5 Yataklı Sağlık Merkezi (Sonradan EİH oldu)
</t>
  </si>
  <si>
    <t xml:space="preserve">Bilecik Gölpazarı İlçe Hastanesi
</t>
  </si>
  <si>
    <t xml:space="preserve">Bilecik Bozüyük Devlet Hastanesi Yeni bloğu (Kadın Doğum ve Çocuk H.)
</t>
  </si>
  <si>
    <t xml:space="preserve">Merkez 1 Nolu Sağlık Ocağı
</t>
  </si>
  <si>
    <t xml:space="preserve">Bilecik Bozüyük Devlet Hastanesi (Diyaliz) (Büyük Onarım)
</t>
  </si>
  <si>
    <t xml:space="preserve">İnhisar Sağlık Ocağı
</t>
  </si>
  <si>
    <t xml:space="preserve">Bilecik Bozüyük Devlet Hastanesi (Acil Servis+iİdari birimler) (Büyük Onarım )
</t>
  </si>
  <si>
    <t xml:space="preserve">Bilecik Osmaneli İlçe Hastanesi
</t>
  </si>
  <si>
    <t xml:space="preserve">Bilecik Merkez ADSM (20 Ünit)
</t>
  </si>
  <si>
    <t xml:space="preserve">Bilecik Bozüyük Merkez 1 No'lu SO (Özel Tip Proje)
</t>
  </si>
  <si>
    <t xml:space="preserve">Bilecik -Merkez Vezirhan SO Köy Tipi
</t>
  </si>
  <si>
    <t xml:space="preserve">Bilecik Bozüyük Dodurga Mahallesi 1 Adet 2 Hekimli Aile Sağlığı Merkezi 1 Adet Eczane İle Altyapı ve Çevre Düzenlemesi İnşaatı İşi
</t>
  </si>
  <si>
    <t xml:space="preserve">Bilecik Söğüt Küre Sağlık Evi
</t>
  </si>
  <si>
    <t xml:space="preserve">Bilecik-Merkez 1 Nolu Aile Sağlığı Merkezi 4 Hekimlik
</t>
  </si>
  <si>
    <t xml:space="preserve">Bilecik-Merkez Toplum Sağlığı Merkezi Özel Tip
</t>
  </si>
  <si>
    <t xml:space="preserve">Bilecik Osmaneli  Beşevler  ASM 1-2 Hekimlik (Prefabrik)
</t>
  </si>
  <si>
    <t xml:space="preserve">Bilecik Söğüt Toplum Sağlığı Merkezi+Aile Sağlığı Merkezi 6 Hekimlik+112 Acil
</t>
  </si>
  <si>
    <t xml:space="preserve">Bilecik-Osmaneli Toplum Sağlığı Merkezi ve Aile Sağlığı Merkezi+112 ASH (T11+6AHB+112 ASH)
</t>
  </si>
  <si>
    <t xml:space="preserve">Bilecik-Yenipazar İlçe Devlet Hastanesi Ek bina (E3)
</t>
  </si>
  <si>
    <t xml:space="preserve">Bilecik Merkez Hürriyet Mahallesi Merkez 3 nolu Aile Sağlığı Merkezi
</t>
  </si>
  <si>
    <t xml:space="preserve">Bilecik Merkez Devlet Hastanesi 250 yatak
</t>
  </si>
  <si>
    <t xml:space="preserve">Bilecik Bozüyük Yeşilkent Aile Sağlığı Merkezi (6 AHB) +Toplum Sağlığı Merkezi+112 ASHİ
</t>
  </si>
  <si>
    <t xml:space="preserve">Bilecik Bozüyük Devlet Hastanesi (200 Yatak)
</t>
  </si>
  <si>
    <t xml:space="preserve">Bilecik Pazaryeri 1 Nolu 112 ASHİ
</t>
  </si>
  <si>
    <t xml:space="preserve">Bilecik Bozüyük Palyatif Bakım Merkezi+TRSM+ASM+ADSM+Meşguliyet Alanı
</t>
  </si>
  <si>
    <t xml:space="preserve">Eğitim Tipi Sağlık Ocağı
Merkez Ilıcalar Sağlık Ocağı
Merkez Uydukent Sağlık Ocağı
Bingöl Kadın Doğum Ve Çocuk Hastalıkları Hastanesi
Bingöl Karlıova İlçe Hastanesi + 16 Daireli Lojman
Bingöl Solhan Devlet Hastanesi
Merkez Çavuşlar Sağlık Ocağı
Solhan Arakonak Sağlık Ocağı
Yayladere Merkez Sağlık Ocağı
Bingöl-Genç Devlet Hastanesi 50 Yatak
Bingöl-Merkez Karşıyaka 1-2 Hekimlik  ASM (Lojmanlı) A tipi
Bingöl Merkez Yedisu 3-4 Hekimlik ASM Ek Bina
Bingöl-Merkez SMÜ Hiz. Bin. İnşaat+ADSM 20 ünit
Bingöl-Adaklı Entg. İlç. Hast. 20 Yatak
Bingöl-Karlıova Viranşehir Mah. ASM 1-2 Hekimlik (Prefabrik)
Bingöl-Solhan Hazarşah ASM 1-2 Hekimlik (Prefabrik)
Bingöl-Merkez Devlet Hastanesi Yeni Blok  200 ytk.
Bingöl-Kiği İlçe Hastanesi (15 Yatak)
Bingöl Merkez Kırkağıl Sağlık Evi
Bingöl-Merkez Dik Sağlık Evi
Bingöl-Genç Alaaddin Sağlık Evi
Bingöl-Karlıova Mollaşakir Sağlık Evi
Bingöl-Karlıova Kümbet Sağlık Evi
Bingöl-Genç 6 Hekimlik ASM
Bingöl-Merkez 112 ASHİ
Bingöl Karlıova Devlet Hastanesi 8 Daireli Lojmanı
Bingöl-Kiğı ilçe Hastanesi 8 Daireli Lojman
Bingöl-Adaklı Entegre İlçe Hastanesi 8 Daireli Lojman
Bingöl Yedisu ASM(2 Hekimlik)+TSM+Lojman (4 adet)+112 ASH
Bingöl Karlıova Aile Sağlığı Merkezi (6 AHB)+Toplum Sağlığı Merkezi (T10)+112 ASHİ
Bingöl-Merkez Sancak Aile Sağlığı Merkezi (2 AHB)+112 ASHİ
Bingöl-Merkez Sudüğünü Sağlık Evi (Lojmanlı)
Bingöl-Merkez Bahçelievler Aile Sağlığı Merkezi (6 AHB)
Bingöl-Genç Yenişehir Aile Sağlığı Merkezi (6 AHB)
Bingöl-Merkez Sağlıklı  Hayat Merkezi+Toplum Sağlığı Merkezi (T6)+ Aile Sağlığı Merkezi (6 AHB)
Bingöl-Merkez Yenibaşlar Sağlık Evi (Lojmanlı)
Bingöl Merkez Şehit Mustafa Gündoğdu Sağlıklı Hayat Merkezi+Aile Sağlığı Merkezi(4 AHB)
</t>
  </si>
  <si>
    <t xml:space="preserve">Merkez Ilıcalar Sağlık Ocağı
</t>
  </si>
  <si>
    <t xml:space="preserve">Merkez Uydukent Sağlık Ocağı
</t>
  </si>
  <si>
    <t xml:space="preserve">Bingöl Kadın Doğum Ve Çocuk Hastalıkları Hastanesi
</t>
  </si>
  <si>
    <t xml:space="preserve">Bingöl Karlıova İlçe Hastanesi + 16 Daireli Lojman
</t>
  </si>
  <si>
    <t xml:space="preserve">Bingöl Solhan Devlet Hastanesi
</t>
  </si>
  <si>
    <t xml:space="preserve">Merkez Çavuşlar Sağlık Ocağı
</t>
  </si>
  <si>
    <t xml:space="preserve">Solhan Arakonak Sağlık Ocağı
</t>
  </si>
  <si>
    <t xml:space="preserve">Yayladere Merkez Sağlık Ocağı
</t>
  </si>
  <si>
    <t xml:space="preserve">Bingöl-Genç Devlet Hastanesi 50 Yatak
</t>
  </si>
  <si>
    <t xml:space="preserve">Bingöl-Merkez Karşıyaka 1-2 Hekimlik  ASM (Lojmanlı) A tipi
</t>
  </si>
  <si>
    <t xml:space="preserve">Bingöl Merkez Yedisu 3-4 Hekimlik ASM Ek Bina
</t>
  </si>
  <si>
    <t xml:space="preserve">Bingöl-Merkez SMÜ Hiz. Bin. İnşaat+ADSM 20 ünit
</t>
  </si>
  <si>
    <t xml:space="preserve">Bingöl-Adaklı Entg. İlç. Hast. 20 Yatak
</t>
  </si>
  <si>
    <t xml:space="preserve">Bingöl-Karlıova Viranşehir Mah. ASM 1-2 Hekimlik (Prefabrik)
</t>
  </si>
  <si>
    <t xml:space="preserve">Bingöl-Solhan Hazarşah ASM 1-2 Hekimlik (Prefabrik)
</t>
  </si>
  <si>
    <t xml:space="preserve">Bingöl-Merkez Devlet Hastanesi Yeni Blok  200 ytk.
</t>
  </si>
  <si>
    <t xml:space="preserve">Bingöl-Kiği İlçe Hastanesi (15 Yatak)
</t>
  </si>
  <si>
    <t xml:space="preserve">Bingöl Merkez Kırkağıl Sağlık Evi
</t>
  </si>
  <si>
    <t xml:space="preserve">Bingöl-Merkez Dik Sağlık Evi
</t>
  </si>
  <si>
    <t xml:space="preserve">Bingöl-Genç Alaaddin Sağlık Evi
</t>
  </si>
  <si>
    <t xml:space="preserve">Bingöl-Karlıova Mollaşakir Sağlık Evi
</t>
  </si>
  <si>
    <t xml:space="preserve">Bingöl-Karlıova Kümbet Sağlık Evi
</t>
  </si>
  <si>
    <t xml:space="preserve">Bingöl-Genç 6 Hekimlik ASM
</t>
  </si>
  <si>
    <t xml:space="preserve">Bingöl-Merkez 112 ASHİ
</t>
  </si>
  <si>
    <t xml:space="preserve">Bingöl Karlıova Devlet Hastanesi 8 Daireli Lojmanı
</t>
  </si>
  <si>
    <t xml:space="preserve">Bingöl-Kiğı ilçe Hastanesi 8 Daireli Lojman
</t>
  </si>
  <si>
    <t xml:space="preserve">Bingöl-Adaklı Entegre İlçe Hastanesi 8 Daireli Lojman
</t>
  </si>
  <si>
    <t xml:space="preserve">Bingöl Yedisu ASM(2 Hekimlik)+TSM+Lojman (4 adet)+112 ASH
</t>
  </si>
  <si>
    <t xml:space="preserve">Bingöl Karlıova Aile Sağlığı Merkezi (6 AHB)+Toplum Sağlığı Merkezi (T10)+112 ASHİ
</t>
  </si>
  <si>
    <t xml:space="preserve">Bingöl-Merkez Sancak Aile Sağlığı Merkezi (2 AHB)+112 ASHİ
</t>
  </si>
  <si>
    <t xml:space="preserve">Bingöl-Merkez Sudüğünü Sağlık Evi (Lojmanlı)
</t>
  </si>
  <si>
    <t xml:space="preserve">Bingöl-Merkez Bahçelievler Aile Sağlığı Merkezi (6 AHB)
</t>
  </si>
  <si>
    <t xml:space="preserve">Bingöl-Genç Yenişehir Aile Sağlığı Merkezi (6 AHB)
</t>
  </si>
  <si>
    <t xml:space="preserve">Bingöl-Merkez Sağlıklı  Hayat Merkezi+Toplum Sağlığı Merkezi (T6)+ Aile Sağlığı Merkezi (6 AHB)
</t>
  </si>
  <si>
    <t xml:space="preserve">Bingöl-Merkez Yenibaşlar Sağlık Evi (Lojmanlı)
</t>
  </si>
  <si>
    <t xml:space="preserve">Bingöl Merkez Şehit Mustafa Gündoğdu Sağlıklı Hayat Merkezi+Aile Sağlığı Merkezi(4 AHB)
</t>
  </si>
  <si>
    <t xml:space="preserve">Bitlis Mutki İlçe Hastanesi
</t>
  </si>
  <si>
    <t xml:space="preserve">Bitlis Mutki İlçe Hastanesi
Bitlis Hizan İlçe Hastanesi
Bitlis Güroymak Devlet Hastanesi
Bitlis Devlet Hastanesi
Eğitim Tipi Sağlık Ocağı
Merkez Yükseliş 3 No’lu Sağlık Ocağı
Bitlis Rahva TOKİ Sağlık Ocağı
Bitlis Ağız ve Diş Sağlığı Merkezi (20 Ünit)
Mutki Kavakbaşı Sağlık Ocağı
Güroymak Merkez 1 No'lu Sağlık Ocağı
Bitlis Merkez Devlet Hastanesi 150 yatak
Bitlis-Mutki Merkez SO LOJ. 4 Daire LOJ.
Tatvan 1 Nolu  Sağlık Ocağı
Merkez Hüsrevpaşa  Sağlık Ocağı
Bitlis-Merkez 1-2 Hekimlik ASM-Lojmanlı  A tipi
Bitlis Adilcevaz 1-2 Hekimlik Aile Sağlığı Merkezi Lojmanlı
Bitlis-Tatvan 2 Nolu Aile Sağlığı Merkezi 1-2 Hekimlik Lojmanlı
Bitlis-Güroymak Günkırı Aile Sağlığı Merkezi 1-2 Hekimlik (Lojmanlı)
Bitlis-Merkez 112 Komuta Kontrol Merkezi
Bitlis-Tatvan Devlet Hastanesi 400 Yatak
Bitlis Ahlat Devlet Hastanesi Nitelikli Yatak + Ek Bina (45 Yatak)
Bitlis Ahlat Merkez 5-6 Hekimlik Aile Sağlığı Merkezi+TSM+112 ASHİ
Bitlis Tatvan 5-6 Hekimlik Aile Sağlığı Merkezi+112 ASHİ
Bitlis-Merkez 8 Ağustos Aile Sağlığı Merkezi (2-3 Hekimlik)
Bitlis-Mutki Yalıntaş Aile Sağlığı Merkezi (2 Hekimlik)
Bitlis-Tatvan Sağlıklı Yaşam Merkezi+TSM
Bitlis-Hizan Aile Sağlığı Merkezi(5-6 Hekimlik)+112 ASHİ
Bitlis-Güroymak Gölbaşı Şenkaya Aile Sağlığı Merkezi (4 AHB)
Bitlis-Güroymak Toplum Sağlığı Merkezi+Aile Sağlığı Merkezi+112 ASH
Bitlis-Adilcevaz Çayırlı 1 Nolu ASM+112 ASHİ (5-6 Hek)
Bitlis Tatvan Devlet Hastanesi 48 Daireli Lojman
Bitlis AMATEM 30 Yatak+ÇEMATEM 20 yatak
Bitlis Ahlat Devlet Hastanesi Ek Bina 50 Yatak
Bitlis Tatvan Devlet Hastanesi Deprem Güçlendirme+Renovasyon (Nihaide 50 Yatak)
Bitlis-Ahlat Ovakışla Aile Sağlığı Merkezi (3-4 AHB)+112 ASHİ
Bitlis Devlet Hastanesi Ek Bina (Diyaliz+Anne Oteli)
</t>
  </si>
  <si>
    <t xml:space="preserve">Bitlis Hizan İlçe Hastanesi
</t>
  </si>
  <si>
    <t xml:space="preserve">Bitlis Güroymak Devlet Hastanesi
</t>
  </si>
  <si>
    <t xml:space="preserve">Bitlis Devlet Hastanesi
</t>
  </si>
  <si>
    <t xml:space="preserve">Merkez Yükseliş 3 No’lu Sağlık Ocağı
</t>
  </si>
  <si>
    <t xml:space="preserve">Bitlis Rahva TOKİ Sağlık Ocağı
</t>
  </si>
  <si>
    <t xml:space="preserve">Bitlis Ağız ve Diş Sağlığı Merkezi (20 Ünit)
</t>
  </si>
  <si>
    <t xml:space="preserve">Mutki Kavakbaşı Sağlık Ocağı
</t>
  </si>
  <si>
    <t xml:space="preserve">Güroymak Merkez 1 No'lu Sağlık Ocağı
</t>
  </si>
  <si>
    <t xml:space="preserve">Bitlis Merkez Devlet Hastanesi 150 yatak
</t>
  </si>
  <si>
    <t xml:space="preserve">Bitlis-Mutki Merkez SO LOJ. 4 Daire LOJ.
</t>
  </si>
  <si>
    <t xml:space="preserve">Tatvan 1 Nolu  Sağlık Ocağı
</t>
  </si>
  <si>
    <t xml:space="preserve">Merkez Hüsrevpaşa  Sağlık Ocağı
</t>
  </si>
  <si>
    <t xml:space="preserve">Bitlis-Merkez 1-2 Hekimlik ASM-Lojmanlı  A tipi
</t>
  </si>
  <si>
    <t xml:space="preserve">Bitlis Adilcevaz 1-2 Hekimlik Aile Sağlığı Merkezi Lojmanlı
</t>
  </si>
  <si>
    <t xml:space="preserve">Bitlis-Tatvan 2 Nolu Aile Sağlığı Merkezi 1-2 Hekimlik Lojmanlı
</t>
  </si>
  <si>
    <t xml:space="preserve">Bitlis-Güroymak Günkırı Aile Sağlığı Merkezi 1-2 Hekimlik (Lojmanlı)
</t>
  </si>
  <si>
    <t xml:space="preserve">Bitlis-Merkez 112 Komuta Kontrol Merkezi
</t>
  </si>
  <si>
    <t xml:space="preserve">Bitlis-Tatvan Devlet Hastanesi 400 Yatak
</t>
  </si>
  <si>
    <t xml:space="preserve">Bitlis Ahlat Devlet Hastanesi Nitelikli Yatak + Ek Bina (45 Yatak)
</t>
  </si>
  <si>
    <t xml:space="preserve">Bitlis Ahlat Merkez 5-6 Hekimlik Aile Sağlığı Merkezi+TSM+112 ASHİ
</t>
  </si>
  <si>
    <t xml:space="preserve">Bitlis Tatvan 5-6 Hekimlik Aile Sağlığı Merkezi+112 ASHİ
</t>
  </si>
  <si>
    <t xml:space="preserve">Bitlis-Merkez 8 Ağustos Aile Sağlığı Merkezi (2-3 Hekimlik)
</t>
  </si>
  <si>
    <t xml:space="preserve">Bitlis-Mutki Yalıntaş Aile Sağlığı Merkezi (2 Hekimlik)
</t>
  </si>
  <si>
    <t xml:space="preserve">Bitlis-Tatvan Sağlıklı Yaşam Merkezi+TSM
</t>
  </si>
  <si>
    <t xml:space="preserve">Bitlis-Hizan Aile Sağlığı Merkezi(5-6 Hekimlik)+112 ASHİ
</t>
  </si>
  <si>
    <t xml:space="preserve">Bitlis-Güroymak Gölbaşı Şenkaya Aile Sağlığı Merkezi (4 AHB)
</t>
  </si>
  <si>
    <t xml:space="preserve">Bitlis-Güroymak Toplum Sağlığı Merkezi+Aile Sağlığı Merkezi+112 ASH
</t>
  </si>
  <si>
    <t xml:space="preserve">Bitlis-Adilcevaz Çayırlı 1 Nolu ASM+112 ASHİ (5-6 Hek)
</t>
  </si>
  <si>
    <t xml:space="preserve">Bitlis Tatvan Devlet Hastanesi 48 Daireli Lojman
</t>
  </si>
  <si>
    <t xml:space="preserve">Bitlis AMATEM 30 Yatak+ÇEMATEM 20 yatak
</t>
  </si>
  <si>
    <t xml:space="preserve">Bitlis Ahlat Devlet Hastanesi Ek Bina 50 Yatak
</t>
  </si>
  <si>
    <t xml:space="preserve">Bitlis Tatvan Devlet Hastanesi Deprem Güçlendirme+Renovasyon (Nihaide 50 Yatak)
</t>
  </si>
  <si>
    <t xml:space="preserve">Bitlis-Ahlat Ovakışla Aile Sağlığı Merkezi (3-4 AHB)+112 ASHİ
</t>
  </si>
  <si>
    <t xml:space="preserve">Bitlis Devlet Hastanesi Ek Bina (Diyaliz+Anne Oteli)
</t>
  </si>
  <si>
    <t xml:space="preserve">Bolu  Fizik Tedavi Ve Rehabilitasyon Hastanesi Yeni Bloğu (Ayaktan Fizik Tedavi Ünitesi)
</t>
  </si>
  <si>
    <t xml:space="preserve">Bolu  Fizik Tedavi Ve Rehabilitasyon Hastanesi Yeni Bloğu (Ayaktan Fizik Tedavi Ünitesi)
Sağlık Müdürlüğü Lojmanı
Merkez  1 Nolu Sağlık Ocağı Lojmanı
Merkez  4 Nolu Sağlık Ocağı
Merkez  7 Nolu (80.Yıl) Sağlık Ocağı
Bolu İzzet Baysal Devlet Hastanesi Köroğlu ünitesi (SSK)
Bolu Gerede Devlet Hastanesi
Bolu  Fizik Tedavi Ve Rehabilitasyon Hastanesi Yeni Blok İnşaatı (Ek Poliklinik Binası)
Bolu Ağız ve Diş Sağlığı Merkezi (50 Ünit)
Bolu Dağkent Aile Sağlığı Merkezi
Bolu Mengen Entegre İlçe Hastansi 15 Yatak (20 Yatak kapasiteli)
Bolu - Dörtdivan ASM 3 Hekimlik. (Prefabrik)
Bolu -  Merkez  ASM 3 Hekimlik. (Prefabrik)
Bolu Yeniçağa Aile Sağlığı Merkezi+Toplum Sağlığı Merkezi 3-4 Hekimlik+112 Acil Komuta Kontrol Merkezi
Bolu Göynük Entegre İlçe Hastanesi  (15 Yatak)
Bolu Merkez  Gölyüzü 5-6 Hekimlik Aile Sağlığı Merkezi
Bolu-Merkez Karacasu Aile Sağlığı Merkezi 2AHB
Bolu-Mengen Pazarköy Aile Sağlığı Merkezi 1AHB+Lojman
Bolu-Mudurnu Taşkesti Aile Sağlığı Merkezi 3 AHB+112 ASHİ
Bolu-Merkez Doğancı Aile Sağlığı Merkezi (2AHB)
Bolu-Mengen Gökçesu Aile Sağlığı Merkezi 1AHB+Lojman+112 ASHİ
Bolu-Göynük Dedeler Aile Sağlığı Merkezi (1AHB)
Bolu-Merkez Çaydurt Aile Sağlığı Merkezi (3AHB)+Lojman
Bolu-Merkez Yukarı Soku Aile Sağlığı Merkezi (2AHB)+Lojman
Bolu-Gerede Demirciler 112 Acil Sağlık İstasyonu 112 ASH
Bolu-Gerede Toplum Sağlığı Merkezi+Aile Sağlığı Merkezi 6 Hekimlik+112 ASHİ
Bolu Gerede Devlet Hastanesi 75 Yatak
Bolu-Merkez Beşkavaklar Aile Sağlığı Merkezi (7AHB)
Bolu-Dörtdivan Toplum Sağlığı Merkezi
Bolu-Yeniçağa 112 Acil Sağlık İstasyonu
Bolu Mudurnu Entegre İlçe Hastanesi (15 Yatak)+112 ASHİ
</t>
  </si>
  <si>
    <t xml:space="preserve">Sağlık Müdürlüğü Lojmanı
</t>
  </si>
  <si>
    <t xml:space="preserve">Merkez  1 Nolu Sağlık Ocağı Lojmanı
</t>
  </si>
  <si>
    <t xml:space="preserve">Merkez  7 Nolu (80.Yıl) Sağlık Ocağı
</t>
  </si>
  <si>
    <t xml:space="preserve">Bolu İzzet Baysal Devlet Hastanesi Köroğlu ünitesi (SSK)
</t>
  </si>
  <si>
    <t xml:space="preserve">Bolu Gerede Devlet Hastanesi
</t>
  </si>
  <si>
    <t xml:space="preserve">Bolu  Fizik Tedavi Ve Rehabilitasyon Hastanesi Yeni Blok İnşaatı (Ek Poliklinik Binası)
</t>
  </si>
  <si>
    <t xml:space="preserve">Bolu Ağız ve Diş Sağlığı Merkezi (50 Ünit)
</t>
  </si>
  <si>
    <t xml:space="preserve">Bolu Dağkent Aile Sağlığı Merkezi
</t>
  </si>
  <si>
    <t xml:space="preserve">Bolu Mengen Entegre İlçe Hastansi 15 Yatak (20 Yatak kapasiteli)
</t>
  </si>
  <si>
    <t xml:space="preserve">Bolu - Dörtdivan ASM 3 Hekimlik. (Prefabrik)
</t>
  </si>
  <si>
    <t xml:space="preserve">Bolu -  Merkez  ASM 3 Hekimlik. (Prefabrik)
</t>
  </si>
  <si>
    <t xml:space="preserve">Bolu Yeniçağa Aile Sağlığı Merkezi+Toplum Sağlığı Merkezi 3-4 Hekimlik+112 Acil Komuta Kontrol Merkezi
</t>
  </si>
  <si>
    <t xml:space="preserve">Bolu Göynük Entegre İlçe Hastanesi  (15 Yatak)
</t>
  </si>
  <si>
    <t xml:space="preserve">Bolu Merkez  Gölyüzü 5-6 Hekimlik Aile Sağlığı Merkezi
</t>
  </si>
  <si>
    <t xml:space="preserve">Bolu-Merkez Karacasu Aile Sağlığı Merkezi 2AHB
</t>
  </si>
  <si>
    <t xml:space="preserve">Bolu-Mengen Pazarköy Aile Sağlığı Merkezi 1AHB+Lojman
</t>
  </si>
  <si>
    <t xml:space="preserve">Bolu-Mudurnu Taşkesti Aile Sağlığı Merkezi 3 AHB+112 ASHİ
</t>
  </si>
  <si>
    <t xml:space="preserve">Bolu-Merkez Doğancı Aile Sağlığı Merkezi (2AHB)
</t>
  </si>
  <si>
    <t xml:space="preserve">Bolu-Mengen Gökçesu Aile Sağlığı Merkezi 1AHB+Lojman+112 ASHİ
</t>
  </si>
  <si>
    <t xml:space="preserve">Bolu-Göynük Dedeler Aile Sağlığı Merkezi (1AHB)
</t>
  </si>
  <si>
    <t xml:space="preserve">Bolu-Merkez Çaydurt Aile Sağlığı Merkezi (3AHB)+Lojman
</t>
  </si>
  <si>
    <t xml:space="preserve">Bolu-Merkez Yukarı Soku Aile Sağlığı Merkezi (2AHB)+Lojman
</t>
  </si>
  <si>
    <t xml:space="preserve">Bolu-Gerede Demirciler 112 Acil Sağlık İstasyonu 112 ASH
</t>
  </si>
  <si>
    <t xml:space="preserve">Bolu-Gerede Toplum Sağlığı Merkezi+Aile Sağlığı Merkezi 6 Hekimlik+112 ASHİ
</t>
  </si>
  <si>
    <t xml:space="preserve">Bolu Gerede Devlet Hastanesi 75 Yatak
</t>
  </si>
  <si>
    <t xml:space="preserve">Bolu-Merkez Beşkavaklar Aile Sağlığı Merkezi (7AHB)
</t>
  </si>
  <si>
    <t xml:space="preserve">Bolu-Dörtdivan Toplum Sağlığı Merkezi
</t>
  </si>
  <si>
    <t xml:space="preserve">Bolu-Yeniçağa 112 Acil Sağlık İstasyonu
</t>
  </si>
  <si>
    <t xml:space="preserve">Bolu Mudurnu Entegre İlçe Hastanesi (15 Yatak)+112 ASHİ
</t>
  </si>
  <si>
    <t xml:space="preserve">Burdur Tefenni İlçe Hastanesi
</t>
  </si>
  <si>
    <t xml:space="preserve">Burdur Tefenni İlçe Hastanesi
Burdur Çavdır Sağlık Merkezi
Burdur Karakent Sağlık Ocağı
Burdur Devlet Hastanesi Acil ve Poliklinik Binası (Eski K.D.Ç.H.Hast.)
Burdur Bucak Devlet Hastanesi Mehmet CADIL Acil Servis ve Poliklinik Binası
Burdur Yeşilova Devlet Hastanesi
Burdur Devlet Hastanesi Yeni Bloğu
Burdur Altınyayla Toplum Sağlığı Merkezi
Burdur Karamanlı Devlet Hastanesi (ASM+TSM ve 5 Müşahade yataklı)
Burdur-Merkez ADSM 20 Ünit
Burdur-Bucak 3-4 Hekimlik ASM (Lojmansız)+TSM
Burdur-Ağlasun Entg. İlç. Hast. 10 Yatak
Burdur Merkez SMÜ Hizmet binası + 112 Komuta Kontrol Binası
Burdur-Bucak Çobanpınar (112 olarak kullanılacaktır) ASM 1-2 Hekimlik (Prefabrik)
Burdur-Merkez 4 No'lu ASM 3 Hekimlik (Prefabrik)
Burdur Gölhisar İbecik ASM 1 Hekimlik
Burdur Merkez Kozluca 1-2 Hekimlik Aile Sağlığı Merkezi
Burdur Bucak Kızılseki Sağlık Evi
Burdur-Gölhisar 50 yataklı Devlet Hastanesi (30 hasta odalı)
Burdur-Bucak 150 Yataklı Devlet Hastanesi (200 Yatak Kapasiteli)
Burdur Bucak Elsazı Sağlık Evi
Burdur Kemer Yenicamii 112 Acil Sağlık İstasyonu
Burdur Merkez 5 Nolu Aile Sağlığı Merkezi 2 Hekimlik
Burdur Bucak Karapınar Aile Sağlığı Merkezi 2 Hekimlik
Burdur Merkez Yassıgüme Sağlık Evi
Burdur Merkez Kayış Sağlık Evi
Burdur Çavdır Söğüt 112 Acil Sağlık İstasyonu
Burdur Merkez Halk Sağ.Müd.+Halk Sağ.Lab.+TSM+ASM Özel Tip
Burdur-Merkez 1 No'lu 112 Acil Sağlık İstasyonu+Merkez 2 No'lu ASM
Burdur-Gölhisar 2 Nolu Aile Sağlığı Merkezi (4 Hekimlik)
Burdur-Çeltikçi TSM+ASM+112 Acil Sağlık Hizmetleri (T12+3AHB)
Burdur Yeşilova ASM+ TSM (5-6 AHB+T11) +112 ASHİ
Burdur Ağlasun Mamak Sağlık Evi
Burdur Bucak Çamlık Aile Sağlığı Merkezi 1 Hekimlik
Burdur Bucak 3 Nolu Aile Sağlığı Merkezi (6 AHB)
Burdur Merkez 9 Nolu Aile Sağlığı Merkezi (6 AHB)+112 ASHİ
</t>
  </si>
  <si>
    <t xml:space="preserve">Burdur Çavdır Sağlık Merkezi
</t>
  </si>
  <si>
    <t xml:space="preserve">Burdur Karakent Sağlık Ocağı
</t>
  </si>
  <si>
    <t xml:space="preserve">Burdur Devlet Hastanesi Acil ve Poliklinik Binası (Eski K.D.Ç.H.Hast.)
</t>
  </si>
  <si>
    <t xml:space="preserve">Burdur Bucak Devlet Hastanesi Mehmet CADIL Acil Servis ve Poliklinik Binası
</t>
  </si>
  <si>
    <t xml:space="preserve">Burdur Yeşilova Devlet Hastanesi
</t>
  </si>
  <si>
    <t xml:space="preserve">Burdur Devlet Hastanesi Yeni Bloğu
</t>
  </si>
  <si>
    <t xml:space="preserve">Burdur Altınyayla Toplum Sağlığı Merkezi
</t>
  </si>
  <si>
    <t xml:space="preserve">Burdur Karamanlı Devlet Hastanesi (ASM+TSM ve 5 Müşahade yataklı)
</t>
  </si>
  <si>
    <t xml:space="preserve">Burdur-Merkez ADSM 20 Ünit
</t>
  </si>
  <si>
    <t xml:space="preserve">Burdur-Bucak 3-4 Hekimlik ASM (Lojmansız)+TSM
</t>
  </si>
  <si>
    <t xml:space="preserve">Burdur-Ağlasun Entg. İlç. Hast. 10 Yatak
</t>
  </si>
  <si>
    <t xml:space="preserve">Burdur Merkez SMÜ Hizmet binası + 112 Komuta Kontrol Binası
</t>
  </si>
  <si>
    <t xml:space="preserve">Burdur-Bucak Çobanpınar (112 olarak kullanılacaktır) ASM 1-2 Hekimlik (Prefabrik)
</t>
  </si>
  <si>
    <t xml:space="preserve">Burdur-Merkez 4 No'lu ASM 3 Hekimlik (Prefabrik)
</t>
  </si>
  <si>
    <t xml:space="preserve">Burdur Gölhisar İbecik ASM 1 Hekimlik
</t>
  </si>
  <si>
    <t xml:space="preserve">Burdur Merkez Kozluca 1-2 Hekimlik Aile Sağlığı Merkezi
</t>
  </si>
  <si>
    <t xml:space="preserve">Burdur Bucak Kızılseki Sağlık Evi
</t>
  </si>
  <si>
    <t xml:space="preserve">Burdur-Gölhisar 50 yataklı Devlet Hastanesi (30 hasta odalı)
</t>
  </si>
  <si>
    <t xml:space="preserve">Burdur-Bucak 150 Yataklı Devlet Hastanesi (200 Yatak Kapasiteli)
</t>
  </si>
  <si>
    <t xml:space="preserve">Burdur Bucak Elsazı Sağlık Evi
</t>
  </si>
  <si>
    <t xml:space="preserve">Burdur Kemer Yenicamii 112 Acil Sağlık İstasyonu
</t>
  </si>
  <si>
    <t xml:space="preserve">Burdur Merkez 5 Nolu Aile Sağlığı Merkezi 2 Hekimlik
</t>
  </si>
  <si>
    <t xml:space="preserve">Burdur Bucak Karapınar Aile Sağlığı Merkezi 2 Hekimlik
</t>
  </si>
  <si>
    <t xml:space="preserve">Burdur Merkez Yassıgüme Sağlık Evi
</t>
  </si>
  <si>
    <t xml:space="preserve">Burdur Merkez Kayış Sağlık Evi
</t>
  </si>
  <si>
    <t xml:space="preserve">Burdur Çavdır Söğüt 112 Acil Sağlık İstasyonu
</t>
  </si>
  <si>
    <t xml:space="preserve">Burdur Merkez Halk Sağ.Müd.+Halk Sağ.Lab.+TSM+ASM Özel Tip
</t>
  </si>
  <si>
    <t xml:space="preserve">Burdur-Merkez 1 No'lu 112 Acil Sağlık İstasyonu+Merkez 2 No'lu ASM
</t>
  </si>
  <si>
    <t xml:space="preserve">Burdur-Gölhisar 2 Nolu Aile Sağlığı Merkezi (4 Hekimlik)
</t>
  </si>
  <si>
    <t xml:space="preserve">Burdur-Çeltikçi TSM+ASM+112 Acil Sağlık Hizmetleri (T12+3AHB)
</t>
  </si>
  <si>
    <t xml:space="preserve">Burdur Yeşilova ASM+ TSM (5-6 AHB+T11) +112 ASHİ
</t>
  </si>
  <si>
    <t xml:space="preserve">Burdur Ağlasun Mamak Sağlık Evi
</t>
  </si>
  <si>
    <t xml:space="preserve">Burdur Bucak Çamlık Aile Sağlığı Merkezi 1 Hekimlik
</t>
  </si>
  <si>
    <t xml:space="preserve">Burdur Bucak 3 Nolu Aile Sağlığı Merkezi (6 AHB)
</t>
  </si>
  <si>
    <t xml:space="preserve">Burdur Merkez 9 Nolu Aile Sağlığı Merkezi (6 AHB)+112 ASHİ
</t>
  </si>
  <si>
    <t xml:space="preserve">Bursa Devlet Hastanesine Bağlı Hürriyet Semt Polikliniği
</t>
  </si>
  <si>
    <t xml:space="preserve">Bursa Devlet Hastanesine Bağlı Hürriyet Semt Polikliniği
Cumalıkızık Sağlık Ocağı
Bursa Mustafakemalpaşa Devlet Hastanesi Yeni Bloğu (ameliyathane,acil,yoğun bakım)
Mudanya Merkez 1 Nolu Sağlık Ocağı
İnegöl Merkez 2 Nolu Sağlık Ocağı
Ali Bakgör Emek Sağlık Ocağı
İnegöl Merkez 4 Nolu Sağlık Ocağı
Esenevler Sağlık Ocağı
Bursa Dr.Ayten Bozkaya Spastik Çocuklar Hastanesi Ve Rehabilitasyon Merkezi Yeni Bloğu
Zümrütevler Sağlık Ocağı
Bursa Ali Osman Sönmez Onkoloji Hastanesi Medikal Onkoloji Kliniği (Özel İdareden devir)
Bursa Orhangazi Devlet Hastanesi Yeni Bloğu
Orhangazi 2 Nolu Sağlık Ocağı
Mudanya Esence Sağlık Ocağı
Bursa Gemlik Muammer Ağım Devlet Hastanesi Yeni Bloğu
Karacabey Bayramdere Sağlık Ocağı
İnegöl Alanyurt Sağlık Ocağı
Mustafa Kemalpaşa Merkez 2 Nolu Sağlık Ocağı
Bursa Yenişehir Devlet Hastanesi Yeni Bloğu
Bursa İnegöl Devlet Hastanesi Yeni Bloğu (Acil Servis)
Bursa Ağız ve Diş Sağlığı Merkezi (78 Ünit)
İnegöl  Şükrü Özdilek Sağlık Ocağı
Nilüfer  Çalı Sağlık Ocağı
112 Komuta Kontrol Merkezi
Bursa Dörtçelik Çocuk Hastalıkları Hastanesi
Mustafa Kemalpaşa Yalıntaş Sağlık Ocağı
Bursa Devlet Hastanesi Yeni Bloğu (Ameliyathane)
Nilüfer 125.Yıl Atatürk Sağlık Ocağı
Alemdar Sağlık Ocağı
Yunuseli Şevki Ağırgiden Sağlık Ocağı
Yenişehir Merkez 1 Nolu Sağlık Ocağı
Bağlarbaşı Sağlık Ocağı
Fethiye Bulvar Sağlık Ocağı
Doğanevler Sağlık Ocağı
İnegöl Huzur Sağlık Ocağı
Yıldırım Mevlana Sağlık Ocağı
Bursa Hamitler TOKİ Sağlık Ocağı
Bursa Zübeydehanım Doğumevi Yeni bloğu (kreş)
Bursa Devlet Hastanesine Bağlı Osmangazi AMATEM Binası
Bursa Şevket Yılmaz Kadın Doğum Hastanesi
Bursa Kestel 1. Bölge TOKİ Sağlık Ocağı
İznik Merkez  Sağlık Ocağı
Bursa Yıldırım Akçağlayan TOKİ sağlık Ocağı
Bursa Mustafa Kemalpaşa Toplum Sağlığı + Aile Sağlığı Merkezi
Bursa-Orhangazi Sağlık Ocağı(İl Tipi)
Bursa-Orhaneli Devlet Hastanesi (50 Yatak)
Bursa-Mudanya Devlet Hastanesi (100 Yatak)
Bursa Keles Entegre İlçe Hastanesi (25 Yatak)
Bursa Devlet Hastanesi'ne bağlı Dörtçelik Ruh Sağlığı Hastalıkları Hastanesi (200 Yatak)
Bursa-İnegöl Devlet Hastanesi (300 Yatak)
Bursa-M.Kemalpaşa Devlet Hastanesi (200 Yatak)
Bursa-Karacabey Devlet Hastanesi (100 Yatak) 150 Yatak Kapasiteli
Bursa-Nilüfer  ADSM (50 Ünit)
Bursa İznik Devlet Hastanesi 60 Yatak (75 Yatak Kapasiteli)
Bursa Orhangazi Devlet Hastanesi (75 Yatak)
Bursa İnegöl ADSM  (40 Ünit)
Bursa-Gürsu Devlet Hastanesi (75 Yatak)
Bursa Gemlik Devlet Hastanesi (150 Yatak)
Bursa Şevket Yılmaz EAH KVC Bloğu 150 yatak (200 ytk.kapasiteli)
Bursa Kestel Devlet Hastanesi  (125 Yataklı)
Bursa-Yenişehir Devlet Hastanesi (75 yatak)
Bursa-Nilüfer Ertuğrul 112 ASHİ
Bursa-Nilüfer Abdulhalim ALTINOLUK Aile Sağlığı Merkezi+112 Acil Sağlık Hizmetleri İstasyon Binası
Bursa-Yıldırım İlçe Sağlık Müdürlüğü +Sağlık Hizmet Binaları+112 ASHİ
Bursa-Nilüfer İlçe Sağlık Müdürlüğü +Sağlık Hizmet Binalarıı+112 ASHİ
Bursa Şehir Hastanesi (1355 Yatak)
Bursa Karacabey İlçesi Sağlık Müdürlüğü+Sağlık Hizmet Binaları
Bursa-Merkez Halk Sağlığı Laboratuvarı (L1)
Bursa-İnegöl ilçesi Sağlık Müdürlüğü+Sağlık Hizmet Binaları+112 ASHİ
Bursa-İnegöl Zubeyde İbrahim SÜLEK Aile Sağlığı Merkezi (6 Hek.)+112 ASH
Bursa-Orhaneli İlçe Sağlık Müdürlüğü +Aile Sağlığı Merkezi+112 ASHİ
Bursa-Osmangazi İlçe Sağlık Müdürlüğü +Sağlık Hizmet Binaları+112 ASHİ
Bursa-Gürsu İlçe Sağlık Müdürlüğü+Sağlık Hayat Merkezi+Aile Sağlığı Merkezi( 9 AHB) Binaları
Bursa Büyükorhan Entegre İlçe Hastanesi (10 Yatak)
Bursa-Orhangazi Arapzade Aile Sağlığı Merkezi (6 AHB)+112 ASHİ
Bursa-İnegöl Fehmi TANRIKULU Toplum Ruh Sağlığı Merkezi+Aile Sağlığı Merkezi (4 AHB)
Bursa Gürsu Yenidoğan GSM (11 AHB)
Bursa Yıldırım Ertuğrulgazi GSM (ASM) (11 AHB)
Bursa Osmangazi Hüdavendigar Göçmen Sağlığı Merkezi/Aile Sağlığı Merkezi (11 AHB)
Bursa Nilüfer Esentepe Göçmen Sağlığı Merkezi/Aile Sağlığı Merkezi (9AHB)
Bursa- Alanyurt Sağlıklı Hayat Merkezi+112 ASHİ
Bursa-Akpınar Sağlıklı Hayat Merkezi+Aile Sağlığı Merkezi 9 AHB+112 ASHİ
Bursa-Yenişehir Kurtuluş Aile Sağlığı Merkezi 10 AHB+Sağlıklı Hayat Merkezi+İlçe SM (T8)+112 ASHİ
Bursa-İznik Sağlıklı Hayat Merkezi+112 ASHİ
Bursa Osmangazi Emek Göçmen Sağlığı Merkezi/Aile Sağlığı Merkezi (6 AHB)
Bursa Gemlik Göçmen Sağlığı Merkezi /Aile Sağlığı Merkezi (12 AHB)
</t>
  </si>
  <si>
    <t xml:space="preserve">Cumalıkızık Sağlık Ocağı
</t>
  </si>
  <si>
    <t xml:space="preserve">Bursa Mustafakemalpaşa Devlet Hastanesi Yeni Bloğu (ameliyathane,acil,yoğun bakım)
</t>
  </si>
  <si>
    <t xml:space="preserve">Mudanya Merkez 1 Nolu Sağlık Ocağı
</t>
  </si>
  <si>
    <t xml:space="preserve">İnegöl Merkez 2 Nolu Sağlık Ocağı
</t>
  </si>
  <si>
    <t xml:space="preserve">Ali Bakgör Emek Sağlık Ocağı
</t>
  </si>
  <si>
    <t xml:space="preserve">İnegöl Merkez 4 Nolu Sağlık Ocağı
</t>
  </si>
  <si>
    <t xml:space="preserve">Esenevler Sağlık Ocağı
</t>
  </si>
  <si>
    <t xml:space="preserve">Bursa Dr.Ayten Bozkaya Spastik Çocuklar Hastanesi Ve Rehabilitasyon Merkezi Yeni Bloğu
</t>
  </si>
  <si>
    <t xml:space="preserve">Zümrütevler Sağlık Ocağı
</t>
  </si>
  <si>
    <t xml:space="preserve">Bursa Ali Osman Sönmez Onkoloji Hastanesi Medikal Onkoloji Kliniği (Özel İdareden devir)
</t>
  </si>
  <si>
    <t xml:space="preserve">Bursa Orhangazi Devlet Hastanesi Yeni Bloğu
</t>
  </si>
  <si>
    <t xml:space="preserve">Orhangazi 2 Nolu Sağlık Ocağı
</t>
  </si>
  <si>
    <t xml:space="preserve">Mudanya Esence Sağlık Ocağı
</t>
  </si>
  <si>
    <t xml:space="preserve">Bursa Gemlik Muammer Ağım Devlet Hastanesi Yeni Bloğu
</t>
  </si>
  <si>
    <t xml:space="preserve">Karacabey Bayramdere Sağlık Ocağı
</t>
  </si>
  <si>
    <t xml:space="preserve">İnegöl Alanyurt Sağlık Ocağı
</t>
  </si>
  <si>
    <t xml:space="preserve">Mustafa Kemalpaşa Merkez 2 Nolu Sağlık Ocağı
</t>
  </si>
  <si>
    <t xml:space="preserve">Bursa Yenişehir Devlet Hastanesi Yeni Bloğu
</t>
  </si>
  <si>
    <t xml:space="preserve">Bursa İnegöl Devlet Hastanesi Yeni Bloğu (Acil Servis)
</t>
  </si>
  <si>
    <t xml:space="preserve">Bursa Ağız ve Diş Sağlığı Merkezi (78 Ünit)
</t>
  </si>
  <si>
    <t xml:space="preserve">İnegöl  Şükrü Özdilek Sağlık Ocağı
</t>
  </si>
  <si>
    <t xml:space="preserve">Nilüfer  Çalı Sağlık Ocağı
</t>
  </si>
  <si>
    <t xml:space="preserve">112 Komuta Kontrol Merkezi
</t>
  </si>
  <si>
    <t xml:space="preserve">Bursa Dörtçelik Çocuk Hastalıkları Hastanesi
</t>
  </si>
  <si>
    <t xml:space="preserve">Mustafa Kemalpaşa Yalıntaş Sağlık Ocağı
</t>
  </si>
  <si>
    <t xml:space="preserve">Bursa Devlet Hastanesi Yeni Bloğu (Ameliyathane)
</t>
  </si>
  <si>
    <t xml:space="preserve">Nilüfer 125.Yıl Atatürk Sağlık Ocağı
</t>
  </si>
  <si>
    <t xml:space="preserve">Alemdar Sağlık Ocağı
</t>
  </si>
  <si>
    <t xml:space="preserve">Yunuseli Şevki Ağırgiden Sağlık Ocağı
</t>
  </si>
  <si>
    <t xml:space="preserve">Yenişehir Merkez 1 Nolu Sağlık Ocağı
</t>
  </si>
  <si>
    <t xml:space="preserve">Bağlarbaşı Sağlık Ocağı
</t>
  </si>
  <si>
    <t xml:space="preserve">Fethiye Bulvar Sağlık Ocağı
</t>
  </si>
  <si>
    <t xml:space="preserve">Doğanevler Sağlık Ocağı
</t>
  </si>
  <si>
    <t xml:space="preserve">İnegöl Huzur Sağlık Ocağı
</t>
  </si>
  <si>
    <t xml:space="preserve">Yıldırım Mevlana Sağlık Ocağı
</t>
  </si>
  <si>
    <t xml:space="preserve">Bursa Hamitler TOKİ Sağlık Ocağı
</t>
  </si>
  <si>
    <t xml:space="preserve">Bursa Zübeydehanım Doğumevi Yeni bloğu (kreş)
</t>
  </si>
  <si>
    <t xml:space="preserve">Bursa Devlet Hastanesine Bağlı Osmangazi AMATEM Binası
</t>
  </si>
  <si>
    <t xml:space="preserve">Bursa Şevket Yılmaz Kadın Doğum Hastanesi
</t>
  </si>
  <si>
    <t xml:space="preserve">Bursa Kestel 1. Bölge TOKİ Sağlık Ocağı
</t>
  </si>
  <si>
    <t xml:space="preserve">İznik Merkez  Sağlık Ocağı
</t>
  </si>
  <si>
    <t xml:space="preserve">Bursa Yıldırım Akçağlayan TOKİ sağlık Ocağı
</t>
  </si>
  <si>
    <t xml:space="preserve">Bursa Mustafa Kemalpaşa Toplum Sağlığı + Aile Sağlığı Merkezi
</t>
  </si>
  <si>
    <t xml:space="preserve">Bursa-Orhangazi Sağlık Ocağı(İl Tipi)
</t>
  </si>
  <si>
    <t xml:space="preserve">Bursa-Orhaneli Devlet Hastanesi (50 Yatak)
</t>
  </si>
  <si>
    <t xml:space="preserve">Bursa-Mudanya Devlet Hastanesi (100 Yatak)
</t>
  </si>
  <si>
    <t xml:space="preserve">Bursa Keles Entegre İlçe Hastanesi (25 Yatak)
</t>
  </si>
  <si>
    <t xml:space="preserve">Bursa Devlet Hastanesi'ne bağlı Dörtçelik Ruh Sağlığı Hastalıkları Hastanesi (200 Yatak)
</t>
  </si>
  <si>
    <t xml:space="preserve">Bursa-İnegöl Devlet Hastanesi (300 Yatak)
</t>
  </si>
  <si>
    <t xml:space="preserve">Bursa-M.Kemalpaşa Devlet Hastanesi (200 Yatak)
</t>
  </si>
  <si>
    <t xml:space="preserve">Bursa-Karacabey Devlet Hastanesi (100 Yatak) 150 Yatak Kapasiteli
</t>
  </si>
  <si>
    <t xml:space="preserve">Bursa-Nilüfer  ADSM (50 Ünit)
</t>
  </si>
  <si>
    <t xml:space="preserve">Bursa İznik Devlet Hastanesi 60 Yatak (75 Yatak Kapasiteli)
</t>
  </si>
  <si>
    <t xml:space="preserve">Bursa Orhangazi Devlet Hastanesi (75 Yatak)
</t>
  </si>
  <si>
    <t xml:space="preserve">Bursa İnegöl ADSM  (40 Ünit)
</t>
  </si>
  <si>
    <t xml:space="preserve">Bursa-Gürsu Devlet Hastanesi (75 Yatak)
</t>
  </si>
  <si>
    <t xml:space="preserve">Bursa Gemlik Devlet Hastanesi (150 Yatak)
</t>
  </si>
  <si>
    <t xml:space="preserve">Bursa Şevket Yılmaz EAH KVC Bloğu 150 yatak (200 ytk.kapasiteli)
</t>
  </si>
  <si>
    <t xml:space="preserve">Bursa Kestel Devlet Hastanesi  (125 Yataklı)
</t>
  </si>
  <si>
    <t xml:space="preserve">Bursa-Yenişehir Devlet Hastanesi (75 yatak)
</t>
  </si>
  <si>
    <t xml:space="preserve">Bursa-Nilüfer Ertuğrul 112 ASHİ
</t>
  </si>
  <si>
    <t xml:space="preserve">Bursa-Nilüfer Abdulhalim ALTINOLUK Aile Sağlığı Merkezi+112 Acil Sağlık Hizmetleri İstasyon Binası
</t>
  </si>
  <si>
    <t xml:space="preserve">Bursa-Yıldırım İlçe Sağlık Müdürlüğü +Sağlık Hizmet Binaları+112 ASHİ
</t>
  </si>
  <si>
    <t xml:space="preserve">Bursa-Nilüfer İlçe Sağlık Müdürlüğü +Sağlık Hizmet Binalarıı+112 ASHİ
</t>
  </si>
  <si>
    <t xml:space="preserve">Bursa Şehir Hastanesi (1355 Yatak)
</t>
  </si>
  <si>
    <t xml:space="preserve">Bursa Karacabey İlçesi Sağlık Müdürlüğü+Sağlık Hizmet Binaları
</t>
  </si>
  <si>
    <t xml:space="preserve">Bursa-Merkez Halk Sağlığı Laboratuvarı (L1)
</t>
  </si>
  <si>
    <t xml:space="preserve">Bursa-İnegöl ilçesi Sağlık Müdürlüğü+Sağlık Hizmet Binaları+112 ASHİ
</t>
  </si>
  <si>
    <t xml:space="preserve">Bursa-İnegöl Zubeyde İbrahim SÜLEK Aile Sağlığı Merkezi (6 Hek.)+112 ASH
</t>
  </si>
  <si>
    <t xml:space="preserve">Bursa-Orhaneli İlçe Sağlık Müdürlüğü +Aile Sağlığı Merkezi+112 ASHİ
</t>
  </si>
  <si>
    <t xml:space="preserve">Bursa-Osmangazi İlçe Sağlık Müdürlüğü +Sağlık Hizmet Binaları+112 ASHİ
</t>
  </si>
  <si>
    <t xml:space="preserve">Bursa-Gürsu İlçe Sağlık Müdürlüğü+Sağlık Hayat Merkezi+Aile Sağlığı Merkezi( 9 AHB) Binaları
</t>
  </si>
  <si>
    <t xml:space="preserve">Bursa Büyükorhan Entegre İlçe Hastanesi (10 Yatak)
</t>
  </si>
  <si>
    <t xml:space="preserve">Bursa-Orhangazi Arapzade Aile Sağlığı Merkezi (6 AHB)+112 ASHİ
</t>
  </si>
  <si>
    <t xml:space="preserve">Bursa-İnegöl Fehmi TANRIKULU Toplum Ruh Sağlığı Merkezi+Aile Sağlığı Merkezi (4 AHB)
</t>
  </si>
  <si>
    <t xml:space="preserve">Bursa Gürsu Yenidoğan GSM (11 AHB)
</t>
  </si>
  <si>
    <t xml:space="preserve">Bursa Yıldırım Ertuğrulgazi GSM (ASM) (11 AHB)
</t>
  </si>
  <si>
    <t xml:space="preserve">Bursa Osmangazi Hüdavendigar Göçmen Sağlığı Merkezi/Aile Sağlığı Merkezi (11 AHB)
</t>
  </si>
  <si>
    <t xml:space="preserve">Bursa Nilüfer Esentepe Göçmen Sağlığı Merkezi/Aile Sağlığı Merkezi (9AHB)
</t>
  </si>
  <si>
    <t xml:space="preserve">Bursa- Alanyurt Sağlıklı Hayat Merkezi+112 ASHİ
</t>
  </si>
  <si>
    <t xml:space="preserve">Bursa-Akpınar Sağlıklı Hayat Merkezi+Aile Sağlığı Merkezi 9 AHB+112 ASHİ
</t>
  </si>
  <si>
    <t xml:space="preserve">Bursa-Yenişehir Kurtuluş Aile Sağlığı Merkezi 10 AHB+Sağlıklı Hayat Merkezi+İlçe SM (T8)+112 ASHİ
</t>
  </si>
  <si>
    <t xml:space="preserve">Bursa-İznik Sağlıklı Hayat Merkezi+112 ASHİ
</t>
  </si>
  <si>
    <t xml:space="preserve">Bursa Osmangazi Emek Göçmen Sağlığı Merkezi/Aile Sağlığı Merkezi (6 AHB)
</t>
  </si>
  <si>
    <t xml:space="preserve">Bursa Gemlik Göçmen Sağlığı Merkezi /Aile Sağlığı Merkezi (12 AHB)
</t>
  </si>
  <si>
    <t xml:space="preserve">Lapseki Sağlık Ocağı
</t>
  </si>
  <si>
    <t xml:space="preserve">Lapseki Sağlık Ocağı
Çanakkale Devlet Hastanesi Yeni Bloğu
Çanakkale Devlet Hastanesi  Acil Servisi Tadilatı
Gelibolu Merkez 3 Nolu H.Mustafa Tarman Sağlık Ocağı (H.S.)
Çanakkale Gelibolu Devlet Hastanesi
Çanakkale Merkez Kepez TOKİ Sağlık Ocağı
Çanakkale Çan Devlet Hastanesi Ek Bina
Çanakkale Merkez ADSM (30 Ünit)
Çanakkale Ezine Devlet Hastanesi  (100 Yatak)
Çanakkale  Eceabat 3-4 Hekimlik ASM+TSM
Çanakkale Çan Bozgüç Sağlık Evi
Çanakkale Bayramiç Devlet Hastanesi Ek Bina Onarım İşi
Çanakkale Yenice Sofular Sağlık Evi
Çanakkale Ayvacık Devlet Hastanesi (30 Yatak)
Çanakkale Merkez Devlet Hastanesi 400 Yatak (500 Yatak Kapasiteli)
Çanakkale Eceabat Alçıtepe Sağlık Evi
Çanakkale-Ayvacık Kösedere Sağlık Evi
Çanakkale Lapseki Devlet Hastanesi 30 Yatak
Çanakkale  Biga Devlet Hastanesi  150 Yatak
Çanakkale-Ayvacık Korubaşı Sağlık Evi
Çanakkale-Gelibolu Kavak Sağlık Evi
Çanakkale Yenice Devlet Hastanesi 30 Yatak
Çanakkale Lapseki Şevketiye Sağlık Evi
Çanakkale-Yenice Taban Sağlık Evi (Lojmanlı)
Çanakkale-Gelibolu Güneyli Sağlık Evi
Çanakkale Ezine Uluköy Sağlık Evi
Çanakkale Bozcaada Devlet Hastanesi 12 Daireli Lojman
Çanakkale-Biga Balıklıçeşme Köyü Aile Sağlığı Merkezi 2AHB
Çanakkale-Gelibolu Evreşe 112 ASHİ
Çanakkale-Yenice Kalkım 112 ASHİ
Çanakkale-Ezine Toplum Sağlığı Merkezi+Seferşah Aile Sağlığı Merkezi(6 Hekimlik)+112 ASHİ
Çanakkale-Merkez Esenler 112 ASHİ+ASM (8AHB)
Çanakkale-Yenice Kurtuluş Toplum Sağlığı Merkezi+Aile Sağlığı Merkezi (8 AHB)+112 ASHİ
Çanakkale Gelibolu Toplum Sağlığı Merkezi+Aile Sağlığı Merkezi 6 Hekimlik+112 ASHİ
Çanakkale Bayramiç Çarşı Aile Sağlığı Merkezi+Toplum Sağlığı Merkezi+112 ASH
Çanakkale-Çan Toplum Sağlığı Merkezi+Aile Sağlığı Merkezi (6 AHB) +112 ASHİ
Çanakkale-Gökçeada Toplum Sağlığı Merkezi+Aile Sağlığı Merkezi TSM (T12)+4 AHB
Çanakkale-Merkez Cevatpaşa Toplum Sağlığı Merkezi+ Aile Sağlığı Merkezi (9 AHB)+112 ASHİ
Çanakkale Çan Devlet Hastanesi 75 Yatak (100 Yatak Kapasiteli)
Çanakkale Gökçeada Entegre İlçe Hastanesi (20 Yatak)+Lojman (19 Daire)
Çanakkale Yenice SHB+Lojman+Morg
</t>
  </si>
  <si>
    <t xml:space="preserve">Çanakkale Devlet Hastanesi Yeni Bloğu
</t>
  </si>
  <si>
    <t xml:space="preserve">Çanakkale Devlet Hastanesi  Acil Servisi Tadilatı
</t>
  </si>
  <si>
    <t xml:space="preserve">Gelibolu Merkez 3 Nolu H.Mustafa Tarman Sağlık Ocağı (H.S.)
</t>
  </si>
  <si>
    <t xml:space="preserve">Çanakkale Gelibolu Devlet Hastanesi
</t>
  </si>
  <si>
    <t xml:space="preserve">Çanakkale Merkez Kepez TOKİ Sağlık Ocağı
</t>
  </si>
  <si>
    <t xml:space="preserve">Çanakkale Çan Devlet Hastanesi Ek Bina
</t>
  </si>
  <si>
    <t xml:space="preserve">Çanakkale Merkez ADSM (30 Ünit)
</t>
  </si>
  <si>
    <t xml:space="preserve">Çanakkale Ezine Devlet Hastanesi  (100 Yatak)
</t>
  </si>
  <si>
    <t xml:space="preserve">Çanakkale  Eceabat 3-4 Hekimlik ASM+TSM
</t>
  </si>
  <si>
    <t xml:space="preserve">Çanakkale Çan Bozgüç Sağlık Evi
</t>
  </si>
  <si>
    <t xml:space="preserve">Çanakkale Bayramiç Devlet Hastanesi Ek Bina Onarım İşi
</t>
  </si>
  <si>
    <t xml:space="preserve">Çanakkale Yenice Sofular Sağlık Evi
</t>
  </si>
  <si>
    <t xml:space="preserve">Çanakkale Ayvacık Devlet Hastanesi (30 Yatak)
</t>
  </si>
  <si>
    <t xml:space="preserve">Çanakkale Merkez Devlet Hastanesi 400 Yatak (500 Yatak Kapasiteli)
</t>
  </si>
  <si>
    <t xml:space="preserve">Çanakkale Eceabat Alçıtepe Sağlık Evi
</t>
  </si>
  <si>
    <t xml:space="preserve">Çanakkale-Ayvacık Kösedere Sağlık Evi
</t>
  </si>
  <si>
    <t xml:space="preserve">Çanakkale Lapseki Devlet Hastanesi 30 Yatak
</t>
  </si>
  <si>
    <t xml:space="preserve">Çanakkale  Biga Devlet Hastanesi  150 Yatak
</t>
  </si>
  <si>
    <t xml:space="preserve">Çanakkale-Ayvacık Korubaşı Sağlık Evi
</t>
  </si>
  <si>
    <t xml:space="preserve">Çanakkale-Gelibolu Kavak Sağlık Evi
</t>
  </si>
  <si>
    <t xml:space="preserve">Çanakkale Yenice Devlet Hastanesi 30 Yatak
</t>
  </si>
  <si>
    <t xml:space="preserve">Çanakkale Lapseki Şevketiye Sağlık Evi
</t>
  </si>
  <si>
    <t xml:space="preserve">Çanakkale-Yenice Taban Sağlık Evi (Lojmanlı)
</t>
  </si>
  <si>
    <t xml:space="preserve">Çanakkale-Gelibolu Güneyli Sağlık Evi
</t>
  </si>
  <si>
    <t xml:space="preserve">Çanakkale Ezine Uluköy Sağlık Evi
</t>
  </si>
  <si>
    <t xml:space="preserve">Çanakkale Bozcaada Devlet Hastanesi 12 Daireli Lojman
</t>
  </si>
  <si>
    <t xml:space="preserve">Çanakkale-Biga Balıklıçeşme Köyü Aile Sağlığı Merkezi 2AHB
</t>
  </si>
  <si>
    <t xml:space="preserve">Çanakkale-Gelibolu Evreşe 112 ASHİ
</t>
  </si>
  <si>
    <t xml:space="preserve">Çanakkale-Yenice Kalkım 112 ASHİ
</t>
  </si>
  <si>
    <t xml:space="preserve">Çanakkale-Ezine Toplum Sağlığı Merkezi+Seferşah Aile Sağlığı Merkezi(6 Hekimlik)+112 ASHİ
</t>
  </si>
  <si>
    <t xml:space="preserve">Çanakkale-Merkez Esenler 112 ASHİ+ASM (8AHB)
</t>
  </si>
  <si>
    <t xml:space="preserve">Çanakkale-Yenice Kurtuluş Toplum Sağlığı Merkezi+Aile Sağlığı Merkezi (8 AHB)+112 ASHİ
</t>
  </si>
  <si>
    <t xml:space="preserve">Çanakkale Gelibolu Toplum Sağlığı Merkezi+Aile Sağlığı Merkezi 6 Hekimlik+112 ASHİ
</t>
  </si>
  <si>
    <t xml:space="preserve">Çanakkale Bayramiç Çarşı Aile Sağlığı Merkezi+Toplum Sağlığı Merkezi+112 ASH
</t>
  </si>
  <si>
    <t xml:space="preserve">Çanakkale-Çan Toplum Sağlığı Merkezi+Aile Sağlığı Merkezi (6 AHB) +112 ASHİ
</t>
  </si>
  <si>
    <t xml:space="preserve">Çanakkale-Gökçeada Toplum Sağlığı Merkezi+Aile Sağlığı Merkezi TSM (T12)+4 AHB
</t>
  </si>
  <si>
    <t xml:space="preserve">Çanakkale-Merkez Cevatpaşa Toplum Sağlığı Merkezi+ Aile Sağlığı Merkezi (9 AHB)+112 ASHİ
</t>
  </si>
  <si>
    <t xml:space="preserve">Çanakkale Çan Devlet Hastanesi 75 Yatak (100 Yatak Kapasiteli)
</t>
  </si>
  <si>
    <t xml:space="preserve">Çanakkale Gökçeada Entegre İlçe Hastanesi (20 Yatak)+Lojman (19 Daire)
</t>
  </si>
  <si>
    <t xml:space="preserve">Çanakkale Yenice SHB+Lojman+Morg
</t>
  </si>
  <si>
    <t xml:space="preserve">Kızılırmak Bayanpınar sağlıkevi
</t>
  </si>
  <si>
    <t xml:space="preserve">Kızılırmak Bayanpınar sağlıkevi
Çankırı Merkez 5 nolu Sağlık Ocağı tadilatı
Yapraklı İlçesi Yüklü Beldesi Sağlık Ocağı
Çankırı Çerkeş Devlet Hastanesi Acil servis ve Ameliyathane inşaatı
Çankırı Kurşunlu İlçe Hastanesi Diyaliz Ünitesi
Çankırı Şabanözü Dr.Sami Baran İlçe Hastanesi
Çankırı Ilgaz Devlet Hastanesi Yeni bloğu
Bayramören Devlet Hastanesi (BEL. DEVREDİLDİ)
Merkez İnançköy TOKİ Sağlık Ocağı
Çankırı Devlet Hastanesi
Çankırı- Merkez Devlet Hast.Revize Blok Yapımı (100 Yatak)
Çankırı- Çerkeş Devlet Hast. 30 Yatak
Çankırı Çankırı Korgun 4 Hekimlik ASM - TSM (Tip 2)
Çankırı-Çardaklı-Atkaracalar Sağlık Evi (Lojmanlı)
Çankırı Yapraklı Aile Sağlığı Merkezi+Toplum Sağlığı Merkezi 5-6 Hekimlik Lojmanlı
Çankırı Kurşunlu Devlet Hastanesi (25 Yataklı)
Çankırı Merkez Sağlık Kompleksi (Halk Sağlığı Lab.,TSM ve KETEM, AÇSAP, Eğitim Salonu)(Sağlık Kompleksi+4 AHB)
Çankırı Merkez ADSM 30 Ünit
Çankırı-Ünür Köyü Sağlık Evi (Lojmanlı)+112 Acil Sağlık İstasyonu
Çankırı-Eldivan Toplum Sağlığı Merkezi+Aile Sağlığı Merkezi (3 Hekimlik)+112 ASHİ
Çankırı-Kurşunlu Toplum Sağlığı Merkezi , Aile Sağlığı Merkezi  ve 112 Acil Sağlık Hizmetleri İstasyon (T12+4AHB+112 ASH)
Çankırı Orta Yaylakent Sağlık Evi+Lojman
Çankırı Yapraklı Yukarıöz Sağlık Evi+Lojman
Çankırı Merkez Ovacık Köyü Sağlık Evi + Lojman
Çankırı-Merkez Taşmescid Aile Sağlığı Merkezi (9 AHB)+ UMKE+112 ASHİ
Çankırı Şabanözü Entegre İlçe Hastanesi (20 Yatak)+112 ASHİ
</t>
  </si>
  <si>
    <t xml:space="preserve">Çankırı Merkez 5 nolu Sağlık Ocağı tadilatı
</t>
  </si>
  <si>
    <t xml:space="preserve">Yapraklı İlçesi Yüklü Beldesi Sağlık Ocağı
</t>
  </si>
  <si>
    <t xml:space="preserve">Çankırı Çerkeş Devlet Hastanesi Acil servis ve Ameliyathane inşaatı
</t>
  </si>
  <si>
    <t xml:space="preserve">Çankırı Kurşunlu İlçe Hastanesi Diyaliz Ünitesi
</t>
  </si>
  <si>
    <t xml:space="preserve">Çankırı Şabanözü Dr.Sami Baran İlçe Hastanesi
</t>
  </si>
  <si>
    <t xml:space="preserve">Çankırı Ilgaz Devlet Hastanesi Yeni bloğu
</t>
  </si>
  <si>
    <t xml:space="preserve">Bayramören Devlet Hastanesi (BEL. DEVREDİLDİ)
</t>
  </si>
  <si>
    <t xml:space="preserve">Merkez İnançköy TOKİ Sağlık Ocağı
</t>
  </si>
  <si>
    <t xml:space="preserve">Çankırı Devlet Hastanesi
</t>
  </si>
  <si>
    <t xml:space="preserve">Çankırı- Merkez Devlet Hast.Revize Blok Yapımı (100 Yatak)
</t>
  </si>
  <si>
    <t xml:space="preserve">Çankırı- Çerkeş Devlet Hast. 30 Yatak
</t>
  </si>
  <si>
    <t xml:space="preserve">Çankırı Çankırı Korgun 4 Hekimlik ASM - TSM (Tip 2)
</t>
  </si>
  <si>
    <t xml:space="preserve">Çankırı-Çardaklı-Atkaracalar Sağlık Evi (Lojmanlı)
</t>
  </si>
  <si>
    <t xml:space="preserve">Çankırı Yapraklı Aile Sağlığı Merkezi+Toplum Sağlığı Merkezi 5-6 Hekimlik Lojmanlı
</t>
  </si>
  <si>
    <t xml:space="preserve">Çankırı Kurşunlu Devlet Hastanesi (25 Yataklı)
</t>
  </si>
  <si>
    <t xml:space="preserve">Çankırı Merkez Sağlık Kompleksi (Halk Sağlığı Lab.,TSM ve KETEM, AÇSAP, Eğitim Salonu)(Sağlık Kompleksi+4 AHB)
</t>
  </si>
  <si>
    <t xml:space="preserve">Çankırı Merkez ADSM 30 Ünit
</t>
  </si>
  <si>
    <t xml:space="preserve">Çankırı-Ünür Köyü Sağlık Evi (Lojmanlı)+112 Acil Sağlık İstasyonu
</t>
  </si>
  <si>
    <t xml:space="preserve">Çankırı-Eldivan Toplum Sağlığı Merkezi+Aile Sağlığı Merkezi (3 Hekimlik)+112 ASHİ
</t>
  </si>
  <si>
    <t xml:space="preserve">Çankırı-Kurşunlu Toplum Sağlığı Merkezi , Aile Sağlığı Merkezi  ve 112 Acil Sağlık Hizmetleri İstasyon (T12+4AHB+112 ASH)
</t>
  </si>
  <si>
    <t xml:space="preserve">Çankırı Orta Yaylakent Sağlık Evi+Lojman
</t>
  </si>
  <si>
    <t xml:space="preserve">Çankırı Yapraklı Yukarıöz Sağlık Evi+Lojman
</t>
  </si>
  <si>
    <t xml:space="preserve">Çankırı Merkez Ovacık Köyü Sağlık Evi + Lojman
</t>
  </si>
  <si>
    <t xml:space="preserve">Çankırı-Merkez Taşmescid Aile Sağlığı Merkezi (9 AHB)+ UMKE+112 ASHİ
</t>
  </si>
  <si>
    <t xml:space="preserve">Çankırı Şabanözü Entegre İlçe Hastanesi (20 Yatak)+112 ASHİ
</t>
  </si>
  <si>
    <t xml:space="preserve">Çorum Uğurludağ İlçe Hastanesi
</t>
  </si>
  <si>
    <t xml:space="preserve">Çorum Uğurludağ İlçe Hastanesi
Çorum Dodurga İlçe Hastanesi
Çorum Devlet Hastanesi Yeni Bloğu
Alaca 3 No'lu Sağlık Ocağı
Çorum Alaca Devlet Hastanesi Yeni Bloğu
Çorum Laçin Devlet Hastanesi (Özel Bakım Merkezi Olarak Kullanılıyor)
Çorum Boğazkale Devlet Hastanesi
Çorum Sungurlu Devlet Hastanesi
Çorum Sungurlu Kuzuluk 2.Etap TOKİ Sağlık Ocağı
Çorum Merkez TOKİ sağlık Ocağı
Çorum-Osmancık Devlet Hastanesi (100 Yatak)
Çorum-Alaca Devlet Hastanesi Eski A ve B Blokların Yıkımı Ve Yerine 100 Yatak Kapasiteli Ek Bina Yapımı
Çorum-Alaca İlçe Sağlık Müd.+Toplum Sağlığı Merkezi+Lojman+112 Acil Sağlık+ 2 Adet ASM (4 Hekimlik)
Çorum Hitit Üniversitesi Eğitim Araştırma Hastanesi Prefabrik Polikliniği Ek Bina Yapım
Çorum Kargı Devlet Hastanesi 15 Hasta Odalı 30 Yatak
Çorum-Merkez Devlet Hastanesi 600 yataklı- (800 Yatak Kapasiteli)
Çorum-Merkez İl Sağlık Müdürlüğü+Halk Sağlığı Müdürlüğü+112+TSM+Halk Sağlığı Laboratuarı
Çorum-İskilip Devlet Hastanesi 100 Yatak
Çorum Mecitözü Toplum Sağlığı Merkezi+Aile Sağlığı Merkezi (T11+6AHB)
Çorum-Osmancık Toplum Sağlığı Merkezi+Aile Sağlığı Merkezi (8 Hekimlik)
Çorum-İskilip Toplum Sağlığı Merkezi +Aile Sağlığı Merkezi+112ASHİ (T10+4AHB+112 ASH)
Çorum Bayat Devlet Hastanesi Ek Bina Yapımı (30 Yatak) İkmal İnşaat
Çorum-Sungurlu Toplum Sağlığı Merkezi +Aile Sağlığı Merkezi+112ASHİ (T9+8AHB+112 ASH)
Çorum  Bayat Kunduzlu Köyü Sağlık Evi
Çorum Laçin Narlı Köyü Sağlık Evi
Çorum Osmancık Danışment Köyü Sağlık Evi
Çorum Sungurlu Yörüklü Aile Sağlığı Merkezi (1 AHB)
Çorum İskilip Kuzuluk Aile Sağlığı Merkezi (1 AHB)
Çorum Merkez Üyük Köyü Sağlık Evi
</t>
  </si>
  <si>
    <t xml:space="preserve">Çorum Dodurga İlçe Hastanesi
</t>
  </si>
  <si>
    <t xml:space="preserve">Çorum Devlet Hastanesi Yeni Bloğu
</t>
  </si>
  <si>
    <t xml:space="preserve">Alaca 3 No'lu Sağlık Ocağı
</t>
  </si>
  <si>
    <t xml:space="preserve">Çorum Alaca Devlet Hastanesi Yeni Bloğu
</t>
  </si>
  <si>
    <t xml:space="preserve">Çorum Laçin Devlet Hastanesi (Özel Bakım Merkezi Olarak Kullanılıyor)
</t>
  </si>
  <si>
    <t xml:space="preserve">Çorum Boğazkale Devlet Hastanesi
</t>
  </si>
  <si>
    <t xml:space="preserve">Çorum Sungurlu Devlet Hastanesi
</t>
  </si>
  <si>
    <t xml:space="preserve">Çorum Sungurlu Kuzuluk 2.Etap TOKİ Sağlık Ocağı
</t>
  </si>
  <si>
    <t xml:space="preserve">Çorum Merkez TOKİ sağlık Ocağı
</t>
  </si>
  <si>
    <t xml:space="preserve">Çorum-Osmancık Devlet Hastanesi (100 Yatak)
</t>
  </si>
  <si>
    <t xml:space="preserve">Çorum-Alaca Devlet Hastanesi Eski A ve B Blokların Yıkımı Ve Yerine 100 Yatak Kapasiteli Ek Bina Yapımı
</t>
  </si>
  <si>
    <t xml:space="preserve">Çorum-Alaca İlçe Sağlık Müd.+Toplum Sağlığı Merkezi+Lojman+112 Acil Sağlık+ 2 Adet ASM (4 Hekimlik)
</t>
  </si>
  <si>
    <t xml:space="preserve">Çorum Hitit Üniversitesi Eğitim Araştırma Hastanesi Prefabrik Polikliniği Ek Bina Yapım
</t>
  </si>
  <si>
    <t xml:space="preserve">Çorum Kargı Devlet Hastanesi 15 Hasta Odalı 30 Yatak
</t>
  </si>
  <si>
    <t xml:space="preserve">Çorum-Merkez Devlet Hastanesi 600 yataklı- (800 Yatak Kapasiteli)
</t>
  </si>
  <si>
    <t xml:space="preserve">Çorum-Merkez İl Sağlık Müdürlüğü+Halk Sağlığı Müdürlüğü+112+TSM+Halk Sağlığı Laboratuarı
</t>
  </si>
  <si>
    <t xml:space="preserve">Çorum-İskilip Devlet Hastanesi 100 Yatak
</t>
  </si>
  <si>
    <t xml:space="preserve">Çorum Mecitözü Toplum Sağlığı Merkezi+Aile Sağlığı Merkezi (T11+6AHB)
</t>
  </si>
  <si>
    <t xml:space="preserve">Çorum-Osmancık Toplum Sağlığı Merkezi+Aile Sağlığı Merkezi (8 Hekimlik)
</t>
  </si>
  <si>
    <t xml:space="preserve">Çorum-İskilip Toplum Sağlığı Merkezi +Aile Sağlığı Merkezi+112ASHİ (T10+4AHB+112 ASH)
</t>
  </si>
  <si>
    <t xml:space="preserve">Çorum Bayat Devlet Hastanesi Ek Bina Yapımı (30 Yatak) İkmal İnşaat
</t>
  </si>
  <si>
    <t xml:space="preserve">Çorum-Sungurlu Toplum Sağlığı Merkezi +Aile Sağlığı Merkezi+112ASHİ (T9+8AHB+112 ASH)
</t>
  </si>
  <si>
    <t xml:space="preserve">Çorum  Bayat Kunduzlu Köyü Sağlık Evi
</t>
  </si>
  <si>
    <t xml:space="preserve">Çorum Laçin Narlı Köyü Sağlık Evi
</t>
  </si>
  <si>
    <t xml:space="preserve">Çorum Osmancık Danışment Köyü Sağlık Evi
</t>
  </si>
  <si>
    <t xml:space="preserve">Çorum Sungurlu Yörüklü Aile Sağlığı Merkezi (1 AHB)
</t>
  </si>
  <si>
    <t xml:space="preserve">Çorum İskilip Kuzuluk Aile Sağlığı Merkezi (1 AHB)
</t>
  </si>
  <si>
    <t xml:space="preserve">Çorum Merkez Üyük Köyü Sağlık Evi
</t>
  </si>
  <si>
    <t xml:space="preserve">Çameli Kalınkoz Saglik Ocağı
</t>
  </si>
  <si>
    <t xml:space="preserve">Çameli Kalınkoz Saglik Ocağı
Denizli Buldan Dr.Abdullah Sayıner  Göğüs Hastalıkları Hastanesi C Bloğu
Tavas Pınarlar Sağlık Ocağı
Denizli Kale Devlet Hastanesi
Tavas Yorga Saglik Ocağı
Merkez 16 Nolu Yenişehir Sağlık Ocağı
Bozkurt İnceler Sağlık Ocağı
Denizli Servergazi Devlet Hastanesi
Yahşiler Saglik Ocağı
18 Nolu Topraklık Sağlık Ocağı
Çivril Karayahşiler Sağlık Evi
Denizli Ağız ve Diş Sağlığı Merkezi (SSK) (57 Ünit)
22 Nolu Dokuzkavaklar Aile Sağlığı Merkezi
Üçler Toplum Sağlığı Merkezi (Belediye)
Denizli Devlet Hastanesi Kalp Merkezi
Denizli Devlet Hastanesi Hematoloji ve Onkoloji Merkezi 
Denizli Buldan Arıf Cerıt Devlet Hastanesi Yeni Bloğu
Denizli Serinhisar Devlet Hastanesi Yeni Bloğu
Denizli Çardak Devlet Hastanesi
Denizli Merkez Gümüşler Aile Sağlığı Merkezi
Denizli Devlet Hastanesi Gülşen Ayaz Çocuk Acil
Denizli Kurudere 2.Etap TOKİ Sağlık Ocağı
Denizli-Honaz ASM 6 Hekimlik (Prefabrik)
Denizli-Çameli ASM 3 Hekimlik (Prefabrik)
Denizli-Acıpayam Devlet Hastanesi Y.Blok (100 Yatak)
Denizli Merkez Ağız ve Diş Sağlığı Merkezi (50 Ünit)
Denizli-Tavas Devlet Hastanesi 75 Yatak (100 Yatak Kapasiteli)
Denizli Çivril Devlet Hastanesi 75 Yatak(100 yatak kapasiteli)
Denizli-Çameli Devlet Hastanesi Yeni Blok  20 hasta odalı
Denizli Bekilli Merkez ASM Ek Binası
Denizli Bekilli Merkez 112 Acil Sağlık İstasyonu
Denizli-Çameli 112 Acil Sağlık Hizmetleri İstasyonu+Toplum Sağlığı Merkezi(T10)
Denizli Çal Denizler Lojmanlı Sağlık Evi
Denizli Honaz 112 Acil Sağlık Hizmetleri İstasyonu
Denizli-Çivril Devlet Hastanesi Ek Hizmet Binası (8 ünit Diş+20 yataklı Diyaliz+5 polik.)
Denizli- Acıpayam Sağlıklı Hayat Merkezi + Aile Sağlığı Merkezi(7 AHB)
Denizli Merkez Halk Sağlığı Laboratuvarı(L1)
Denizli Buldan Cumhuriyet İlçe Sağlık Müdürlüğü(T10) + Mehmet Terzioğlu Aile Sağlığı Merkezi (9 AHB)+112 Acil Sağlık Hizmetleri İstasyonu
</t>
  </si>
  <si>
    <t xml:space="preserve">Denizli Buldan Dr.Abdullah Sayıner  Göğüs Hastalıkları Hastanesi C Bloğu
</t>
  </si>
  <si>
    <t xml:space="preserve">Tavas Pınarlar Sağlık Ocağı
</t>
  </si>
  <si>
    <t xml:space="preserve">Denizli Kale Devlet Hastanesi
</t>
  </si>
  <si>
    <t xml:space="preserve">Tavas Yorga Saglik Ocağı
</t>
  </si>
  <si>
    <t xml:space="preserve">Merkez 16 Nolu Yenişehir Sağlık Ocağı
</t>
  </si>
  <si>
    <t xml:space="preserve">Bozkurt İnceler Sağlık Ocağı
</t>
  </si>
  <si>
    <t xml:space="preserve">Denizli Servergazi Devlet Hastanesi
</t>
  </si>
  <si>
    <t xml:space="preserve">Yahşiler Saglik Ocağı
</t>
  </si>
  <si>
    <t xml:space="preserve">18 Nolu Topraklık Sağlık Ocağı
</t>
  </si>
  <si>
    <t xml:space="preserve">Çivril Karayahşiler Sağlık Evi
</t>
  </si>
  <si>
    <t xml:space="preserve">Denizli Ağız ve Diş Sağlığı Merkezi (SSK) (57 Ünit)
</t>
  </si>
  <si>
    <t xml:space="preserve">22 Nolu Dokuzkavaklar Aile Sağlığı Merkezi
</t>
  </si>
  <si>
    <t xml:space="preserve">Üçler Toplum Sağlığı Merkezi (Belediye)
</t>
  </si>
  <si>
    <t xml:space="preserve">Denizli Devlet Hastanesi Kalp Merkezi
</t>
  </si>
  <si>
    <t xml:space="preserve">Denizli Devlet Hastanesi Hematoloji ve Onkoloji Merkezi 
</t>
  </si>
  <si>
    <t xml:space="preserve">Denizli Buldan Arıf Cerıt Devlet Hastanesi Yeni Bloğu
</t>
  </si>
  <si>
    <t xml:space="preserve">Denizli Serinhisar Devlet Hastanesi Yeni Bloğu
</t>
  </si>
  <si>
    <t xml:space="preserve">Denizli Çardak Devlet Hastanesi
</t>
  </si>
  <si>
    <t xml:space="preserve">Denizli Merkez Gümüşler Aile Sağlığı Merkezi
</t>
  </si>
  <si>
    <t xml:space="preserve">Denizli Devlet Hastanesi Gülşen Ayaz Çocuk Acil
</t>
  </si>
  <si>
    <t xml:space="preserve">Denizli Kurudere 2.Etap TOKİ Sağlık Ocağı
</t>
  </si>
  <si>
    <t xml:space="preserve">Denizli-Honaz ASM 6 Hekimlik (Prefabrik)
</t>
  </si>
  <si>
    <t xml:space="preserve">Denizli-Çameli ASM 3 Hekimlik (Prefabrik)
</t>
  </si>
  <si>
    <t xml:space="preserve">Denizli-Acıpayam Devlet Hastanesi Y.Blok (100 Yatak)
</t>
  </si>
  <si>
    <t xml:space="preserve">Denizli Merkez Ağız ve Diş Sağlığı Merkezi (50 Ünit)
</t>
  </si>
  <si>
    <t xml:space="preserve">Denizli-Tavas Devlet Hastanesi 75 Yatak (100 Yatak Kapasiteli)
</t>
  </si>
  <si>
    <t xml:space="preserve">Denizli Çivril Devlet Hastanesi 75 Yatak(100 yatak kapasiteli)
</t>
  </si>
  <si>
    <t xml:space="preserve">Denizli-Çameli Devlet Hastanesi Yeni Blok  20 hasta odalı
</t>
  </si>
  <si>
    <t xml:space="preserve">Denizli Bekilli Merkez ASM Ek Binası
</t>
  </si>
  <si>
    <t xml:space="preserve">Denizli Bekilli Merkez 112 Acil Sağlık İstasyonu
</t>
  </si>
  <si>
    <t xml:space="preserve">Denizli-Çameli 112 Acil Sağlık Hizmetleri İstasyonu+Toplum Sağlığı Merkezi(T10)
</t>
  </si>
  <si>
    <t xml:space="preserve">Denizli Çal Denizler Lojmanlı Sağlık Evi
</t>
  </si>
  <si>
    <t xml:space="preserve">Denizli Honaz 112 Acil Sağlık Hizmetleri İstasyonu
</t>
  </si>
  <si>
    <t xml:space="preserve">Denizli-Çivril Devlet Hastanesi Ek Hizmet Binası (8 ünit Diş+20 yataklı Diyaliz+5 polik.)
</t>
  </si>
  <si>
    <t xml:space="preserve">Denizli- Acıpayam Sağlıklı Hayat Merkezi + Aile Sağlığı Merkezi(7 AHB)
</t>
  </si>
  <si>
    <t xml:space="preserve">Denizli Merkez Halk Sağlığı Laboratuvarı(L1)
</t>
  </si>
  <si>
    <t xml:space="preserve">Denizli Buldan Cumhuriyet İlçe Sağlık Müdürlüğü(T10) + Mehmet Terzioğlu Aile Sağlığı Merkezi (9 AHB)+112 Acil Sağlık Hizmetleri İstasyonu
</t>
  </si>
  <si>
    <t xml:space="preserve">Diyarbakır Çermik Devlet Hastanesi
</t>
  </si>
  <si>
    <t xml:space="preserve">Diyarbakır Çermik Devlet Hastanesi
Diyarbakır Bismil Devlet Hastanesi Yeni Bloğu
Diyarbakır Körhat Sağlık Merkezi
Çınar Yuvacık Sağlık Ocağı
Silvan Çevriksu Sağlık Ocağı
Diyarbakır Lice Halis Toprak Vakfı İlçe Hastanesi
Diyarbakır Dicle İlçe Hastanesi
Diyarbakır Devlet Hastanesi UMATEM Kliniği
Diyarbakır Hani İlçe Hastanesi
Diyarbakır Şilbe 2. Etap TOKİ Sağlık Ocağı
Diyarbakır Eğitim ve Araştırma Hastanesi (400 Yatak)
Diyarbakır Ergani Devlet Hastanesi Prefabrik Poliklinik ve İdare Binası
Diyarbakır Kulp Entegre İlçe Hastanesi (20 Yatak)
Diyarbakır Çüngüş Sağlık Ocağı
Hani Sergen Köyü Sağlık Evi
Çınar Yaprakbaşı Köyü Sağlık Evi
Diyarbakır Kadın Doğum Ve Çocuk Hastalıkları Hastanesi
Köprübaşı Sağlık Ocağı (Köy Tipi)
Bismil Çeltikli Sağlık Ocağı (Köy Tipi)
Ergani Bereketli Sağlık Ocağı
Kocaköy Çaytepe Sağlık Ocağı (Köy Tipi)
Silvan 4 Nolu Sağlık Ocağı (İlçe Tipi)
Merkez Satı Sağlık Ocağı
Bismil 3 Nolu Sağlık Ocağı
Silvan 1 Nolu Sağlık Ocağı
Kulp Yayık Köyü Sağlık Ocağı (Köy Tipi)
Diyarbakır Devlet Hastanesi Helikopter Pisti
Merkez İskanevleri 2 Nolu Sağlık Ocağı
Şilbe Üçkuyular mevkii TOKİ Sağlık Ocağı
Diyarbakır Merkez Şirinevler ASM 3-4 Hekimlik Lojmanlı (Tip B)
Diyarbakır Çınar Ortaşar SO + 1-2 hekimlik Lojmanlı ASM
Diyarbakır Hani Entegre İlçe Hastanesi 10  Daire Lojman
Diyarbakır Bismil Merkez Devlet Hastanesi'ne bağlı Tepe Beldesi Entgre  İlçe  Hastanesi (18 Yatak)
Diyarbakır Merkez Çölgüzeli 1.Etap TOKi Sağlık Ocağı
Diyarbakır Ergani Devlet Hastanesi  (150 Yatak)
Diyarbakır Çınar Devlet Hastanesi 25 Yatak  (30 Yatak Kapasiteli)
Diyarbakır  Bismil Devlet Hastanesi (100 Yatak)
Diyarbakır  Ovabağ  Aile Sağlığı Merkezi  1-2 Hekimlik (Prefabrik)
Diyarbakır Hani-Gürbüz Aile Sağlığı Merkezi  1-2 Hekimlik (Prefabrik)
Diyarbakır Kocaköy Devlet Hastanesine Bağlı Entegre İlçe Hastanesi  (10 Yatak)
Diyarbakır Merkez ADSM (60 Ünit)
Diyarbakır Hazro Entegre İlçe Hastanesi 10 Yatak
Diyarbakır Çüngüş Entegre İlçe Hastanesi 10 Yataklı
Diyarbakır Kadın Doğum ve Çocuk Hastalıkları Hastanesi Ek Binası (Acil Servis )
Diyarbakır-Yenişehir Depo+Ambar (2000 m2 altı)
Diyarbakır-Dicle Toplum Sağlığı Merkezi+Aile Sağlığı Merkezi (8 Hekimlik)+112 ASHi
Diyarbakır Kayapınar 1 Nolu 500 Evler TSM+ASM (6 Hekimlik)+112 ASHİ
Diyarbakır-Hani Toplum Sağlığı Merkezi + Aile Sağlığı Merkezi (9 Hekimlik)+112 ASHİ
Diyarbakır-Kayapınar Yolboyu Aile Sağlığı Merkezi (8 Hekimlik)
Diyarbakır- İl Sağlık Müdürlüğü Binası+Halk Sağlığı Laboratuarı+TSM+VSD+KETEM+İş Yeri Hekimliği ve Eğitim Hiz.Binası+112 Komuta Kontrol Merkezi+1 Nolu ASHİ
Diyarbakır Silvan Devlet Hastanesi  150 Yatak
Diyarbakır AMATEM (30 Yatak)+ÇEMATEM (20 yatak)
Diyarbakır- Bismil Yukarı Salat 112 Acil Sağlık İstasyonu+Lojmanlı Aile Sağlığı Merkezi (2 AHB)
</t>
  </si>
  <si>
    <t xml:space="preserve">Diyarbakır Bismil Devlet Hastanesi Yeni Bloğu
</t>
  </si>
  <si>
    <t xml:space="preserve">Diyarbakır Körhat Sağlık Merkezi
</t>
  </si>
  <si>
    <t xml:space="preserve">Çınar Yuvacık Sağlık Ocağı
</t>
  </si>
  <si>
    <t xml:space="preserve">Silvan Çevriksu Sağlık Ocağı
</t>
  </si>
  <si>
    <t xml:space="preserve">Diyarbakır Lice Halis Toprak Vakfı İlçe Hastanesi
</t>
  </si>
  <si>
    <t xml:space="preserve">Diyarbakır Dicle İlçe Hastanesi
</t>
  </si>
  <si>
    <t xml:space="preserve">Diyarbakır Devlet Hastanesi UMATEM Kliniği
</t>
  </si>
  <si>
    <t xml:space="preserve">Diyarbakır Hani İlçe Hastanesi
</t>
  </si>
  <si>
    <t xml:space="preserve">Diyarbakır Şilbe 2. Etap TOKİ Sağlık Ocağı
</t>
  </si>
  <si>
    <t xml:space="preserve">Diyarbakır Eğitim ve Araştırma Hastanesi (400 Yatak)
</t>
  </si>
  <si>
    <t xml:space="preserve">Diyarbakır Ergani Devlet Hastanesi Prefabrik Poliklinik ve İdare Binası
</t>
  </si>
  <si>
    <t xml:space="preserve">Diyarbakır Kulp Entegre İlçe Hastanesi (20 Yatak)
</t>
  </si>
  <si>
    <t xml:space="preserve">Diyarbakır Çüngüş Sağlık Ocağı
</t>
  </si>
  <si>
    <t xml:space="preserve">Hani Sergen Köyü Sağlık Evi
</t>
  </si>
  <si>
    <t xml:space="preserve">Çınar Yaprakbaşı Köyü Sağlık Evi
</t>
  </si>
  <si>
    <t xml:space="preserve">Diyarbakır Kadın Doğum Ve Çocuk Hastalıkları Hastanesi
</t>
  </si>
  <si>
    <t xml:space="preserve">Köprübaşı Sağlık Ocağı (Köy Tipi)
</t>
  </si>
  <si>
    <t xml:space="preserve">Bismil Çeltikli Sağlık Ocağı (Köy Tipi)
</t>
  </si>
  <si>
    <t xml:space="preserve">Ergani Bereketli Sağlık Ocağı
</t>
  </si>
  <si>
    <t xml:space="preserve">Kocaköy Çaytepe Sağlık Ocağı (Köy Tipi)
</t>
  </si>
  <si>
    <t xml:space="preserve">Silvan 4 Nolu Sağlık Ocağı (İlçe Tipi)
</t>
  </si>
  <si>
    <t xml:space="preserve">Merkez Satı Sağlık Ocağı
</t>
  </si>
  <si>
    <t xml:space="preserve">Bismil 3 Nolu Sağlık Ocağı
</t>
  </si>
  <si>
    <t xml:space="preserve">Silvan 1 Nolu Sağlık Ocağı
</t>
  </si>
  <si>
    <t xml:space="preserve">Kulp Yayık Köyü Sağlık Ocağı (Köy Tipi)
</t>
  </si>
  <si>
    <t xml:space="preserve">Diyarbakır Devlet Hastanesi Helikopter Pisti
</t>
  </si>
  <si>
    <t xml:space="preserve">Merkez İskanevleri 2 Nolu Sağlık Ocağı
</t>
  </si>
  <si>
    <t xml:space="preserve">Şilbe Üçkuyular mevkii TOKİ Sağlık Ocağı
</t>
  </si>
  <si>
    <t xml:space="preserve">Diyarbakır Merkez Şirinevler ASM 3-4 Hekimlik Lojmanlı (Tip B)
</t>
  </si>
  <si>
    <t xml:space="preserve">Diyarbakır Çınar Ortaşar SO + 1-2 hekimlik Lojmanlı ASM
</t>
  </si>
  <si>
    <t xml:space="preserve">Diyarbakır Hani Entegre İlçe Hastanesi 10  Daire Lojman
</t>
  </si>
  <si>
    <t xml:space="preserve">Diyarbakır Bismil Merkez Devlet Hastanesi'ne bağlı Tepe Beldesi Entgre  İlçe  Hastanesi (18 Yatak)
</t>
  </si>
  <si>
    <t xml:space="preserve">Diyarbakır Merkez Çölgüzeli 1.Etap TOKi Sağlık Ocağı
</t>
  </si>
  <si>
    <t xml:space="preserve">Diyarbakır Ergani Devlet Hastanesi  (150 Yatak)
</t>
  </si>
  <si>
    <t xml:space="preserve">Diyarbakır Çınar Devlet Hastanesi 25 Yatak  (30 Yatak Kapasiteli)
</t>
  </si>
  <si>
    <t xml:space="preserve">Diyarbakır  Bismil Devlet Hastanesi (100 Yatak)
</t>
  </si>
  <si>
    <t xml:space="preserve">Diyarbakır  Ovabağ  Aile Sağlığı Merkezi  1-2 Hekimlik (Prefabrik)
</t>
  </si>
  <si>
    <t xml:space="preserve">Diyarbakır Hani-Gürbüz Aile Sağlığı Merkezi  1-2 Hekimlik (Prefabrik)
</t>
  </si>
  <si>
    <t xml:space="preserve">Diyarbakır Kocaköy Devlet Hastanesine Bağlı Entegre İlçe Hastanesi  (10 Yatak)
</t>
  </si>
  <si>
    <t xml:space="preserve">Diyarbakır Merkez ADSM (60 Ünit)
</t>
  </si>
  <si>
    <t xml:space="preserve">Diyarbakır Hazro Entegre İlçe Hastanesi 10 Yatak
</t>
  </si>
  <si>
    <t xml:space="preserve">Diyarbakır Çüngüş Entegre İlçe Hastanesi 10 Yataklı
</t>
  </si>
  <si>
    <t xml:space="preserve">Diyarbakır Kadın Doğum ve Çocuk Hastalıkları Hastanesi Ek Binası (Acil Servis )
</t>
  </si>
  <si>
    <t xml:space="preserve">Diyarbakır-Yenişehir Depo+Ambar (2000 m2 altı)
</t>
  </si>
  <si>
    <t xml:space="preserve">Diyarbakır-Dicle Toplum Sağlığı Merkezi+Aile Sağlığı Merkezi (8 Hekimlik)+112 ASHi
</t>
  </si>
  <si>
    <t xml:space="preserve">Diyarbakır Kayapınar 1 Nolu 500 Evler TSM+ASM (6 Hekimlik)+112 ASHİ
</t>
  </si>
  <si>
    <t xml:space="preserve">Diyarbakır-Hani Toplum Sağlığı Merkezi + Aile Sağlığı Merkezi (9 Hekimlik)+112 ASHİ
</t>
  </si>
  <si>
    <t xml:space="preserve">Diyarbakır-Kayapınar Yolboyu Aile Sağlığı Merkezi (8 Hekimlik)
</t>
  </si>
  <si>
    <t xml:space="preserve">Diyarbakır- İl Sağlık Müdürlüğü Binası+Halk Sağlığı Laboratuarı+TSM+VSD+KETEM+İş Yeri Hekimliği ve Eğitim Hiz.Binası+112 Komuta Kontrol Merkezi+1 Nolu ASHİ
</t>
  </si>
  <si>
    <t xml:space="preserve">Diyarbakır Silvan Devlet Hastanesi  150 Yatak
</t>
  </si>
  <si>
    <t xml:space="preserve">Diyarbakır AMATEM (30 Yatak)+ÇEMATEM (20 yatak)
</t>
  </si>
  <si>
    <t xml:space="preserve">Diyarbakır- Bismil Yukarı Salat 112 Acil Sağlık İstasyonu+Lojmanlı Aile Sağlığı Merkezi (2 AHB)
</t>
  </si>
  <si>
    <t xml:space="preserve">Merkez 5 Nolu Aile Sağlığı Merkezi
</t>
  </si>
  <si>
    <t xml:space="preserve">Merkez 5 Nolu Aile Sağlığı Merkezi
Düzce Atatürk Devlet Hastanesi Muncurlu Kampüsü
Merkez Dünya Bankası Aile Sağlığı Merkezi
Halk Sağlığı Laboratuvarı
Merkez Yeni Taşköprü Aile Sağlığı Merkezi
Aydınpınar Sağlık Ocağı 
Düzce Merkez (MEMUR-SEN) TOKİ Sağlık Ocağı
Düzce Merkez Metek 2.Bölge TOKİ Sağlık Ocağı
Düzce-Merkez 5-6 Hekimlik ASM+TSM Lojmanlı
Düzce-Kaynaşlı Entegre İlçe Hastanesi (5 hasta odalı 10 yatak kapasiteli)
Düzce-Gölyaka Entegre İlçe Hastanesi (5 hasta odalı 10 yatak kapasiteli)
Düzce-Gümüşova-Cumayeri Entegre İlçe H. (5 hasta odalı 10 yatak kapasiteli)
Düzce - Merkez  ADSM  40 ünit
Düzce-Akçakoca ASM 6 Hekimlik (Prefabrik)
Düzce-Merkez Beyköy ASM 3 Hekimlik (Prefabrik)
Düzce Yığılca 20 Yataklı Entegre İlçe Hastanesi
Düzce-Merkez Devlet Hastanesi 300 Yatak
Düzce-Merkez VSD+KETEM+Halk Sağlığı Lab.+ASM+112 ASHİ (Özel Tip)
Düzce-Gümüşova Selamlar 112 Acil Sağlık İstasyonu (112 ASH)
Düzce Akçakoca Lütfiye-İsmail Baha HOROZ Aile Sağlığı Merkezi 2 Hekim
Düzce-Merkez Kalıcı Konutlar (Nalbantoğlu) ASM 8 Hekimlik+112 ASHİ
Düzce -Merkez  Arapçiftliği Mahallesi (5 Hekimlik) ASM+112 ASH İstasyonu
Düzce Merkez Karaca Mahallesi Aile Sağlığı Merkezi
Düzce Akçakoca Uğurlu Köyü Aile Sağlığı Merkezi 2 Hekim
Düzce-Çilimli Entegre İlçe Hastanesi 10 yatak
Düzce-Akçakoca Toplum Sağlığı Merkezi (T10)+ Aile Sağlığı Merkezi (4 AHB)
</t>
  </si>
  <si>
    <t xml:space="preserve">Düzce Atatürk Devlet Hastanesi Muncurlu Kampüsü
</t>
  </si>
  <si>
    <t xml:space="preserve">Merkez Dünya Bankası Aile Sağlığı Merkezi
</t>
  </si>
  <si>
    <t xml:space="preserve">Halk Sağlığı Laboratuvarı
</t>
  </si>
  <si>
    <t xml:space="preserve">Merkez Yeni Taşköprü Aile Sağlığı Merkezi
</t>
  </si>
  <si>
    <t xml:space="preserve">Aydınpınar Sağlık Ocağı 
</t>
  </si>
  <si>
    <t xml:space="preserve">Düzce Merkez (MEMUR-SEN) TOKİ Sağlık Ocağı
</t>
  </si>
  <si>
    <t xml:space="preserve">Düzce Merkez Metek 2.Bölge TOKİ Sağlık Ocağı
</t>
  </si>
  <si>
    <t xml:space="preserve">Düzce-Merkez 5-6 Hekimlik ASM+TSM Lojmanlı
</t>
  </si>
  <si>
    <t xml:space="preserve">Düzce-Kaynaşlı Entegre İlçe Hastanesi (5 hasta odalı 10 yatak kapasiteli)
</t>
  </si>
  <si>
    <t xml:space="preserve">Düzce-Gölyaka Entegre İlçe Hastanesi (5 hasta odalı 10 yatak kapasiteli)
</t>
  </si>
  <si>
    <t xml:space="preserve">Düzce-Gümüşova-Cumayeri Entegre İlçe H. (5 hasta odalı 10 yatak kapasiteli)
</t>
  </si>
  <si>
    <t xml:space="preserve">Düzce - Merkez  ADSM  40 ünit
</t>
  </si>
  <si>
    <t xml:space="preserve">Düzce-Akçakoca ASM 6 Hekimlik (Prefabrik)
</t>
  </si>
  <si>
    <t xml:space="preserve">Düzce-Merkez Beyköy ASM 3 Hekimlik (Prefabrik)
</t>
  </si>
  <si>
    <t xml:space="preserve">Düzce Yığılca 20 Yataklı Entegre İlçe Hastanesi
</t>
  </si>
  <si>
    <t xml:space="preserve">Düzce-Merkez Devlet Hastanesi 300 Yatak
</t>
  </si>
  <si>
    <t xml:space="preserve">Düzce-Merkez VSD+KETEM+Halk Sağlığı Lab.+ASM+112 ASHİ (Özel Tip)
</t>
  </si>
  <si>
    <t xml:space="preserve">Düzce-Gümüşova Selamlar 112 Acil Sağlık İstasyonu (112 ASH)
</t>
  </si>
  <si>
    <t xml:space="preserve">Düzce Akçakoca Lütfiye-İsmail Baha HOROZ Aile Sağlığı Merkezi 2 Hekim
</t>
  </si>
  <si>
    <t xml:space="preserve">Düzce-Merkez Kalıcı Konutlar (Nalbantoğlu) ASM 8 Hekimlik+112 ASHİ
</t>
  </si>
  <si>
    <t xml:space="preserve">Düzce -Merkez  Arapçiftliği Mahallesi (5 Hekimlik) ASM+112 ASH İstasyonu
</t>
  </si>
  <si>
    <t xml:space="preserve">Düzce Merkez Karaca Mahallesi Aile Sağlığı Merkezi
</t>
  </si>
  <si>
    <t xml:space="preserve">Düzce Akçakoca Uğurlu Köyü Aile Sağlığı Merkezi 2 Hekim
</t>
  </si>
  <si>
    <t xml:space="preserve">Düzce-Çilimli Entegre İlçe Hastanesi 10 yatak
</t>
  </si>
  <si>
    <t xml:space="preserve">Düzce-Akçakoca Toplum Sağlığı Merkezi (T10)+ Aile Sağlığı Merkezi (4 AHB)
</t>
  </si>
  <si>
    <t xml:space="preserve">Edirne Devlet Hastanesi Yeni Bloğu (Kreş+Beb.dos.Hs.)
</t>
  </si>
  <si>
    <t xml:space="preserve">Edirne Devlet Hastanesi Yeni Bloğu (Kreş+Beb.dos.Hs.)
Edirne Keşan Devlet Hastanesi Yeni Bloğu
Bostanpazarı Saglık Ocağı
Edirne Uzunköprü Devlet Hastanesi Yeni bloğu ( Kadın Doğum Ve Çocuk Ünitesi)
İstasyon Mahallesi Sağlık Ocağı
Saraçhane Sağlık Ocağı
Lalapaşa  Toplum Sağlığı Merkezi Ek binası
Edirne İpsala Devlet Hastanesi Tadilatı
Edirne Uzunköprü Devlet Hastanesi (Yoğun Bakım Ve Genel Onarım)
Edirne Havsa İlçe Hastanesi Tadilatı
Edirne Devlet Hastanesi Yeni Bloğu
Edirne-Merkez ADSM 20 ünit
Edirne ADSM kapasite artırımı
Edirne Merkez 3-4 Hekimlik Aile Sağlığı Merkezi
Edirne Uzunköprü (Habip Hoca Mahallesi) 5 Hekimlik ASM
Edirne-Havsa Entegre İlçe H. (10 Yatak)
Edirne-Meriç Toplum Sağlığı Merkezi ve Kat İlavesi
Edirne Keşan 5-6 Hekimlik Aile Sağlığı Merkezi
Edirne-Merkez Devlet Hastanesi 300 Yatak( 400 Yatak Kapasiteli )
Edirne Lalapaşa TSM + 5 Yatak + İlçe Md. Hz. Bn.(Özel tip)
Edirne İpsala ASM+TSM+İlçe Sağlık Müdürlüğü
Edirne Keşan Erikli 3-4 Hekimlik Aile Sağlığı Merkezi
Edirne-Keşan Devlet Hastanesi (150 Yatak)
Edirne Süloğlu TSM + 5 Yatak + İlçe Md. Hz. Bn.(Özel tip)
Edirne Kemal Köy Sağlık Evi (Prefabrik)
Edirne-İpsala Devlet Hastanesi 30 yatak
Edirne-Havsa Oğulpaşa Sağlık Evi (Prefabrik)
Edirne- Enez Entegre İlçe H. (10 Yatak)
Edirne-Havsa Abalar Sağlık Evi (Prefabrik)
Edirne-İpsala Hacıköy Sağlık Evi (Prefabrik)
Edirne Merkez Karaağaç Aile Sağlığı Merkezi  ( 2 AHB)+112 ASHİ
Edirne -Merkez Sağlıklı Hayat Merkezi+ (Şükrüpaşa)Aile Sağlığı Merkezi (9 AHB)
Edirne- Uzunköprü 1 No.lu Aile Sağlığı Merkezi (9 AHB )
</t>
  </si>
  <si>
    <t xml:space="preserve">Edirne Keşan Devlet Hastanesi Yeni Bloğu
</t>
  </si>
  <si>
    <t xml:space="preserve">Bostanpazarı Saglık Ocağı
</t>
  </si>
  <si>
    <t xml:space="preserve">Edirne Uzunköprü Devlet Hastanesi Yeni bloğu ( Kadın Doğum Ve Çocuk Ünitesi)
</t>
  </si>
  <si>
    <t xml:space="preserve">İstasyon Mahallesi Sağlık Ocağı
</t>
  </si>
  <si>
    <t xml:space="preserve">Saraçhane Sağlık Ocağı
</t>
  </si>
  <si>
    <t xml:space="preserve">Lalapaşa  Toplum Sağlığı Merkezi Ek binası
</t>
  </si>
  <si>
    <t xml:space="preserve">Edirne İpsala Devlet Hastanesi Tadilatı
</t>
  </si>
  <si>
    <t xml:space="preserve">Edirne Uzunköprü Devlet Hastanesi (Yoğun Bakım Ve Genel Onarım)
</t>
  </si>
  <si>
    <t xml:space="preserve">Edirne Havsa İlçe Hastanesi Tadilatı
</t>
  </si>
  <si>
    <t xml:space="preserve">Edirne Devlet Hastanesi Yeni Bloğu
</t>
  </si>
  <si>
    <t xml:space="preserve">Edirne-Merkez ADSM 20 ünit
</t>
  </si>
  <si>
    <t xml:space="preserve">Edirne ADSM kapasite artırımı
</t>
  </si>
  <si>
    <t xml:space="preserve">Edirne Merkez 3-4 Hekimlik Aile Sağlığı Merkezi
</t>
  </si>
  <si>
    <t xml:space="preserve">Edirne Uzunköprü (Habip Hoca Mahallesi) 5 Hekimlik ASM
</t>
  </si>
  <si>
    <t xml:space="preserve">Edirne-Havsa Entegre İlçe H. (10 Yatak)
</t>
  </si>
  <si>
    <t xml:space="preserve">Edirne-Meriç Toplum Sağlığı Merkezi ve Kat İlavesi
</t>
  </si>
  <si>
    <t xml:space="preserve">Edirne Keşan 5-6 Hekimlik Aile Sağlığı Merkezi
</t>
  </si>
  <si>
    <t xml:space="preserve">Edirne-Merkez Devlet Hastanesi 300 Yatak( 400 Yatak Kapasiteli )
</t>
  </si>
  <si>
    <t xml:space="preserve">Edirne Lalapaşa TSM + 5 Yatak + İlçe Md. Hz. Bn.(Özel tip)
</t>
  </si>
  <si>
    <t xml:space="preserve">Edirne İpsala ASM+TSM+İlçe Sağlık Müdürlüğü
</t>
  </si>
  <si>
    <t xml:space="preserve">Edirne Keşan Erikli 3-4 Hekimlik Aile Sağlığı Merkezi
</t>
  </si>
  <si>
    <t xml:space="preserve">Edirne-Keşan Devlet Hastanesi (150 Yatak)
</t>
  </si>
  <si>
    <t xml:space="preserve">Edirne Süloğlu TSM + 5 Yatak + İlçe Md. Hz. Bn.(Özel tip)
</t>
  </si>
  <si>
    <t xml:space="preserve">Edirne Kemal Köy Sağlık Evi (Prefabrik)
</t>
  </si>
  <si>
    <t xml:space="preserve">Edirne-İpsala Devlet Hastanesi 30 yatak
</t>
  </si>
  <si>
    <t xml:space="preserve">Edirne-Havsa Oğulpaşa Sağlık Evi (Prefabrik)
</t>
  </si>
  <si>
    <t xml:space="preserve">Edirne- Enez Entegre İlçe H. (10 Yatak)
</t>
  </si>
  <si>
    <t xml:space="preserve">Edirne-Havsa Abalar Sağlık Evi (Prefabrik)
</t>
  </si>
  <si>
    <t xml:space="preserve">Edirne-İpsala Hacıköy Sağlık Evi (Prefabrik)
</t>
  </si>
  <si>
    <t xml:space="preserve">Edirne Merkez Karaağaç Aile Sağlığı Merkezi  ( 2 AHB)+112 ASHİ
</t>
  </si>
  <si>
    <t xml:space="preserve">Edirne -Merkez Sağlıklı Hayat Merkezi+ (Şükrüpaşa)Aile Sağlığı Merkezi (9 AHB)
</t>
  </si>
  <si>
    <t xml:space="preserve">Edirne- Uzunköprü 1 No.lu Aile Sağlığı Merkezi (9 AHB )
</t>
  </si>
  <si>
    <t xml:space="preserve">Keban Toplum Sağlığı ve Aile Sağlığı Merkezi
</t>
  </si>
  <si>
    <t xml:space="preserve">Keban Toplum Sağlığı ve Aile Sağlığı Merkezi
Elazığ Eğitim Ve Araştırma Hastanesi Yeni Bloğu
Cip Köyü Saglik Ocağı
Elazığ Eğitim Ve Araştırma Hastanesine bağlı  Sarahatun Kadın Doğum Hastanesi Yeni Bloğu  
Yazıkonak Toplum Sağlığı Merk.Ve Aile Sağlığı Merkezi
Eğitim Tipi Sağlık Ocağı
Hilalkent Saglık Ocağı
Hicret Toplum Sağlığı Merk.Ve Aile Sağlığı Merkezi
Şehit Dr. Yüksel Demir Aile Sağlığı Merkezi
Kovancılar Aile Sağlığı Merkezi
Kovancılar Çakırkaş Aile Sağlığı Merkezi
Yurt Başı Aile Sağlığı Merkezi
Sivrice Toplum Sağlığı Merkezi
Elazığ-Arıcak Sağlık Ocağı +8 lojmanlı
Elazığ-Alacakaya Toplum Sağlığı Merkezi
Elazığ Kovancılar Devlet Hastanesi Yeni Bloğu
Elazığ-Karakoçan TSM Özel Tip Proje
Elazığ-Merkez Acil Sağlık Hizmetleri Kom.Kont.Bin.+Sağ.Müd.Hizmet Binası Özel Tip Proje
Elazığ-Merkez Mollakendi ASM 1-2 Hekimlik (Prefabrik)
Elazığ Merkez İçme Aile Sağlığı Merkezi 1-2 Hekimlik
Elazığ-Palu 112 ASH İstasyon Binası
Elazığ Palu Sarıkamış Sağlık Evi
Elazığ-Kovancılar Merkez ASM 3 Hekimlik (Prefabrik)
Elazığ-Şahinkaya Toki Konutları 3 Hekimlik (Prefabrik)
Elazığ Eğitim ve Araştırma Hastanesi ek Acil ve KVC Ameliyathanesi ve Yoğun Bakım Binası Yapım işi
Elazığ-Ağın TSM 1-2 Hekimlik (Prefabrik)
Elazığ-Alacakaya ASM 3 Hekimlik (Prefabrik)
Elazığ Karakoçan Devlet Hastanesi (30 Yatak) (50 yatak kapasiteli)
Elazığ Baskil Entegre İlçe Hastanesi (10 Yatak)
Elazığ Maden İlçe Hastanesi (25 Yatak)
Elazığ Merkez Altınçevre ASM (2-3 Hekimlik)
Elazığ Şehir Hastanesi (1038 Yatak) + ADSM (60 Ünit)
Elazığ-Palu Beyhan ASM (1 Hekimlik)+112 ASHİ+Lojman (2 daireli)
Elazığ Palu Gökdere Sağlık Evi (lojmanlı)
Elazığ-Arıcak Üçocak Aile Sağlığı Merkezi (1 Hekimlik)+112 Acil Sağlık Hizmetleri İstasyonu+Lojman
Elazığ- Palu  Aile Sağlığı Merkezi (4-5 hekimli)+Toplum Sağlığı Merkezi
Elazığ-Arıcak Entegre İlçe Hastanesi 10 yatak
Elazığ Abdullahpaşa Aile Sağlığı Merkezi (2-3 AHB)+112 Acil Sağlık İstasyonu
Elazığ-Merkez Cumhuriyet Aile Sağlığı Merkezi  (4-5 AHB)
</t>
  </si>
  <si>
    <t xml:space="preserve">Elazığ Eğitim Ve Araştırma Hastanesi Yeni Bloğu
</t>
  </si>
  <si>
    <t xml:space="preserve">Cip Köyü Saglik Ocağı
</t>
  </si>
  <si>
    <t xml:space="preserve">Elazığ Eğitim Ve Araştırma Hastanesine bağlı  Sarahatun Kadın Doğum Hastanesi Yeni Bloğu  
</t>
  </si>
  <si>
    <t xml:space="preserve">Yazıkonak Toplum Sağlığı Merk.Ve Aile Sağlığı Merkezi
</t>
  </si>
  <si>
    <t xml:space="preserve">Hilalkent Saglık Ocağı
</t>
  </si>
  <si>
    <t xml:space="preserve">Hicret Toplum Sağlığı Merk.Ve Aile Sağlığı Merkezi
</t>
  </si>
  <si>
    <t xml:space="preserve">Şehit Dr. Yüksel Demir Aile Sağlığı Merkezi
</t>
  </si>
  <si>
    <t xml:space="preserve">Kovancılar Aile Sağlığı Merkezi
</t>
  </si>
  <si>
    <t xml:space="preserve">Kovancılar Çakırkaş Aile Sağlığı Merkezi
</t>
  </si>
  <si>
    <t xml:space="preserve">Yurt Başı Aile Sağlığı Merkezi
</t>
  </si>
  <si>
    <t xml:space="preserve">Sivrice Toplum Sağlığı Merkezi
</t>
  </si>
  <si>
    <t xml:space="preserve">Elazığ-Arıcak Sağlık Ocağı +8 lojmanlı
</t>
  </si>
  <si>
    <t xml:space="preserve">Elazığ-Alacakaya Toplum Sağlığı Merkezi
</t>
  </si>
  <si>
    <t xml:space="preserve">Elazığ Kovancılar Devlet Hastanesi Yeni Bloğu
</t>
  </si>
  <si>
    <t xml:space="preserve">Elazığ-Karakoçan TSM Özel Tip Proje
</t>
  </si>
  <si>
    <t xml:space="preserve">Elazığ-Merkez Acil Sağlık Hizmetleri Kom.Kont.Bin.+Sağ.Müd.Hizmet Binası Özel Tip Proje
</t>
  </si>
  <si>
    <t xml:space="preserve">Elazığ-Merkez Mollakendi ASM 1-2 Hekimlik (Prefabrik)
</t>
  </si>
  <si>
    <t xml:space="preserve">Elazığ Merkez İçme Aile Sağlığı Merkezi 1-2 Hekimlik
</t>
  </si>
  <si>
    <t xml:space="preserve">Elazığ-Palu 112 ASH İstasyon Binası
</t>
  </si>
  <si>
    <t xml:space="preserve">Elazığ Palu Sarıkamış Sağlık Evi
</t>
  </si>
  <si>
    <t xml:space="preserve">Elazığ-Kovancılar Merkez ASM 3 Hekimlik (Prefabrik)
</t>
  </si>
  <si>
    <t xml:space="preserve">Elazığ-Şahinkaya Toki Konutları 3 Hekimlik (Prefabrik)
</t>
  </si>
  <si>
    <t xml:space="preserve">Elazığ Eğitim ve Araştırma Hastanesi ek Acil ve KVC Ameliyathanesi ve Yoğun Bakım Binası Yapım işi
</t>
  </si>
  <si>
    <t xml:space="preserve">Elazığ-Ağın TSM 1-2 Hekimlik (Prefabrik)
</t>
  </si>
  <si>
    <t xml:space="preserve">Elazığ-Alacakaya ASM 3 Hekimlik (Prefabrik)
</t>
  </si>
  <si>
    <t xml:space="preserve">Elazığ Karakoçan Devlet Hastanesi (30 Yatak) (50 yatak kapasiteli)
</t>
  </si>
  <si>
    <t xml:space="preserve">Elazığ Baskil Entegre İlçe Hastanesi (10 Yatak)
</t>
  </si>
  <si>
    <t xml:space="preserve">Elazığ Maden İlçe Hastanesi (25 Yatak)
</t>
  </si>
  <si>
    <t xml:space="preserve">Elazığ Merkez Altınçevre ASM (2-3 Hekimlik)
</t>
  </si>
  <si>
    <t xml:space="preserve">Elazığ Şehir Hastanesi (1038 Yatak) + ADSM (60 Ünit)
</t>
  </si>
  <si>
    <t xml:space="preserve">Elazığ-Palu Beyhan ASM (1 Hekimlik)+112 ASHİ+Lojman (2 daireli)
</t>
  </si>
  <si>
    <t xml:space="preserve">Elazığ Palu Gökdere Sağlık Evi (lojmanlı)
</t>
  </si>
  <si>
    <t xml:space="preserve">Elazığ-Arıcak Üçocak Aile Sağlığı Merkezi (1 Hekimlik)+112 Acil Sağlık Hizmetleri İstasyonu+Lojman
</t>
  </si>
  <si>
    <t xml:space="preserve">Elazığ- Palu  Aile Sağlığı Merkezi (4-5 hekimli)+Toplum Sağlığı Merkezi
</t>
  </si>
  <si>
    <t xml:space="preserve">Elazığ-Arıcak Entegre İlçe Hastanesi 10 yatak
</t>
  </si>
  <si>
    <t xml:space="preserve">Elazığ Abdullahpaşa Aile Sağlığı Merkezi (2-3 AHB)+112 Acil Sağlık İstasyonu
</t>
  </si>
  <si>
    <t xml:space="preserve">Elazığ-Merkez Cumhuriyet Aile Sağlığı Merkezi  (4-5 AHB)
</t>
  </si>
  <si>
    <t xml:space="preserve">Erzincan Kemah  İlçe Hastanesi
</t>
  </si>
  <si>
    <t xml:space="preserve">Erzincan Kemah  İlçe Hastanesi
Merkez Akyazı Sağlık Ocağı 
Üzümlü 1 Nolu Sağlık Ocağı
Tercan Sağlık Ocağı
Sağlık Araçları Garaj Yapımı
Erzincan Devlet Hastanesi Acil Servis Genişletme İşi
Erzincan Devlet Hastanesi Kalp Damar cerrahisi Koroner Yoğun Bakım Ek Binası
Eğitim Tipi Sağlık Ocağı
Erzincan 112 Komuta Kontrol Merkezi
Erzincan Devlet Hastanesi
Erzincan-Üzümlü Entg. İlç. Hast.10 Yatak
Erzincan-Merkez Yavuz Selim Mah. ASM 3 Hekimlik (Prefabrik)
Erzincan Çayırlı Entegre İlçe Hastanesi 10 ytk
Erzincan-Otlukbeli S.O (4 Daireli lojman)
Erzincan-Üzümlü Devlet Hastanesi Ek Bina (Acil)
Erzincan Refahiye İlçe Hastanesi 50 Yatak
Erzincan-Merkez Ulalar Aile Sağlığı Merkezi 1-2 Hekimlik
Erzincan-Tercan Devlet Hastanesi 50 Yatak + Lojman
Erzincan Kemah Entegre İlçe Hastanesi 10 Yatak
Erzincan-Merkez Çukurkuyu ASM (4 Hekimlik)
Erzincan İliç İlçe Hastanesi 10 Yatak
Erzincan Merkez Kavakyolu ASM (4 Hekimlik)
Erzincan-Merkez Mollaköy Aile Sağlığı Merkezi 2 Hekimlik ASM
Erzincan-Merkez Mengüceli ASM (2 Hekimlik)
Erzincan-Merkez Yaylabaşı ASM (2 Hekimlik)
Erzincan Merkez Devlet Hastanesi Revize Blok (250 yatak)
Erzincan-Merkez Karaağaç ASM (7 Hekimlik)+112 ASHİ
</t>
  </si>
  <si>
    <t xml:space="preserve">Merkez Akyazı Sağlık Ocağı 
</t>
  </si>
  <si>
    <t xml:space="preserve">Üzümlü 1 Nolu Sağlık Ocağı
</t>
  </si>
  <si>
    <t xml:space="preserve">Tercan Sağlık Ocağı
</t>
  </si>
  <si>
    <t xml:space="preserve">Sağlık Araçları Garaj Yapımı
</t>
  </si>
  <si>
    <t xml:space="preserve">Erzincan Devlet Hastanesi Acil Servis Genişletme İşi
</t>
  </si>
  <si>
    <t xml:space="preserve">Erzincan Devlet Hastanesi Kalp Damar cerrahisi Koroner Yoğun Bakım Ek Binası
</t>
  </si>
  <si>
    <t xml:space="preserve">Erzincan 112 Komuta Kontrol Merkezi
</t>
  </si>
  <si>
    <t xml:space="preserve">Erzincan Devlet Hastanesi
</t>
  </si>
  <si>
    <t xml:space="preserve">Erzincan-Üzümlü Entg. İlç. Hast.10 Yatak
</t>
  </si>
  <si>
    <t xml:space="preserve">Erzincan-Merkez Yavuz Selim Mah. ASM 3 Hekimlik (Prefabrik)
</t>
  </si>
  <si>
    <t xml:space="preserve">Erzincan Çayırlı Entegre İlçe Hastanesi 10 ytk
</t>
  </si>
  <si>
    <t xml:space="preserve">Erzincan-Otlukbeli S.O (4 Daireli lojman)
</t>
  </si>
  <si>
    <t xml:space="preserve">Erzincan-Üzümlü Devlet Hastanesi Ek Bina (Acil)
</t>
  </si>
  <si>
    <t xml:space="preserve">Erzincan Refahiye İlçe Hastanesi 50 Yatak
</t>
  </si>
  <si>
    <t xml:space="preserve">Erzincan-Merkez Ulalar Aile Sağlığı Merkezi 1-2 Hekimlik
</t>
  </si>
  <si>
    <t xml:space="preserve">Erzincan-Tercan Devlet Hastanesi 50 Yatak + Lojman
</t>
  </si>
  <si>
    <t xml:space="preserve">Erzincan Kemah Entegre İlçe Hastanesi 10 Yatak
</t>
  </si>
  <si>
    <t xml:space="preserve">Erzincan-Merkez Çukurkuyu ASM (4 Hekimlik)
</t>
  </si>
  <si>
    <t xml:space="preserve">Erzincan İliç İlçe Hastanesi 10 Yatak
</t>
  </si>
  <si>
    <t xml:space="preserve">Erzincan Merkez Kavakyolu ASM (4 Hekimlik)
</t>
  </si>
  <si>
    <t xml:space="preserve">Erzincan-Merkez Mollaköy Aile Sağlığı Merkezi 2 Hekimlik ASM
</t>
  </si>
  <si>
    <t xml:space="preserve">Erzincan-Merkez Mengüceli ASM (2 Hekimlik)
</t>
  </si>
  <si>
    <t xml:space="preserve">Erzincan-Merkez Yaylabaşı ASM (2 Hekimlik)
</t>
  </si>
  <si>
    <t xml:space="preserve">Erzincan Merkez Devlet Hastanesi Revize Blok (250 yatak)
</t>
  </si>
  <si>
    <t xml:space="preserve">Erzincan-Merkez Karaağaç ASM (7 Hekimlik)+112 ASHİ
</t>
  </si>
  <si>
    <t xml:space="preserve">Merkez Halk Sağlığı Laboratuvarı
</t>
  </si>
  <si>
    <t xml:space="preserve">Merkez Halk Sağlığı Laboratuvarı
Erzurum Çat İlçe Hastanesi
Kandilli Prefabrik Sağlık Ocağı
Erzurum Karaçoban İlçe Hastanesi
Şenkaya-Özyurt Sağlık Ocağı
Tortum-Pehlivanlı Sağlık Ocağı
Pazaryolu-Konakyeri  Sağlık Ocağı
Karacoban-Kopal  Sağlık Ocağı
Erzurum Pasinler İbrahim Hakkı Devlet Hastanesi
Erzurum Aşkale İlçe Hastanesi
Erzurum Köprüköy İlçe Hastanesi
Erzurum Numune Hastanesi Yeni Bloğu
Hasan Basri Demirbağ Pazaryolu İlçe Hastanesi (6 Daire Lojmanlı)
Erzurum Nenehatun Kadın Doğum Hastanesi Yeni Bloğu
Merkez Dadaşkent 2 Nolu Sağlık Ocağı
Merkez Dumlu Sağlık Ocağı
Şenkaya Paşalı Sağlık Ocağı
Eğitim Tipi Sağlık Ocağı
Erzurum Oltu Devlet Hastanesi
Erzurum Bölge Eğitim Ve Araştırma Hastanesi
Erzurum İspir Devlet Hastanesi Yeni Bloğu
Merkez 112 Acil Sağlık Hizmetleri Komuta Kontrol Merkezi
Tortum Bağbaşı Sağlık Ocağı
Yenişehir 3 Nolu Sağlık Ocağı
Köprüköy Yağan Sağlık Ocağı
Hınıs Merkez Sağlık Ocağı
Tekman Kırıkhan Sağlık Ocağı
Hilalkent Sağlık Ocağı
Merkez Palandöken Sağlık Ocağı
Erzurum Narman İlçe Hastanesi
Erzurum Olur İlçe Hastanesi
Erzurum Şenkaya İlçe Hastanesi
Erzurum Tekman  Şehit Piyade Çavuş Muhammet Binici Devlet Hastanesi
Erzurum Tortum İlçe Hastanesi
Erzurum Uzundere İlçe Hastanesi
Erzurum Karayazı Türk Eczacılar Birliği İlçe Hastanesi
Horasan Sanayi Sağlık Ocağı
Palandöken 2 Nolu Sağlık Ocağı
Erzurum-Horasan Devlet Hastanesi (100 Yatak)
İspir Toplum ve Aile Sağlığı Merkezi
Ceylanoğlu Aile Sağlığı+Toplum Sağlığı Merkezi
Karaçoban DH LOJ. 4 Daire LOJ.
Erzurum Çat DH LOJ. 4 Daire LOJ.
Erzurum Karayazı  DH LOJ. 6 Daire LOJ .
Tortum Şenyurt Aile Sağlığı Merkezi 1-2 Hekimlik Lojmanlı (Tip A)
Erzurum Tortum Serdarlı ASM(1-2 Hekimlik)
Erzurum Gazi A.S.M.5-6 Hekimlik Lojmanlı-Tip C)
Erzurum-Hınıs Devlet Hastanesi (50 Yatak)
Erzurum-Merkez Yunusemre ASM(3-4 Hekimlik Lojmanlı -Tip B)
Erzurum-Şenkaya Akşar ASM (3-4 Hekimlik Lojmanlı)
Erzurum-İspir Devlet Hastanesi Yeni Blok (50 Yatak+Ameliyathane)
Erzurum Veis Efendi A.S.M. (5-6 Hekimlik Lojmanlı -Tip C)
Erzurum-Bölge Eğitim Araştırma Hastanesi Lojistik Bloğu
Erzurum-Merkez Şükrüpaşa A.S.M(3-4 Hekimlik Lojmanlı-Tip B)
Erzurum Aziziye A.S.M.(3-4 Hekimlik Lojmansız -Tip B 1.kat olmayacak.)
Erzurum-Horasan Devlet Hastanesi 4 Daireli Lojmanı
Erzurum Eğitim Tipi S.O.
Erzurum Pasinler Demirdöven Köyü ve Taşkaynak Köyü Sağlık Evi (Prefabrik)
Erzurum Pasinler Devlet Hastanesi Lojmanı
Erzurum 112 Acil afet koordinasyon Merkezi Ambulans Simülatörü ve Garaj İnşaatı
Erzurum 4 Nolu Acil sağlık hizmetleri İstasyonu (PREFABRİK)
Erzurum Şenkaya Yanıkkaval Sağlık Evi
Erzurum Şenkaya Çamlıalan Sağlık Evi
Erzurum-Narman Başkale Sağlık Evi
Erzurum-Köprüköy Emreköy Sağlık Evi
Erzurum-Yakutiye Aşağı Sanayi Aile Sağlığı Merkezi 5-6 Hekimlik
Erzurum-Aziziye Ilıca Aile Sağlığı Merkezi 5-6 Hekimlik
Erzurum-Karaçoban Aile Sağlığı Merkezi+Toplum Sağlığı Merkezi Özel Tip
Erzurum-Karayazı İlçe Hastanesi Revize Blok Yapımı
Erzurum-Çat Aile Sağlığı Merkezi+Toplum Sağlığı Merkezi Özel Tip
Erzurum-Karayazı Aile Sağlığı Merkezi+Toplum Sağlığı Merkezi Özel Tip
Erzurum-Pasinler Aile Sağlığı Merkezi+Toplum Sağlığı Merkezi Özel Tip
Erzurum-Horasan Aile Sağlığı Merkezi 5-6 Hekimlik +TSM
Erzurum-Köprüköy Ağcaşar Sağlık Evi
Erzurum-Tekman Aile Sağlığı Merkezi+Toplum Sağlığı Merkezi Özel Tip
Erzurum-Yakutiye Güzelova Sağlık Evi
Erzurum-Şenkaya Nişantaşı Sağlık Evi
Erzurum-Çat Soğukpınar Sağlık Evi
Erzurum-Oltu Ayvalı Sağlık Evi
Erzurum-Palandöken Abdurrahmangazi Aile Sağlığı Merkezi 5-6 Hekimlik
Erzurum-Palandöken Solakzade Aile Sağlığı Merkezi+Toplum Sağlığı Merkezi Özel Tip
Erzurum-Uzundere Gölbaşı Sağlık Evi
Erzurum-Çat Saltaş Sağlık Evi
Erzurum Yakutiye Aile Sağlığı Merkezi (6 AHB)+Toplum Sağlığı Merkezi
Erzurum-Tortum ASM (6 Hekimlik)+ TSM (T11)
Erzurum-Palandöken 112 ASHİ
Erzurum-Yakutiye İstasyon 112 ASHİ
Erzurum-Narman 112 ASHİ
Erzurum-Şenkaya Aşağı 112 ASHİ
Erzurum-Tortum Yeşildere 112 ASHİ
Erzurum-Aşkale ASM (9 Hekimlik)+TSM (T11) +112 ASHİ
Erzurum Pazaryolu Entegre İlçe Hastanesi (10 Yatak)+ASM+TSM+112 ASHİ
Erzurum Oltu TSM+ASM+112 ASHİ (T10+8 AHB)
Erzurum-Hınıs 14 Mart Aile Sağlığı Merkezi (4 Hekimlik)+Toplum Sağlığı Merkezi+112 ASH
Erzurum-Hınıs Yukarıkayabaşı 112 ASHİ
Erzurum-Karayazı Merkez 112 ASHİ
Erzurum-Horasan 112 ASHİ
Erzurum-Karaçoban 112 ASHİ
Erzurum-Pasinler 112 ASHİ
Erzurum Sağlık Kampüsü (2.Etap) 700 Yatak
Erzurum-Çat Sarıkaşık Sağlık Evi
Erzurum-Tekman Çukuryayla Sağlık Evi
Erzurum-Pasinler Otlukkapı Sağlık Evi
Erzurum-Palandöken Aile Sağlığı Merkezi (8 AHB)+112 ASHİ
Erzurum-Aziziye Sağlıklı Hayat Merkezi+112 ASHİ
Erzurum Köprüköy Entegre İlçe Hastanesi (15 Yatak)+112 ASHİ
</t>
  </si>
  <si>
    <t xml:space="preserve">Erzurum Çat İlçe Hastanesi
</t>
  </si>
  <si>
    <t xml:space="preserve">Kandilli Prefabrik Sağlık Ocağı
</t>
  </si>
  <si>
    <t xml:space="preserve">Erzurum Karaçoban İlçe Hastanesi
</t>
  </si>
  <si>
    <t xml:space="preserve">Şenkaya-Özyurt Sağlık Ocağı
</t>
  </si>
  <si>
    <t xml:space="preserve">Tortum-Pehlivanlı Sağlık Ocağı
</t>
  </si>
  <si>
    <t xml:space="preserve">Pazaryolu-Konakyeri  Sağlık Ocağı
</t>
  </si>
  <si>
    <t xml:space="preserve">Karacoban-Kopal  Sağlık Ocağı
</t>
  </si>
  <si>
    <t xml:space="preserve">Erzurum Pasinler İbrahim Hakkı Devlet Hastanesi
</t>
  </si>
  <si>
    <t xml:space="preserve">Erzurum Aşkale İlçe Hastanesi
</t>
  </si>
  <si>
    <t xml:space="preserve">Erzurum Köprüköy İlçe Hastanesi
</t>
  </si>
  <si>
    <t xml:space="preserve">Erzurum Numune Hastanesi Yeni Bloğu
</t>
  </si>
  <si>
    <t xml:space="preserve">Hasan Basri Demirbağ Pazaryolu İlçe Hastanesi (6 Daire Lojmanlı)
</t>
  </si>
  <si>
    <t xml:space="preserve">Erzurum Nenehatun Kadın Doğum Hastanesi Yeni Bloğu
</t>
  </si>
  <si>
    <t xml:space="preserve">Merkez Dadaşkent 2 Nolu Sağlık Ocağı
</t>
  </si>
  <si>
    <t xml:space="preserve">Merkez Dumlu Sağlık Ocağı
</t>
  </si>
  <si>
    <t xml:space="preserve">Şenkaya Paşalı Sağlık Ocağı
</t>
  </si>
  <si>
    <t xml:space="preserve">Erzurum Oltu Devlet Hastanesi
</t>
  </si>
  <si>
    <t xml:space="preserve">Erzurum Bölge Eğitim Ve Araştırma Hastanesi
</t>
  </si>
  <si>
    <t xml:space="preserve">Erzurum İspir Devlet Hastanesi Yeni Bloğu
</t>
  </si>
  <si>
    <t xml:space="preserve">Merkez 112 Acil Sağlık Hizmetleri Komuta Kontrol Merkezi
</t>
  </si>
  <si>
    <t xml:space="preserve">Tortum Bağbaşı Sağlık Ocağı
</t>
  </si>
  <si>
    <t xml:space="preserve">Yenişehir 3 Nolu Sağlık Ocağı
</t>
  </si>
  <si>
    <t xml:space="preserve">Köprüköy Yağan Sağlık Ocağı
</t>
  </si>
  <si>
    <t xml:space="preserve">Hınıs Merkez Sağlık Ocağı
</t>
  </si>
  <si>
    <t xml:space="preserve">Tekman Kırıkhan Sağlık Ocağı
</t>
  </si>
  <si>
    <t xml:space="preserve">Hilalkent Sağlık Ocağı
</t>
  </si>
  <si>
    <t xml:space="preserve">Merkez Palandöken Sağlık Ocağı
</t>
  </si>
  <si>
    <t xml:space="preserve">Erzurum Narman İlçe Hastanesi
</t>
  </si>
  <si>
    <t xml:space="preserve">Erzurum Olur İlçe Hastanesi
</t>
  </si>
  <si>
    <t xml:space="preserve">Erzurum Şenkaya İlçe Hastanesi
</t>
  </si>
  <si>
    <t xml:space="preserve">Erzurum Tekman  Şehit Piyade Çavuş Muhammet Binici Devlet Hastanesi
</t>
  </si>
  <si>
    <t xml:space="preserve">Erzurum Tortum İlçe Hastanesi
</t>
  </si>
  <si>
    <t xml:space="preserve">Erzurum Uzundere İlçe Hastanesi
</t>
  </si>
  <si>
    <t xml:space="preserve">Erzurum Karayazı Türk Eczacılar Birliği İlçe Hastanesi
</t>
  </si>
  <si>
    <t xml:space="preserve">Horasan Sanayi Sağlık Ocağı
</t>
  </si>
  <si>
    <t xml:space="preserve">Palandöken 2 Nolu Sağlık Ocağı
</t>
  </si>
  <si>
    <t xml:space="preserve">Erzurum-Horasan Devlet Hastanesi (100 Yatak)
</t>
  </si>
  <si>
    <t xml:space="preserve">İspir Toplum ve Aile Sağlığı Merkezi
</t>
  </si>
  <si>
    <t xml:space="preserve">Ceylanoğlu Aile Sağlığı+Toplum Sağlığı Merkezi
</t>
  </si>
  <si>
    <t xml:space="preserve">Karaçoban DH LOJ. 4 Daire LOJ.
</t>
  </si>
  <si>
    <t xml:space="preserve">Erzurum Çat DH LOJ. 4 Daire LOJ.
</t>
  </si>
  <si>
    <t xml:space="preserve">Erzurum Karayazı  DH LOJ. 6 Daire LOJ .
</t>
  </si>
  <si>
    <t xml:space="preserve">Tortum Şenyurt Aile Sağlığı Merkezi 1-2 Hekimlik Lojmanlı (Tip A)
</t>
  </si>
  <si>
    <t xml:space="preserve">Erzurum Tortum Serdarlı ASM(1-2 Hekimlik)
</t>
  </si>
  <si>
    <t xml:space="preserve">Erzurum Gazi A.S.M.5-6 Hekimlik Lojmanlı-Tip C)
</t>
  </si>
  <si>
    <t xml:space="preserve">Erzurum-Hınıs Devlet Hastanesi (50 Yatak)
</t>
  </si>
  <si>
    <t xml:space="preserve">Erzurum-Merkez Yunusemre ASM(3-4 Hekimlik Lojmanlı -Tip B)
</t>
  </si>
  <si>
    <t xml:space="preserve">Erzurum-Şenkaya Akşar ASM (3-4 Hekimlik Lojmanlı)
</t>
  </si>
  <si>
    <t xml:space="preserve">Erzurum-İspir Devlet Hastanesi Yeni Blok (50 Yatak+Ameliyathane)
</t>
  </si>
  <si>
    <t xml:space="preserve">Erzurum Veis Efendi A.S.M. (5-6 Hekimlik Lojmanlı -Tip C)
</t>
  </si>
  <si>
    <t xml:space="preserve">Erzurum-Bölge Eğitim Araştırma Hastanesi Lojistik Bloğu
</t>
  </si>
  <si>
    <t xml:space="preserve">Erzurum-Merkez Şükrüpaşa A.S.M(3-4 Hekimlik Lojmanlı-Tip B)
</t>
  </si>
  <si>
    <t xml:space="preserve">Erzurum Aziziye A.S.M.(3-4 Hekimlik Lojmansız -Tip B 1.kat olmayacak.)
</t>
  </si>
  <si>
    <t xml:space="preserve">Erzurum-Horasan Devlet Hastanesi 4 Daireli Lojmanı
</t>
  </si>
  <si>
    <t xml:space="preserve">Erzurum Eğitim Tipi S.O.
</t>
  </si>
  <si>
    <t xml:space="preserve">Erzurum Pasinler Demirdöven Köyü ve Taşkaynak Köyü Sağlık Evi (Prefabrik)
</t>
  </si>
  <si>
    <t xml:space="preserve">Erzurum Pasinler Devlet Hastanesi Lojmanı
</t>
  </si>
  <si>
    <t xml:space="preserve">Erzurum 112 Acil afet koordinasyon Merkezi Ambulans Simülatörü ve Garaj İnşaatı
</t>
  </si>
  <si>
    <t xml:space="preserve">Erzurum 4 Nolu Acil sağlık hizmetleri İstasyonu (PREFABRİK)
</t>
  </si>
  <si>
    <t xml:space="preserve">Erzurum Şenkaya Yanıkkaval Sağlık Evi
</t>
  </si>
  <si>
    <t xml:space="preserve">Erzurum Şenkaya Çamlıalan Sağlık Evi
</t>
  </si>
  <si>
    <t xml:space="preserve">Erzurum-Narman Başkale Sağlık Evi
</t>
  </si>
  <si>
    <t xml:space="preserve">Erzurum-Köprüköy Emreköy Sağlık Evi
</t>
  </si>
  <si>
    <t xml:space="preserve">Erzurum-Yakutiye Aşağı Sanayi Aile Sağlığı Merkezi 5-6 Hekimlik
</t>
  </si>
  <si>
    <t xml:space="preserve">Erzurum-Aziziye Ilıca Aile Sağlığı Merkezi 5-6 Hekimlik
</t>
  </si>
  <si>
    <t xml:space="preserve">Erzurum-Karaçoban Aile Sağlığı Merkezi+Toplum Sağlığı Merkezi Özel Tip
</t>
  </si>
  <si>
    <t xml:space="preserve">Erzurum-Karayazı İlçe Hastanesi Revize Blok Yapımı
</t>
  </si>
  <si>
    <t xml:space="preserve">Erzurum-Çat Aile Sağlığı Merkezi+Toplum Sağlığı Merkezi Özel Tip
</t>
  </si>
  <si>
    <t xml:space="preserve">Erzurum-Karayazı Aile Sağlığı Merkezi+Toplum Sağlığı Merkezi Özel Tip
</t>
  </si>
  <si>
    <t xml:space="preserve">Erzurum-Pasinler Aile Sağlığı Merkezi+Toplum Sağlığı Merkezi Özel Tip
</t>
  </si>
  <si>
    <t xml:space="preserve">Erzurum-Horasan Aile Sağlığı Merkezi 5-6 Hekimlik +TSM
</t>
  </si>
  <si>
    <t xml:space="preserve">Erzurum-Köprüköy Ağcaşar Sağlık Evi
</t>
  </si>
  <si>
    <t xml:space="preserve">Erzurum-Tekman Aile Sağlığı Merkezi+Toplum Sağlığı Merkezi Özel Tip
</t>
  </si>
  <si>
    <t xml:space="preserve">Erzurum-Yakutiye Güzelova Sağlık Evi
</t>
  </si>
  <si>
    <t xml:space="preserve">Erzurum-Şenkaya Nişantaşı Sağlık Evi
</t>
  </si>
  <si>
    <t xml:space="preserve">Erzurum-Çat Soğukpınar Sağlık Evi
</t>
  </si>
  <si>
    <t xml:space="preserve">Erzurum-Oltu Ayvalı Sağlık Evi
</t>
  </si>
  <si>
    <t xml:space="preserve">Erzurum-Palandöken Abdurrahmangazi Aile Sağlığı Merkezi 5-6 Hekimlik
</t>
  </si>
  <si>
    <t xml:space="preserve">Erzurum-Palandöken Solakzade Aile Sağlığı Merkezi+Toplum Sağlığı Merkezi Özel Tip
</t>
  </si>
  <si>
    <t xml:space="preserve">Erzurum-Uzundere Gölbaşı Sağlık Evi
</t>
  </si>
  <si>
    <t xml:space="preserve">Erzurum-Çat Saltaş Sağlık Evi
</t>
  </si>
  <si>
    <t xml:space="preserve">Erzurum Yakutiye Aile Sağlığı Merkezi (6 AHB)+Toplum Sağlığı Merkezi
</t>
  </si>
  <si>
    <t xml:space="preserve">Erzurum-Tortum ASM (6 Hekimlik)+ TSM (T11)
</t>
  </si>
  <si>
    <t xml:space="preserve">Erzurum-Palandöken 112 ASHİ
</t>
  </si>
  <si>
    <t xml:space="preserve">Erzurum-Yakutiye İstasyon 112 ASHİ
</t>
  </si>
  <si>
    <t xml:space="preserve">Erzurum-Narman 112 ASHİ
</t>
  </si>
  <si>
    <t xml:space="preserve">Erzurum-Şenkaya Aşağı 112 ASHİ
</t>
  </si>
  <si>
    <t xml:space="preserve">Erzurum-Tortum Yeşildere 112 ASHİ
</t>
  </si>
  <si>
    <t xml:space="preserve">Erzurum-Aşkale ASM (9 Hekimlik)+TSM (T11) +112 ASHİ
</t>
  </si>
  <si>
    <t xml:space="preserve">Erzurum Pazaryolu Entegre İlçe Hastanesi (10 Yatak)+ASM+TSM+112 ASHİ
</t>
  </si>
  <si>
    <t xml:space="preserve">Erzurum Oltu TSM+ASM+112 ASHİ (T10+8 AHB)
</t>
  </si>
  <si>
    <t xml:space="preserve">Erzurum-Hınıs 14 Mart Aile Sağlığı Merkezi (4 Hekimlik)+Toplum Sağlığı Merkezi+112 ASH
</t>
  </si>
  <si>
    <t xml:space="preserve">Erzurum-Hınıs Yukarıkayabaşı 112 ASHİ
</t>
  </si>
  <si>
    <t xml:space="preserve">Erzurum-Karayazı Merkez 112 ASHİ
</t>
  </si>
  <si>
    <t xml:space="preserve">Erzurum-Horasan 112 ASHİ
</t>
  </si>
  <si>
    <t xml:space="preserve">Erzurum-Karaçoban 112 ASHİ
</t>
  </si>
  <si>
    <t xml:space="preserve">Erzurum-Pasinler 112 ASHİ
</t>
  </si>
  <si>
    <t xml:space="preserve">Erzurum Sağlık Kampüsü (2.Etap) 700 Yatak
</t>
  </si>
  <si>
    <t xml:space="preserve">Erzurum-Çat Sarıkaşık Sağlık Evi
</t>
  </si>
  <si>
    <t xml:space="preserve">Erzurum-Tekman Çukuryayla Sağlık Evi
</t>
  </si>
  <si>
    <t xml:space="preserve">Erzurum-Pasinler Otlukkapı Sağlık Evi
</t>
  </si>
  <si>
    <t xml:space="preserve">Erzurum-Palandöken Aile Sağlığı Merkezi (8 AHB)+112 ASHİ
</t>
  </si>
  <si>
    <t xml:space="preserve">Erzurum-Aziziye Sağlıklı Hayat Merkezi+112 ASHİ
</t>
  </si>
  <si>
    <t xml:space="preserve">Erzurum Köprüköy Entegre İlçe Hastanesi (15 Yatak)+112 ASHİ
</t>
  </si>
  <si>
    <t xml:space="preserve">Mihalıççık Obruk Sağlık Evi
</t>
  </si>
  <si>
    <t xml:space="preserve">Mihalıççık Obruk Sağlık Evi
Merkez Kemal Nurhan Mani Aile Sağlığı Merkezi
Merkez Yeşiltepe Aile Sağlığı Merkezi 
Eskişehir Kadın Doğum ve Çocuk Hastalıkları Hastanesi Tadilatı
Eskişehir Çifteler Devlet Hastanesi Yeni Bloğu
Eskişehir Merkez Fevzi Çakmak Toplum Sağlığı Ve Aile Sağlığı Binası
Eskişehir Mihalgazi Toplum  Sağlığı Merkezi
Eskişehir Yunus Emre Devlet  Hastanesi Ameliyathane Tadilatı
Eskişehir Yunus Emre Devlet  Hastanesi Trafo ve Teknik servis Binası
Eskişehir Merkez Gündoğdu Mah.Musa Önce Aile Sağlığı Merkezi
Eskişehir Kayakent Aile Sağlığı Merkezi
Eskişehir Kadın Doğum ve Çocuk Hastalıkları Hastanesi Kat İlavesi
Eskişehir Ağız ve Diş Sağlığı Merkezi (90 Ünit)
Eskişehir İnönü Toplum Sağlığı Merkezi
Eskişehir-Beylikova ASM+TSM (D Tipi+Lojman 5  hasta odalı )
Eskişehir Orhangazi Odunpazarı ASM 6 Hekimlik (Prefabrik)
Eskişehir Mamuca Odunpazarı ASM 6 Hekimlik (Prefabrik)
Eskişehir Sivrihisar Devlet Hastanesi Yeni Blok Yapımı
Eskişehir-Merkez Acil Sağlık Hizmetleri Kom.Kont.Bin. Özel Tip Proje
Eskişehir Günyüzü Entegre İlçe H. (10 Yatak)
Eskişehir Mahmudiye Entegre İlçe H. (10 Yatak)
Eskişehir Yunusemre EAH 600 Yatak (408 Yataklı KDÇ +216 yatak Genel Hast.)
Eskişehir Şehir Hastanesi 1081
Eskişehir Tepebaşı Sazova Aile Sağlığı Merkezi (3 AHB) + 112 Acil Sağlık Hizmetleri İstasyonu
Eskişehir Çifteler Toplum Sağlığı Merkezi(T10)+Aile Sağlığı Merkezi(7 AHB)+112 Acil Sağlık İstasyonu
Eskişehir Kaymaz 112 Acil Sağlık İstasyonu+Aile Sağlığı Merkezi (1 AHB)
</t>
  </si>
  <si>
    <t xml:space="preserve">Merkez Kemal Nurhan Mani Aile Sağlığı Merkezi
</t>
  </si>
  <si>
    <t xml:space="preserve">Merkez Yeşiltepe Aile Sağlığı Merkezi 
</t>
  </si>
  <si>
    <t xml:space="preserve">Eskişehir Kadın Doğum ve Çocuk Hastalıkları Hastanesi Tadilatı
</t>
  </si>
  <si>
    <t xml:space="preserve">Eskişehir Çifteler Devlet Hastanesi Yeni Bloğu
</t>
  </si>
  <si>
    <t xml:space="preserve">Eskişehir Merkez Fevzi Çakmak Toplum Sağlığı Ve Aile Sağlığı Binası
</t>
  </si>
  <si>
    <t xml:space="preserve">Eskişehir Mihalgazi Toplum  Sağlığı Merkezi
</t>
  </si>
  <si>
    <t xml:space="preserve">Eskişehir Yunus Emre Devlet  Hastanesi Ameliyathane Tadilatı
</t>
  </si>
  <si>
    <t xml:space="preserve">Eskişehir Yunus Emre Devlet  Hastanesi Trafo ve Teknik servis Binası
</t>
  </si>
  <si>
    <t xml:space="preserve">Eskişehir Merkez Gündoğdu Mah.Musa Önce Aile Sağlığı Merkezi
</t>
  </si>
  <si>
    <t xml:space="preserve">Eskişehir Kayakent Aile Sağlığı Merkezi
</t>
  </si>
  <si>
    <t xml:space="preserve">Eskişehir Kadın Doğum ve Çocuk Hastalıkları Hastanesi Kat İlavesi
</t>
  </si>
  <si>
    <t xml:space="preserve">Eskişehir Ağız ve Diş Sağlığı Merkezi (90 Ünit)
</t>
  </si>
  <si>
    <t xml:space="preserve">Eskişehir İnönü Toplum Sağlığı Merkezi
</t>
  </si>
  <si>
    <t xml:space="preserve">Eskişehir-Beylikova ASM+TSM (D Tipi+Lojman 5  hasta odalı )
</t>
  </si>
  <si>
    <t xml:space="preserve">Eskişehir Orhangazi Odunpazarı ASM 6 Hekimlik (Prefabrik)
</t>
  </si>
  <si>
    <t xml:space="preserve">Eskişehir Mamuca Odunpazarı ASM 6 Hekimlik (Prefabrik)
</t>
  </si>
  <si>
    <t xml:space="preserve">Eskişehir Sivrihisar Devlet Hastanesi Yeni Blok Yapımı
</t>
  </si>
  <si>
    <t xml:space="preserve">Eskişehir-Merkez Acil Sağlık Hizmetleri Kom.Kont.Bin. Özel Tip Proje
</t>
  </si>
  <si>
    <t xml:space="preserve">Eskişehir Günyüzü Entegre İlçe H. (10 Yatak)
</t>
  </si>
  <si>
    <t xml:space="preserve">Eskişehir Mahmudiye Entegre İlçe H. (10 Yatak)
</t>
  </si>
  <si>
    <t xml:space="preserve">Eskişehir Yunusemre EAH 600 Yatak (408 Yataklı KDÇ +216 yatak Genel Hast.)
</t>
  </si>
  <si>
    <t xml:space="preserve">Eskişehir Şehir Hastanesi 1081
</t>
  </si>
  <si>
    <t xml:space="preserve">Eskişehir Tepebaşı Sazova Aile Sağlığı Merkezi (3 AHB) + 112 Acil Sağlık Hizmetleri İstasyonu
</t>
  </si>
  <si>
    <t xml:space="preserve">Eskişehir Çifteler Toplum Sağlığı Merkezi(T10)+Aile Sağlığı Merkezi(7 AHB)+112 Acil Sağlık İstasyonu
</t>
  </si>
  <si>
    <t xml:space="preserve">Eskişehir Kaymaz 112 Acil Sağlık İstasyonu+Aile Sağlığı Merkezi (1 AHB)
</t>
  </si>
  <si>
    <t xml:space="preserve">Hacı Hilmi Kırşan Sağlık Ocağı
</t>
  </si>
  <si>
    <t xml:space="preserve">Hacı Hilmi Kırşan Sağlık Ocağı
Nizip Ayşe Çapan Zerde Gümlü Sağlık Ocağı
Islahiye Atalay Erdoğan Sağlık Ocağı
Gaziantep Nurdağı İlçe Hastanesi
Gaziantep Araban İlçe Hastanesi
İslahiye 2 Nolu Sağlık Ocağı
Şehitkamil İlçesi Depo veTamirhane Binası
Şahinbey İlçesi 60 Yıl Mah. Sağlık Ocağı
Karkamış İlçesi Merkez Sağ.Ocağı
Gaziantep Av.Cengiz Gökçek Devlet Hastanesi Acil Servis ve Poliklinik İnşaatı
Şahinbey İlçesi Kavaklık Rotary Kulübü Sağlık Ocağı
Gaziantep İslahiye Devlet Hastanesi Döndü ÖZTÜRK Diyaliz Merkezi
Şahinbey İlçesi Ayla Alevli Sağlık Ocağı
Şehitkamil (İstasyon) Sağlık Ocağı
Gaziantep Nizip Devlet Hastanesi Mehmet CANKESEN Acil Ünitesi
ŞehitKamil İlçesi Şehriban Özbiçer Sağlık Ocağı
Gaziantep Av.Cengiz Gökçek Devlet Hastanesi Yeni bloğu
Nizip ilçsei Bilal Marufoğlu Sağlık Ocağı
ŞehitKamil İlçesi Sağlık Grup Başkanlığı
Gaziantep Ağız ve Diş Sağlığı Merkezi  (Şehitkamil)
Alleben Rotary Kulubü Sağlık Ocağı
Gaziantep Oğuzeli İlçe Hastanesi
Gaziantep Şehitkamil Devlet Hastanesi
Gaziantep Çocuk Hastalıkları Hastanesi
Gaziantep-Oğuzeli Yazılı Sağlık Ocağı
Gaziantep-Şahinbey İlçesi 25 Aralık Mahallesi Sağlık Ocağı
Gaziantep Av.Cengiz Gökçek Devlet Hastanesi Şehitkamil Semt Polikliniği
Gaziantep 75.Yıl K.Hast. Ve Doğum Hast. Yeni Blok İnşaatı (İdari birimler)
Gaziantep Av.Cengiz Gökçek Devlet Hastanesi Yanık Merkezi
Gaziantep 25 Aralık Devlet Hastanesi Acil Polk.Cer. Ve Kor.Yoğ. Bak. Ünitesi
Gaziantep-Şahinbey İlçesi 500 Evler Sağlık Ocağı
Gaziantep-Şahinbey İlçesi Narlıtepe Sağlık Ocağı
Gaziantep-Nizip Tatlıcak Belde Sağlık Ocağı
Gaziantep-Şahinbey İlçesi Halide Alevli Sağlık Ocağı
Gaziantep-Şahinbey İlçesi Bağlarbaşı Sağlık Ocağı
Gaziantep-Şahinbey İlçesi Sağlıkçılar Sağlık Ocağı
Gaziantep-Şehitkamil İlçesi Tekirsin Köyü Sağlık Ocağı
Gaziantep Şahinbey Ağız ve Diş Sağlığı Merkezi Yeni Bloğu
Gaziantep-Şahinbey İlçesi Öğümsöğüt Öğretmen Sadık Köy Sağlık Evi
Gaziantep (Şehitkamil) ADSM  Cemile Abdullah Kiraz Semt Polikliniği
Gaziantep Merkez Şehitkamil Beylerbeyi TOKİ Sağlık Ocağı
Gaziantep-Şahinbey İlçesi H.F.Kafadar 1 no'lu 112 ASH İstasyonu
Gaziantep-Şehitkamil İlçesi Emek 4 no'lu 112 ASH İstasyonu
Gaziantep-Nizip İlçesi  1 no'lu 112 ASH İstasyonu
Gaziantep-Şehitkamil İlçesi Kızık Hamurkesen Sağlık Evi
Gaziantep Şehitkamil İlçesi Seyrantepe TOKİ Sağlık Ocağı
Gaziantep-Nizip İlçesi Kumla Sağlık Evi
Gaziantep Nizip Devlet Hastanesi Kreş ve Misafirhane
Gaziantep-Şahinbey Cumhuriyet Mah. Sağlık Ocağı
Gaziantep-Prefabrik 112 Acil Yardım İstasyonu
Gaziantep-Şahinbey Kavaklık Ali BURNUKARA Sağlık Ocağı
Gaziantep-Şehitkamil Emek Mah. Nukhet ERSOY Sağlık Ocagı
Gaziantep-Şahinbey İlçesi Mehmet Ali Özkara Sağlık Ocağı
Gaziantep-Şahinbey Mülk Sağlık Ocağı
Gaziantep-Merkez A.D.S.M.İlave Blok (25 Ünit)
Gaziantep-Büyükpınar Sağlık Evi
Gaziantep-Yavuzeli Süleymanobası Sağlık Evi
Gaziantep-Araban Akbudak Sağlık Ocağı + 2 Daireli Lojman
Gaziantep - Şahinbey TOKİ Sağlık Ocağı
Gaziantep-Nizip Devlet Hastanesi (Refika TANYOL) İlave Blok
Gaziantep Araban İlçesi Hisar Köyü Sağlık Evi
Gaziantep Nurdağı İlçesi İncirli Köyü Sağlık Evi
Gaziantep Araban İlçesi Taşdeğirmen Köyü Sağlık Evi
Gaziantep-İslahiye Devlet Hastanesi
Gaziantep-AMATEM
Gaziantep-Yavuzeli Büyükkarakuyu Sağlık Ocağı + 2 Daireli Lojman
Gaziantep-Yavuzeli Merkez Sağlık Ocağı+5 Yatak
Gaziantep-İslahiye Yeşilyurt Sağlık Ocağı + 2 Daireli Lojman
Gaziantep Şehitkamil Karşıyaka Ağız ve Diş Sağlıgı Merkezi (30 Ünit)
Gaziantep Yavuzeli Bakırca Sağlık Evi
Gaziantep Oğuzeli Dokuzyol Köyü Sağlık Evi
Gaziantep-Islahiye Fevzipaşa Aile Sağlığı merkezi 1-2 Hekimlik
Gaziantep Şahinbey Ağız ve Diş Sağlığı Merkezi (70 Ünit)
Gaziantep-Nurdağı İlçe Hastanesi 25 yatak
Gaziantep-Nizip Ağız ve Diş Sağlığı Merkezi 20 Ünit
Gaziantep  Devlet Hastanesi 300 Yatak - (PeriliKaya Kavşağı Mevkii)
Gaziantep Araban Devlet Hastanesi 20 yatak
Gaziantep-Oğuzeli Büyükşahinbey Aile Sağlığı Merkezi (2 Hekimlik)
Gaziantep-Şehitkamil Arıl Aile Sağlığı Merkezi (4 Hekimlik)
Gaziantep-Islahiye Altınüzüm Aile Sağlığı Merkezi (7 Hekimlik)
Mavikent Dr. Mehmet Erdinç-Suat Özgenç Keçik Sağlık Tesisi 4 Hek ASM+112 ASHİ
Gaziantep-Oğuzeli Aile Sağlığı Merkezi 10 Hekimlik+Toplum Sağlığı Merkezi +112 ASHİ
Gaziantep-Araban Toplum Sağlığı Merkezi+Aile Sağlığı Merkezi (8 Hekimlik)+112 ASHİ
Gaziantep Karkamış İlçe Hastanesi 20 Yatak+112 ASH
Kamber-Zeynep Sarıgül Aile Sağlığı Merkezi (8 Hekimli)
Gaziantep - Yavuzeli 112 ASHİ
Gaziantep Şehitkamil Mehmet-Hadice TAN Aile Sağlığı Merkezi + Toplum Sağlığı Merkezi + 112 ASHİ (Fıstıklık)
Gaziantep-Araban-Sarıtepe Sağlıkevi
Gaziantep Karkamış 112 ASHİ
Gaziantep-Şahinbey Güneykent (Yeditepe) Göçmen Sağlığı Merkezi (6 AHB) + 112 ASHİ
Gaziantep -Şehitkamil Aydınlar 112 ASHİ
Gaziantep Merkez 112 ASHİ
Gaziantep-Şahinbey Hasan Fattum Kafadar Göçmen Sağlığı Merkezi (9 AHB) +112 ASH
Gaziantep -Şahinbey Ulaş Göçmen Sağlığı Merkezi (6 AHB)+112 ASHİ
Gaziantep Şahinbey Bağlarbaşı Akkent Göçmen Sağlığı Merkezi/Aile Sağlığı Merkezi (6 AHB) + 112 ASHİ
Gaziantep- Merkez Nizip 1 Nolu Göçmen Sağlığı Merkezi/Aile Sağlığı Merkezi (6 AHB)+112 ASHİ
Gaziantep Şahinbey Şehit Dr.Mehmet Niziplioğlu Göçmen Sağlığı Merkezi /AileSağlığı Merkezi (6 AHB) +112 ASHİ
Gaziantep-Şehitkamil Merve Şehir Göçmen Sağlığı Merkezii (6 AHB) +112 ASHİ
Gaziantep Şehitkamil Çıksorut ASM (6 AHB)+112 ASHİ
Gaziantep İslahiye Merkez 1 Nolu ASM (6 AHB)+TSM (T8)+112 ASHİ
Gaziantep-Yavuzeli Entegre İlçe Hastanesi (20 Yataklı)
Gaziantep -Şahinbey Kurbanbaba 112 ASHİ
Gaziantep Şahinbey Binevler 6 AHB ASM+112 ASH
Gaziantep -Nurdağı 112 ASHİ
Gaziantep Şehitkamil Fatma Sevim ve Fikret Tekerekoğlu ASM(4 AHB)
Gaziantep -Şehitkamil Boyno (9AHB) Göçmen Sağlığı Merkezi\Aile Sağlığı Merkezi +112 ASHİ
Gaziantep Şehitkamil Burak Göçmen Sağlığı Merkezi/Aile Sağlığı Merkezi (9 AHB) + 112 ASHİ
Gaziantep Islahiye Cevdet Paşa Göçmen Sağlığı Merkezi/Aile Sağlığı Merkezi (6 AHB) + 112 ASHİ
Gaziantep-Nizip 112 ASHİ
</t>
  </si>
  <si>
    <t xml:space="preserve">Nizip Ayşe Çapan Zerde Gümlü Sağlık Ocağı
</t>
  </si>
  <si>
    <t xml:space="preserve">Islahiye Atalay Erdoğan Sağlık Ocağı
</t>
  </si>
  <si>
    <t xml:space="preserve">Gaziantep Nurdağı İlçe Hastanesi
</t>
  </si>
  <si>
    <t xml:space="preserve">Gaziantep Araban İlçe Hastanesi
</t>
  </si>
  <si>
    <t xml:space="preserve">İslahiye 2 Nolu Sağlık Ocağı
</t>
  </si>
  <si>
    <t xml:space="preserve">Şehitkamil İlçesi Depo veTamirhane Binası
</t>
  </si>
  <si>
    <t xml:space="preserve">Şahinbey İlçesi 60 Yıl Mah. Sağlık Ocağı
</t>
  </si>
  <si>
    <t xml:space="preserve">Karkamış İlçesi Merkez Sağ.Ocağı
</t>
  </si>
  <si>
    <t xml:space="preserve">Gaziantep Av.Cengiz Gökçek Devlet Hastanesi Acil Servis ve Poliklinik İnşaatı
</t>
  </si>
  <si>
    <t xml:space="preserve">Şahinbey İlçesi Kavaklık Rotary Kulübü Sağlık Ocağı
</t>
  </si>
  <si>
    <t xml:space="preserve">Gaziantep İslahiye Devlet Hastanesi Döndü ÖZTÜRK Diyaliz Merkezi
</t>
  </si>
  <si>
    <t xml:space="preserve">Şahinbey İlçesi Ayla Alevli Sağlık Ocağı
</t>
  </si>
  <si>
    <t xml:space="preserve">Şehitkamil (İstasyon) Sağlık Ocağı
</t>
  </si>
  <si>
    <t xml:space="preserve">Gaziantep Nizip Devlet Hastanesi Mehmet CANKESEN Acil Ünitesi
</t>
  </si>
  <si>
    <t xml:space="preserve">ŞehitKamil İlçesi Şehriban Özbiçer Sağlık Ocağı
</t>
  </si>
  <si>
    <t xml:space="preserve">Gaziantep Av.Cengiz Gökçek Devlet Hastanesi Yeni bloğu
</t>
  </si>
  <si>
    <t xml:space="preserve">Nizip ilçsei Bilal Marufoğlu Sağlık Ocağı
</t>
  </si>
  <si>
    <t xml:space="preserve">ŞehitKamil İlçesi Sağlık Grup Başkanlığı
</t>
  </si>
  <si>
    <t xml:space="preserve">Gaziantep Ağız ve Diş Sağlığı Merkezi  (Şehitkamil)
</t>
  </si>
  <si>
    <t xml:space="preserve">Alleben Rotary Kulubü Sağlık Ocağı
</t>
  </si>
  <si>
    <t xml:space="preserve">Gaziantep Oğuzeli İlçe Hastanesi
</t>
  </si>
  <si>
    <t xml:space="preserve">Gaziantep Şehitkamil Devlet Hastanesi
</t>
  </si>
  <si>
    <t xml:space="preserve">Gaziantep Çocuk Hastalıkları Hastanesi
</t>
  </si>
  <si>
    <t xml:space="preserve">Gaziantep-Oğuzeli Yazılı Sağlık Ocağı
</t>
  </si>
  <si>
    <t xml:space="preserve">Gaziantep-Şahinbey İlçesi 25 Aralık Mahallesi Sağlık Ocağı
</t>
  </si>
  <si>
    <t xml:space="preserve">Gaziantep Av.Cengiz Gökçek Devlet Hastanesi Şehitkamil Semt Polikliniği
</t>
  </si>
  <si>
    <t xml:space="preserve">Gaziantep 75.Yıl K.Hast. Ve Doğum Hast. Yeni Blok İnşaatı (İdari birimler)
</t>
  </si>
  <si>
    <t xml:space="preserve">Gaziantep Av.Cengiz Gökçek Devlet Hastanesi Yanık Merkezi
</t>
  </si>
  <si>
    <t xml:space="preserve">Gaziantep 25 Aralık Devlet Hastanesi Acil Polk.Cer. Ve Kor.Yoğ. Bak. Ünitesi
</t>
  </si>
  <si>
    <t xml:space="preserve">Gaziantep-Şahinbey İlçesi 500 Evler Sağlık Ocağı
</t>
  </si>
  <si>
    <t xml:space="preserve">Gaziantep-Şahinbey İlçesi Narlıtepe Sağlık Ocağı
</t>
  </si>
  <si>
    <t xml:space="preserve">Gaziantep-Nizip Tatlıcak Belde Sağlık Ocağı
</t>
  </si>
  <si>
    <t xml:space="preserve">Gaziantep-Şahinbey İlçesi Halide Alevli Sağlık Ocağı
</t>
  </si>
  <si>
    <t xml:space="preserve">Gaziantep-Şahinbey İlçesi Bağlarbaşı Sağlık Ocağı
</t>
  </si>
  <si>
    <t xml:space="preserve">Gaziantep-Şahinbey İlçesi Sağlıkçılar Sağlık Ocağı
</t>
  </si>
  <si>
    <t xml:space="preserve">Gaziantep-Şehitkamil İlçesi Tekirsin Köyü Sağlık Ocağı
</t>
  </si>
  <si>
    <t xml:space="preserve">Gaziantep Şahinbey Ağız ve Diş Sağlığı Merkezi Yeni Bloğu
</t>
  </si>
  <si>
    <t xml:space="preserve">Gaziantep-Şahinbey İlçesi Öğümsöğüt Öğretmen Sadık Köy Sağlık Evi
</t>
  </si>
  <si>
    <t xml:space="preserve">Gaziantep (Şehitkamil) ADSM  Cemile Abdullah Kiraz Semt Polikliniği
</t>
  </si>
  <si>
    <t xml:space="preserve">Gaziantep Merkez Şehitkamil Beylerbeyi TOKİ Sağlık Ocağı
</t>
  </si>
  <si>
    <t xml:space="preserve">Gaziantep-Şahinbey İlçesi H.F.Kafadar 1 no'lu 112 ASH İstasyonu
</t>
  </si>
  <si>
    <t xml:space="preserve">Gaziantep-Şehitkamil İlçesi Emek 4 no'lu 112 ASH İstasyonu
</t>
  </si>
  <si>
    <t xml:space="preserve">Gaziantep-Nizip İlçesi  1 no'lu 112 ASH İstasyonu
</t>
  </si>
  <si>
    <t xml:space="preserve">Gaziantep-Şehitkamil İlçesi Kızık Hamurkesen Sağlık Evi
</t>
  </si>
  <si>
    <t xml:space="preserve">Gaziantep Şehitkamil İlçesi Seyrantepe TOKİ Sağlık Ocağı
</t>
  </si>
  <si>
    <t xml:space="preserve">Gaziantep-Nizip İlçesi Kumla Sağlık Evi
</t>
  </si>
  <si>
    <t xml:space="preserve">Gaziantep Nizip Devlet Hastanesi Kreş ve Misafirhane
</t>
  </si>
  <si>
    <t xml:space="preserve">Gaziantep-Şahinbey Cumhuriyet Mah. Sağlık Ocağı
</t>
  </si>
  <si>
    <t xml:space="preserve">Gaziantep-Prefabrik 112 Acil Yardım İstasyonu
</t>
  </si>
  <si>
    <t xml:space="preserve">Gaziantep-Şahinbey Kavaklık Ali BURNUKARA Sağlık Ocağı
</t>
  </si>
  <si>
    <t xml:space="preserve">Gaziantep-Şehitkamil Emek Mah. Nukhet ERSOY Sağlık Ocagı
</t>
  </si>
  <si>
    <t xml:space="preserve">Gaziantep-Şahinbey İlçesi Mehmet Ali Özkara Sağlık Ocağı
</t>
  </si>
  <si>
    <t xml:space="preserve">Gaziantep-Şahinbey Mülk Sağlık Ocağı
</t>
  </si>
  <si>
    <t xml:space="preserve">Gaziantep-Merkez A.D.S.M.İlave Blok (25 Ünit)
</t>
  </si>
  <si>
    <t xml:space="preserve">Gaziantep-Büyükpınar Sağlık Evi
</t>
  </si>
  <si>
    <t xml:space="preserve">Gaziantep-Yavuzeli Süleymanobası Sağlık Evi
</t>
  </si>
  <si>
    <t xml:space="preserve">Gaziantep-Araban Akbudak Sağlık Ocağı + 2 Daireli Lojman
</t>
  </si>
  <si>
    <t xml:space="preserve">Gaziantep - Şahinbey TOKİ Sağlık Ocağı
</t>
  </si>
  <si>
    <t xml:space="preserve">Gaziantep-Nizip Devlet Hastanesi (Refika TANYOL) İlave Blok
</t>
  </si>
  <si>
    <t xml:space="preserve">Gaziantep Araban İlçesi Hisar Köyü Sağlık Evi
</t>
  </si>
  <si>
    <t xml:space="preserve">Gaziantep Nurdağı İlçesi İncirli Köyü Sağlık Evi
</t>
  </si>
  <si>
    <t xml:space="preserve">Gaziantep Araban İlçesi Taşdeğirmen Köyü Sağlık Evi
</t>
  </si>
  <si>
    <t xml:space="preserve">Gaziantep-İslahiye Devlet Hastanesi
</t>
  </si>
  <si>
    <t xml:space="preserve">Gaziantep-AMATEM
</t>
  </si>
  <si>
    <t xml:space="preserve">Gaziantep-Yavuzeli Büyükkarakuyu Sağlık Ocağı + 2 Daireli Lojman
</t>
  </si>
  <si>
    <t xml:space="preserve">Gaziantep-Yavuzeli Merkez Sağlık Ocağı+5 Yatak
</t>
  </si>
  <si>
    <t xml:space="preserve">Gaziantep-İslahiye Yeşilyurt Sağlık Ocağı + 2 Daireli Lojman
</t>
  </si>
  <si>
    <t xml:space="preserve">Gaziantep Şehitkamil Karşıyaka Ağız ve Diş Sağlıgı Merkezi (30 Ünit)
</t>
  </si>
  <si>
    <t xml:space="preserve">Gaziantep Yavuzeli Bakırca Sağlık Evi
</t>
  </si>
  <si>
    <t xml:space="preserve">Gaziantep Oğuzeli Dokuzyol Köyü Sağlık Evi
</t>
  </si>
  <si>
    <t xml:space="preserve">Gaziantep-Islahiye Fevzipaşa Aile Sağlığı merkezi 1-2 Hekimlik
</t>
  </si>
  <si>
    <t xml:space="preserve">Gaziantep Şahinbey Ağız ve Diş Sağlığı Merkezi (70 Ünit)
</t>
  </si>
  <si>
    <t xml:space="preserve">Gaziantep-Nurdağı İlçe Hastanesi 25 yatak
</t>
  </si>
  <si>
    <t xml:space="preserve">Gaziantep-Nizip Ağız ve Diş Sağlığı Merkezi 20 Ünit
</t>
  </si>
  <si>
    <t xml:space="preserve">Gaziantep  Devlet Hastanesi 300 Yatak - (PeriliKaya Kavşağı Mevkii)
</t>
  </si>
  <si>
    <t xml:space="preserve">Gaziantep Araban Devlet Hastanesi 20 yatak
</t>
  </si>
  <si>
    <t xml:space="preserve">Gaziantep-Oğuzeli Büyükşahinbey Aile Sağlığı Merkezi (2 Hekimlik)
</t>
  </si>
  <si>
    <t xml:space="preserve">Gaziantep-Şehitkamil Arıl Aile Sağlığı Merkezi (4 Hekimlik)
</t>
  </si>
  <si>
    <t xml:space="preserve">Gaziantep-Islahiye Altınüzüm Aile Sağlığı Merkezi (7 Hekimlik)
</t>
  </si>
  <si>
    <t xml:space="preserve">Mavikent Dr. Mehmet Erdinç-Suat Özgenç Keçik Sağlık Tesisi 4 Hek ASM+112 ASHİ
</t>
  </si>
  <si>
    <t xml:space="preserve">Gaziantep-Oğuzeli Aile Sağlığı Merkezi 10 Hekimlik+Toplum Sağlığı Merkezi +112 ASHİ
</t>
  </si>
  <si>
    <t xml:space="preserve">Gaziantep-Araban Toplum Sağlığı Merkezi+Aile Sağlığı Merkezi (8 Hekimlik)+112 ASHİ
</t>
  </si>
  <si>
    <t xml:space="preserve">Gaziantep Karkamış İlçe Hastanesi 20 Yatak+112 ASH
</t>
  </si>
  <si>
    <t xml:space="preserve">Kamber-Zeynep Sarıgül Aile Sağlığı Merkezi (8 Hekimli)
</t>
  </si>
  <si>
    <t xml:space="preserve">Gaziantep - Yavuzeli 112 ASHİ
</t>
  </si>
  <si>
    <t xml:space="preserve">Gaziantep Şehitkamil Mehmet-Hadice TAN Aile Sağlığı Merkezi + Toplum Sağlığı Merkezi + 112 ASHİ (Fıstıklık)
</t>
  </si>
  <si>
    <t xml:space="preserve">Gaziantep-Araban-Sarıtepe Sağlıkevi
</t>
  </si>
  <si>
    <t xml:space="preserve">Gaziantep Karkamış 112 ASHİ
</t>
  </si>
  <si>
    <t xml:space="preserve">Gaziantep-Şahinbey Güneykent (Yeditepe) Göçmen Sağlığı Merkezi (6 AHB) + 112 ASHİ
</t>
  </si>
  <si>
    <t xml:space="preserve">Gaziantep -Şehitkamil Aydınlar 112 ASHİ
</t>
  </si>
  <si>
    <t xml:space="preserve">Gaziantep Merkez 112 ASHİ
</t>
  </si>
  <si>
    <t xml:space="preserve">Gaziantep-Şahinbey Hasan Fattum Kafadar Göçmen Sağlığı Merkezi (9 AHB) +112 ASH
</t>
  </si>
  <si>
    <t xml:space="preserve">Gaziantep -Şahinbey Ulaş Göçmen Sağlığı Merkezi (6 AHB)+112 ASHİ
</t>
  </si>
  <si>
    <t xml:space="preserve">Gaziantep Şahinbey Bağlarbaşı Akkent Göçmen Sağlığı Merkezi/Aile Sağlığı Merkezi (6 AHB) + 112 ASHİ
</t>
  </si>
  <si>
    <t xml:space="preserve">Gaziantep- Merkez Nizip 1 Nolu Göçmen Sağlığı Merkezi/Aile Sağlığı Merkezi (6 AHB)+112 ASHİ
</t>
  </si>
  <si>
    <t xml:space="preserve">Gaziantep Şahinbey Şehit Dr.Mehmet Niziplioğlu Göçmen Sağlığı Merkezi /AileSağlığı Merkezi (6 AHB) +112 ASHİ
</t>
  </si>
  <si>
    <t xml:space="preserve">Gaziantep-Şehitkamil Merve Şehir Göçmen Sağlığı Merkezii (6 AHB) +112 ASHİ
</t>
  </si>
  <si>
    <t xml:space="preserve">Gaziantep Şehitkamil Çıksorut ASM (6 AHB)+112 ASHİ
</t>
  </si>
  <si>
    <t xml:space="preserve">Gaziantep İslahiye Merkez 1 Nolu ASM (6 AHB)+TSM (T8)+112 ASHİ
</t>
  </si>
  <si>
    <t xml:space="preserve">Gaziantep-Yavuzeli Entegre İlçe Hastanesi (20 Yataklı)
</t>
  </si>
  <si>
    <t xml:space="preserve">Gaziantep -Şahinbey Kurbanbaba 112 ASHİ
</t>
  </si>
  <si>
    <t xml:space="preserve">Gaziantep Şahinbey Binevler 6 AHB ASM+112 ASH
</t>
  </si>
  <si>
    <t xml:space="preserve">Gaziantep -Nurdağı 112 ASHİ
</t>
  </si>
  <si>
    <t xml:space="preserve">Gaziantep Şehitkamil Fatma Sevim ve Fikret Tekerekoğlu ASM(4 AHB)
</t>
  </si>
  <si>
    <t xml:space="preserve">Gaziantep -Şehitkamil Boyno (9AHB) Göçmen Sağlığı Merkezi\Aile Sağlığı Merkezi +112 ASHİ
</t>
  </si>
  <si>
    <t xml:space="preserve">Gaziantep Şehitkamil Burak Göçmen Sağlığı Merkezi/Aile Sağlığı Merkezi (9 AHB) + 112 ASHİ
</t>
  </si>
  <si>
    <t xml:space="preserve">Gaziantep Islahiye Cevdet Paşa Göçmen Sağlığı Merkezi/Aile Sağlığı Merkezi (6 AHB) + 112 ASHİ
</t>
  </si>
  <si>
    <t xml:space="preserve">Gaziantep-Nizip 112 ASHİ
</t>
  </si>
  <si>
    <t xml:space="preserve">Merkez İnişdibi Sağlık Evi
</t>
  </si>
  <si>
    <t xml:space="preserve">Merkez İnişdibi Sağlık Evi
Bulancak 2 Nolu Ballıca Sağlık Ocağı
Tirebolu Eymür Sağlık Ocağı
Dereli Kümbet Sağlık Ocağı
Giresun Görele Op.Dr.Ergun Özdemir Devlet Hastanesi
2 nolu Sağlık Ocağı ve Verem Savaş Dispanseri
Pirazizi Merkez Sağlık Ocağı
Giresun Yağlıdere İlçe Hastanesi
Piraziz Bozat Sağlık Ocağı
Çaldağ Sağlık Ocağı
Espiye Avluca Sağlık Ocağı
Doğankent Merkez Sağlık Ocağı
Keşap Merkez Sağlık Ocağı
ŞebinKarahisar Sağlık Ocağı
Çamoluk İl Tipi Sağlık Ocağı
Bulancak Merkez 3 Nolu Prefabrik Sağlık Ocağı
Çamoluk Yenici Kadir Duras Sağlık Ocağı
Giresun Prof. Dr.A. İlhan Özdemir Devlet Hastanesi
Giresun Dr.Ali Menekşe Göğüs Hastalıkları Hastanesi Yeni Bloğu
Merkez Tayyaredüzü Sağlık Ocağı
Görele Sağlık Ocağı ve Verem Savaş Dispanseri
Güce Sağlık Ocağı
Giresun Dereli Devlet Hastanesi
Eynesil Sağlık Ocağı
Giresun Kadın Doğum Ve Çocuk Hastalıkları Hastanesi Yeni Bloğu (İdari Bina)
Giresun Tirebolu Devlet Hastanesi Yeni Blok
Bulancak  Aydındere Sağlık Ocağı
Giresun-Bulancak 5-6 Hekimlik ASM+TSM (lojmansız) Tip C+TSM
Giresun-Espiye Aile Sağlığı Merkezi 3-4 Hekimlik (lojmansız)
Giresun-Şebinkarahisar Devlet Hastanesi (75 Yatak )
Giresun-Merkez Fizik Tedavi ve Rehabilitasyon Merkezi (75 Yatak)
Giresun Bulancak Devlet Hastanesi Revize Ek Blok 50 Yatak
Giresun  - Kovanlık  ASM (Prefabrik)
Giresun-Bulancak Cindi Sağlık Evi
Giresun-Piraziz Tepeköy Sağlık Evi
Giresun Kadın Doğum  ve Çocuk Hastanesi 150 Yatak
Giresun-Espiye Devlet Hastanesi (50 Ytk)
Giresun Merkez ADSM 40 Ünit+5-6 Hekimlik ASM
Giresun-Merkez Çandır Sağlık Evi (Lojmanlı)
Giresun-Alucra Fevzi Çakmak Sağlık Evi
Giresun-Tirebolu Yalç Sağlık Evi
Giresun Alucra Devlet Hastanesi 30 Yatak
Giresun-Şebinkarahisar 125. Yıl Sağlık Evi (Balcana)
Giresun Görele Devlet Hastanesi Güçlendirme + Ek Bina (50 Yatak)
Giresun Şebinkarahisar Aile Sağlığı Merkezi (5-6 Hekimlik) +Toplum Sağlığı Merkezi+112 ASHİ
Giresun Merkez Kale Devlet Hastanesi 350 Yatak
Giresun Eynesil Entegre İlçe Hastanesi (10 Yatak)+ASM+112
Giresun-Merkez Halk Sağlığı Laboratuvarı Ek Bina L2
Giresun-Görele Çavuşlu 112 ASHİ+Aile Sağlığı Merkezi (3AHB)
Giresun-Yağlıdere Toplum Sağlığı Merkezi T10+Aile Sağlığı Merkezi (6 AHB)+112 ASHİ
Giresun Tirebolu 2 Nolu Aile Sağlığı Merkezi (7 AHB)+İlçe Sağlık Müdürlüğü T10+112 ASHİ
</t>
  </si>
  <si>
    <t xml:space="preserve">Bulancak 2 Nolu Ballıca Sağlık Ocağı
</t>
  </si>
  <si>
    <t xml:space="preserve">Tirebolu Eymür Sağlık Ocağı
</t>
  </si>
  <si>
    <t xml:space="preserve">Dereli Kümbet Sağlık Ocağı
</t>
  </si>
  <si>
    <t xml:space="preserve">Giresun Görele Op.Dr.Ergun Özdemir Devlet Hastanesi
</t>
  </si>
  <si>
    <t xml:space="preserve">2 nolu Sağlık Ocağı ve Verem Savaş Dispanseri
</t>
  </si>
  <si>
    <t xml:space="preserve">Pirazizi Merkez Sağlık Ocağı
</t>
  </si>
  <si>
    <t xml:space="preserve">Giresun Yağlıdere İlçe Hastanesi
</t>
  </si>
  <si>
    <t xml:space="preserve">Piraziz Bozat Sağlık Ocağı
</t>
  </si>
  <si>
    <t xml:space="preserve">Çaldağ Sağlık Ocağı
</t>
  </si>
  <si>
    <t xml:space="preserve">Espiye Avluca Sağlık Ocağı
</t>
  </si>
  <si>
    <t xml:space="preserve">Doğankent Merkez Sağlık Ocağı
</t>
  </si>
  <si>
    <t xml:space="preserve">Keşap Merkez Sağlık Ocağı
</t>
  </si>
  <si>
    <t xml:space="preserve">ŞebinKarahisar Sağlık Ocağı
</t>
  </si>
  <si>
    <t xml:space="preserve">Çamoluk İl Tipi Sağlık Ocağı
</t>
  </si>
  <si>
    <t xml:space="preserve">Bulancak Merkez 3 Nolu Prefabrik Sağlık Ocağı
</t>
  </si>
  <si>
    <t xml:space="preserve">Çamoluk Yenici Kadir Duras Sağlık Ocağı
</t>
  </si>
  <si>
    <t xml:space="preserve">Giresun Prof. Dr.A. İlhan Özdemir Devlet Hastanesi
</t>
  </si>
  <si>
    <t xml:space="preserve">Giresun Dr.Ali Menekşe Göğüs Hastalıkları Hastanesi Yeni Bloğu
</t>
  </si>
  <si>
    <t xml:space="preserve">Merkez Tayyaredüzü Sağlık Ocağı
</t>
  </si>
  <si>
    <t xml:space="preserve">Görele Sağlık Ocağı ve Verem Savaş Dispanseri
</t>
  </si>
  <si>
    <t xml:space="preserve">Güce Sağlık Ocağı
</t>
  </si>
  <si>
    <t xml:space="preserve">Giresun Dereli Devlet Hastanesi
</t>
  </si>
  <si>
    <t xml:space="preserve">Eynesil Sağlık Ocağı
</t>
  </si>
  <si>
    <t xml:space="preserve">Giresun Kadın Doğum Ve Çocuk Hastalıkları Hastanesi Yeni Bloğu (İdari Bina)
</t>
  </si>
  <si>
    <t xml:space="preserve">Giresun Tirebolu Devlet Hastanesi Yeni Blok
</t>
  </si>
  <si>
    <t xml:space="preserve">Bulancak  Aydındere Sağlık Ocağı
</t>
  </si>
  <si>
    <t xml:space="preserve">Giresun-Bulancak 5-6 Hekimlik ASM+TSM (lojmansız) Tip C+TSM
</t>
  </si>
  <si>
    <t xml:space="preserve">Giresun-Espiye Aile Sağlığı Merkezi 3-4 Hekimlik (lojmansız)
</t>
  </si>
  <si>
    <t xml:space="preserve">Giresun-Şebinkarahisar Devlet Hastanesi (75 Yatak )
</t>
  </si>
  <si>
    <t xml:space="preserve">Giresun-Merkez Fizik Tedavi ve Rehabilitasyon Merkezi (75 Yatak)
</t>
  </si>
  <si>
    <t xml:space="preserve">Giresun Bulancak Devlet Hastanesi Revize Ek Blok 50 Yatak
</t>
  </si>
  <si>
    <t xml:space="preserve">Giresun  - Kovanlık  ASM (Prefabrik)
</t>
  </si>
  <si>
    <t xml:space="preserve">Giresun-Bulancak Cindi Sağlık Evi
</t>
  </si>
  <si>
    <t xml:space="preserve">Giresun-Piraziz Tepeköy Sağlık Evi
</t>
  </si>
  <si>
    <t xml:space="preserve">Giresun Kadın Doğum  ve Çocuk Hastanesi 150 Yatak
</t>
  </si>
  <si>
    <t xml:space="preserve">Giresun-Espiye Devlet Hastanesi (50 Ytk)
</t>
  </si>
  <si>
    <t xml:space="preserve">Giresun Merkez ADSM 40 Ünit+5-6 Hekimlik ASM
</t>
  </si>
  <si>
    <t xml:space="preserve">Giresun-Merkez Çandır Sağlık Evi (Lojmanlı)
</t>
  </si>
  <si>
    <t xml:space="preserve">Giresun-Alucra Fevzi Çakmak Sağlık Evi
</t>
  </si>
  <si>
    <t xml:space="preserve">Giresun-Tirebolu Yalç Sağlık Evi
</t>
  </si>
  <si>
    <t xml:space="preserve">Giresun Alucra Devlet Hastanesi 30 Yatak
</t>
  </si>
  <si>
    <t xml:space="preserve">Giresun-Şebinkarahisar 125. Yıl Sağlık Evi (Balcana)
</t>
  </si>
  <si>
    <t xml:space="preserve">Giresun Görele Devlet Hastanesi Güçlendirme + Ek Bina (50 Yatak)
</t>
  </si>
  <si>
    <t xml:space="preserve">Giresun Şebinkarahisar Aile Sağlığı Merkezi (5-6 Hekimlik) +Toplum Sağlığı Merkezi+112 ASHİ
</t>
  </si>
  <si>
    <t xml:space="preserve">Giresun Merkez Kale Devlet Hastanesi 350 Yatak
</t>
  </si>
  <si>
    <t xml:space="preserve">Giresun Eynesil Entegre İlçe Hastanesi (10 Yatak)+ASM+112
</t>
  </si>
  <si>
    <t xml:space="preserve">Giresun-Merkez Halk Sağlığı Laboratuvarı Ek Bina L2
</t>
  </si>
  <si>
    <t xml:space="preserve">Giresun-Görele Çavuşlu 112 ASHİ+Aile Sağlığı Merkezi (3AHB)
</t>
  </si>
  <si>
    <t xml:space="preserve">Giresun-Yağlıdere Toplum Sağlığı Merkezi T10+Aile Sağlığı Merkezi (6 AHB)+112 ASHİ
</t>
  </si>
  <si>
    <t xml:space="preserve">Giresun Tirebolu 2 Nolu Aile Sağlığı Merkezi (7 AHB)+İlçe Sağlık Müdürlüğü T10+112 ASHİ
</t>
  </si>
  <si>
    <t xml:space="preserve">Kelkit Öbektaş Sağlık Ocağı
</t>
  </si>
  <si>
    <t xml:space="preserve">Kelkit Öbektaş Sağlık Ocağı
Öğütlü Sağlık Ocağı
Kürtün Sağlık Ocağı Yeni Bloğu
Gümüşhane Devlet Hastanesi Tadilat ve onarımı
Gümüşhane Kelkit Devlet Hastanesi
Eğitim Tipi Sağlık Ocağı
Gümüşhane-Torul Entg. İlç. Hast. 10 Yatak
Gümüşhane-Kürtün 10 Yatak Entg. İlç. Hast.
Gümüşhane Şiran Devlet Hastanesi 25 Yatak
Gümüşhane Merkez İkizsu Köyü 112 ASHİ
Gümüşhane Merkez Devlet Hastanesi 200 Yatak
Gümüşhane 200 Yataklı Devlet Hastanesi Heyelan Önleme Yapım İşi
</t>
  </si>
  <si>
    <t xml:space="preserve">Öğütlü Sağlık Ocağı
</t>
  </si>
  <si>
    <t xml:space="preserve">Kürtün Sağlık Ocağı Yeni Bloğu
</t>
  </si>
  <si>
    <t xml:space="preserve">Gümüşhane Devlet Hastanesi Tadilat ve onarımı
</t>
  </si>
  <si>
    <t xml:space="preserve">Gümüşhane Kelkit Devlet Hastanesi
</t>
  </si>
  <si>
    <t xml:space="preserve">Gümüşhane-Torul Entg. İlç. Hast. 10 Yatak
</t>
  </si>
  <si>
    <t xml:space="preserve">Gümüşhane-Kürtün 10 Yatak Entg. İlç. Hast.
</t>
  </si>
  <si>
    <t xml:space="preserve">Gümüşhane Şiran Devlet Hastanesi 25 Yatak
</t>
  </si>
  <si>
    <t xml:space="preserve">Gümüşhane Merkez İkizsu Köyü 112 ASHİ
</t>
  </si>
  <si>
    <t xml:space="preserve">Gümüşhane Merkez Devlet Hastanesi 200 Yatak
</t>
  </si>
  <si>
    <t xml:space="preserve">Gümüşhane 200 Yataklı Devlet Hastanesi Heyelan Önleme Yapım İşi
</t>
  </si>
  <si>
    <t xml:space="preserve">Merkez 4 Nolu Sağlık Ocağı
Şemdinli Derecik Sağlık Ocağı
Merkez Durankaya Sağlık Ocağı
Çukurca Sağlık Ocağı
Yüksekova Merkez 1 Nolu Sağlık Ocağı
Merkez 6 Nolu Sağlık Ocağı
Hakkari Devlet Hastanesi
Hakkari Yüksekova Devlet Hastanesi
Şemdinli Merkez Sağlık Ocağı
Hakkari-Konur 1-2 Hekimlik ASM lojmanlı (Tipi  A)
Hakkari-Merkez Geçitli 1-2 Hekimlik ASM lojmanlı (Tipi  A)
Hakkari Büyükçiftlik 1-2 Hekimlik ASM lojmanlı (Tipi  A)
Hakkari-Merkez Bağışlı 1-2 Hekimlik ASM lojmanlı (Tipi  A)
Hakkari-Yüksekova Devlet Hastanesi 6 Daire LOJ.
Hakkari-Çukurca Merkez Devlet Hastanesi'ne Bağlı Entg. İlç. Hast. (20 Yatak)
Hakkari-Merkez Merzan 3-4 Hekimlik ASM lojmanlı (Tipi  B)
Hakkari-Merkez Akçalı Sağlık Evi
Hakkari-Merkez Ördekli Sağlık Evi
Hakkari-Şemdinli Gelişen Sağlık Evi
Hakkari-Yüksekova Doğanlı Sağlık Evi
Hakkari Şemdinli Durak Aile Sağlığı Merkezi (3-4 Hekimlik Lojmanlı)
Hakkari-Şemdinli Devlet Hastanesi (50 Yatak)
Hakkari Merkez 2 Nolu Aile Sağlığı Merkezi (3-4 Hekimlik)
Hakkari-Yüksekova Esendere Aile Sağlığı Merkezi 2 Hekimlik ASM
Hakkari-Yüksekova Gürdere Sağlık Evi
Hakkari Merkez 20 Ünitlik ADSM
Hakkari-Yüksekova Merkez 2 Nolu ASM( 3 AHB)
Hakkari-Çukurca Üzümlü Sağlık Evi
Hakkari-Merkez Bağışlı 112 Acil Sağlık İstasyonu (112 ASH)
Hakkari-Yüksekova İnanlı 112 Acil Sağlık İstasyonu (112 ASH)
Hakkari-Şemdinli Derecik-Orta 112 Acil Sağlık İstasyonu (112 ASH)
Hakkari Yüksekova Ortaç Köyü Sağlık Evi
Hakkari Yüksekova 5 No'lu Sağlıklı Yaşam Merkezi
Hakkari-Şemdinli Derecik Anadağ Köyü Aile Sağlığı Merkezi (2AHB)
Hakkari-Merkez Sümbül Mah. 112 Acil Sağlık İstasyonu (112 ASH)
Hakkari Şemdinli Derecik Entegre İlçe Hastanesi 20 yatak+6 Daireli Lojman
Hakkari-Armutdüzü Sağlık Evi
</t>
  </si>
  <si>
    <t xml:space="preserve">Şemdinli Derecik Sağlık Ocağı
</t>
  </si>
  <si>
    <t xml:space="preserve">Merkez Durankaya Sağlık Ocağı
</t>
  </si>
  <si>
    <t xml:space="preserve">Çukurca Sağlık Ocağı
</t>
  </si>
  <si>
    <t xml:space="preserve">Yüksekova Merkez 1 Nolu Sağlık Ocağı
</t>
  </si>
  <si>
    <t xml:space="preserve">Merkez 6 Nolu Sağlık Ocağı
</t>
  </si>
  <si>
    <t xml:space="preserve">Hakkari Devlet Hastanesi
</t>
  </si>
  <si>
    <t xml:space="preserve">Hakkari Yüksekova Devlet Hastanesi
</t>
  </si>
  <si>
    <t xml:space="preserve">Şemdinli Merkez Sağlık Ocağı
</t>
  </si>
  <si>
    <t xml:space="preserve">Hakkari-Konur 1-2 Hekimlik ASM lojmanlı (Tipi  A)
</t>
  </si>
  <si>
    <t xml:space="preserve">Hakkari-Merkez Geçitli 1-2 Hekimlik ASM lojmanlı (Tipi  A)
</t>
  </si>
  <si>
    <t xml:space="preserve">Hakkari Büyükçiftlik 1-2 Hekimlik ASM lojmanlı (Tipi  A)
</t>
  </si>
  <si>
    <t xml:space="preserve">Hakkari-Merkez Bağışlı 1-2 Hekimlik ASM lojmanlı (Tipi  A)
</t>
  </si>
  <si>
    <t xml:space="preserve">Hakkari-Yüksekova Devlet Hastanesi 6 Daire LOJ.
</t>
  </si>
  <si>
    <t xml:space="preserve">Hakkari-Çukurca Merkez Devlet Hastanesi'ne Bağlı Entg. İlç. Hast. (20 Yatak)
</t>
  </si>
  <si>
    <t xml:space="preserve">Hakkari-Merkez Merzan 3-4 Hekimlik ASM lojmanlı (Tipi  B)
</t>
  </si>
  <si>
    <t xml:space="preserve">Hakkari-Merkez Akçalı Sağlık Evi
</t>
  </si>
  <si>
    <t xml:space="preserve">Hakkari-Merkez Ördekli Sağlık Evi
</t>
  </si>
  <si>
    <t xml:space="preserve">Hakkari-Şemdinli Gelişen Sağlık Evi
</t>
  </si>
  <si>
    <t xml:space="preserve">Hakkari-Yüksekova Doğanlı Sağlık Evi
</t>
  </si>
  <si>
    <t xml:space="preserve">Hakkari Şemdinli Durak Aile Sağlığı Merkezi (3-4 Hekimlik Lojmanlı)
</t>
  </si>
  <si>
    <t xml:space="preserve">Hakkari-Şemdinli Devlet Hastanesi (50 Yatak)
</t>
  </si>
  <si>
    <t xml:space="preserve">Hakkari Merkez 2 Nolu Aile Sağlığı Merkezi (3-4 Hekimlik)
</t>
  </si>
  <si>
    <t xml:space="preserve">Hakkari-Yüksekova Esendere Aile Sağlığı Merkezi 2 Hekimlik ASM
</t>
  </si>
  <si>
    <t xml:space="preserve">Hakkari-Yüksekova Gürdere Sağlık Evi
</t>
  </si>
  <si>
    <t xml:space="preserve">Hakkari Merkez 20 Ünitlik ADSM
</t>
  </si>
  <si>
    <t xml:space="preserve">Hakkari-Yüksekova Merkez 2 Nolu ASM( 3 AHB)
</t>
  </si>
  <si>
    <t xml:space="preserve">Hakkari-Çukurca Üzümlü Sağlık Evi
</t>
  </si>
  <si>
    <t xml:space="preserve">Hakkari-Merkez Bağışlı 112 Acil Sağlık İstasyonu (112 ASH)
</t>
  </si>
  <si>
    <t xml:space="preserve">Hakkari-Yüksekova İnanlı 112 Acil Sağlık İstasyonu (112 ASH)
</t>
  </si>
  <si>
    <t xml:space="preserve">Hakkari-Şemdinli Derecik-Orta 112 Acil Sağlık İstasyonu (112 ASH)
</t>
  </si>
  <si>
    <t xml:space="preserve">Hakkari Yüksekova Ortaç Köyü Sağlık Evi
</t>
  </si>
  <si>
    <t xml:space="preserve">Hakkari Yüksekova 5 No'lu Sağlıklı Yaşam Merkezi
</t>
  </si>
  <si>
    <t xml:space="preserve">Hakkari-Şemdinli Derecik Anadağ Köyü Aile Sağlığı Merkezi (2AHB)
</t>
  </si>
  <si>
    <t xml:space="preserve">Hakkari-Merkez Sümbül Mah. 112 Acil Sağlık İstasyonu (112 ASH)
</t>
  </si>
  <si>
    <t xml:space="preserve">Hakkari Şemdinli Derecik Entegre İlçe Hastanesi 20 yatak+6 Daireli Lojman
</t>
  </si>
  <si>
    <t xml:space="preserve">Hakkari-Armutdüzü Sağlık Evi
</t>
  </si>
  <si>
    <t xml:space="preserve">Altınözü Hacıpaşa Sağlık Ocağı
</t>
  </si>
  <si>
    <t xml:space="preserve">Altınözü Hacıpaşa Sağlık Ocağı
İskenderun A.Kepirce Sağlık Ocağı
İskenderun Höyük Sağlık Ocağı
Reyhanli Osman Bahadirli saglik ocagi
Hatay Altınözü Devlet Hastanesi
Hatay Antakya Devlet Hastanesi
Paşa Karaca-Ali Ahraz Belen Merkez 1 nolu Sağlık Ocağı
Antakya Küçüldalyan(Nevzat Şahin) Sağlık Ocağı
Hatay Dörtyol Devlet Hastanesi Yeni Bloğu
Samandağ Çökek Sağlık Ocağı
Hassa Söğüt Sağlık Ocağı
Kumlu Batı Ayrancı Sağlık Ocağı
Antakya Bohşin Sağlık Ocağı
Antakya Karlısu Sağlık Ocağı
Dörtyol-Karakise Sağlık Ocağı
Hatay Reyhanlı Devlet Hastanesi
Hatay Erzin Devlet Hastanesi
Hatay Samandağı Devlet Hastanesi Yeni Bloğu
Samandağ Tekebaşı Sağlık Ocağı
Antakya Narlıca Sağlık Ocağı
Kırıkhan Kurtlu Soğuksu Sağlık Ocağı
Altınözü Boynuyoğun Sağlık Ocağı
Ovakent (Mücahitler) Sağlık Ocağı
İskenderun Gözcüler Sağlık Ocağı
İskenderun Aldulgani Arslan 8 Nolu Sağlık Ocağı
Denizciler Süleyman Tekten 2 Nolu Sağlık Ocağı
Antakya Yeşilpınar Sağlık Ocağı
Kırıkhan Merkez 3 Nolu Sağlık Ocağı
Hassa Küreci Sağlık Ocağı
Hatay İskenderun Devlet Hastanesi
Hatay Dörtyol Devlet Hastanesi Prefabrik Poliklinik Binası
Hatay -Yayladağ Entegre İlçe Hastanesi 20 Yatak
Hatay -Merkez Devlet Hastanesi 750 Yatak
Hatay Reyhanlı Devlet hastanesi Ek Bina (Prefabrik)
Hatay-Kırıkhan Devlet Hastanesi 150 Yatak
Hatay-Arsuz Sağlıklı Yaşam Merkezi+İlçe Sağlık Müd.+112 ASH
Hatay -Kumlu  Entegre İlçe Hastanesi 20 Yatak
Hatay-Samandağ Karaçay ASM 3 Hekimlik (Prefabrik)
Hatay-Antakya Avsuyu ASM 2 Hekimlik (Prefabrik)
Hatay-Antakya Altınçağ ASM 2 Hekimlik (Prefabrik)
Hatay İskenderun  İlçe SMÜ+TSM Hizmet binası (Kat karşılığı)
Hatay-Reyhanlı--Hatice-Murat NARLI Aile Sağlığı Merkezi
Hatay Reyhanlı Devlet hastanesi 100 Yatak (125 Kapasiteli)
Hatay Kırıkhan Ağız ve Diş Sağlığı Merkezi 20 Ünit
Hatay İskenderun ADSM (40 Ünit)
Hatay-Altınözü Göçmen Sağlığı Merkezi/Aile Sağlığı Merkezi (9 AHB)+112 ASHİ
Hatay İskenderun 5 Nolu 112 ASHİ (1 etap)
Hatay Arsuz Konacık Aile Sağlığı Merkezi (2 AHB)
Hatay Antakya Güzelburç Göçmen Aile Sağlığı Merkezi/Aile Sağlığı Merkezi (8AHB)+112 ASHİ
Hatay-Defne Göçmen Sağlığı Merkezi/Aile Sağlığı Merkezi (9 AHB) +Toplum Sağlığı Merkezi (T6) +112 ASHİ
Hatay Antakya Günyazı Göçmen Sağlığı Merkezi/Aile Sağlığı Merkezi (3AHB) + 112 ASHİ
Hatay-Kırıkhan Başpınar Sağlık Evi + Lojman
Hatay-Reyhanlı Bayır 112 ASHİ
Hatay Kırıkhan 112 Acil Sağlık İstasyonu 112 ASHİ
Hatay Reyhanlı 112 Acil Sağlık İstasyonu
Hatay-Yayladağı İlçe Sağlık Müdürlüğü (T10) + Aile Sağlığı Merkezi (6 AHB) +112 ASHİ
Hatay-Antakya Merkez Serinyol 112 ASHİ (6 nolu)
Hatay Dörtyol Devlet Hastanesi (250 yatak)
Hatay Samandağ Devlet Hastanesi (150 Yatak)
Hatay Reyhanlı Sağlıklı Hayat Merkezi
Hatay Arsuz Devlet Hastanesi (50 Yatak)
</t>
  </si>
  <si>
    <t xml:space="preserve">İskenderun A.Kepirce Sağlık Ocağı
</t>
  </si>
  <si>
    <t xml:space="preserve">İskenderun Höyük Sağlık Ocağı
</t>
  </si>
  <si>
    <t xml:space="preserve">Reyhanli Osman Bahadirli saglik ocagi
</t>
  </si>
  <si>
    <t xml:space="preserve">Hatay Altınözü Devlet Hastanesi
</t>
  </si>
  <si>
    <t xml:space="preserve">Hatay Antakya Devlet Hastanesi
</t>
  </si>
  <si>
    <t xml:space="preserve">Paşa Karaca-Ali Ahraz Belen Merkez 1 nolu Sağlık Ocağı
</t>
  </si>
  <si>
    <t xml:space="preserve">Antakya Küçüldalyan(Nevzat Şahin) Sağlık Ocağı
</t>
  </si>
  <si>
    <t xml:space="preserve">Hatay Dörtyol Devlet Hastanesi Yeni Bloğu
</t>
  </si>
  <si>
    <t xml:space="preserve">Samandağ Çökek Sağlık Ocağı
</t>
  </si>
  <si>
    <t xml:space="preserve">Hassa Söğüt Sağlık Ocağı
</t>
  </si>
  <si>
    <t xml:space="preserve">Kumlu Batı Ayrancı Sağlık Ocağı
</t>
  </si>
  <si>
    <t xml:space="preserve">Antakya Bohşin Sağlık Ocağı
</t>
  </si>
  <si>
    <t xml:space="preserve">Antakya Karlısu Sağlık Ocağı
</t>
  </si>
  <si>
    <t xml:space="preserve">Dörtyol-Karakise Sağlık Ocağı
</t>
  </si>
  <si>
    <t xml:space="preserve">Hatay Reyhanlı Devlet Hastanesi
</t>
  </si>
  <si>
    <t xml:space="preserve">Hatay Erzin Devlet Hastanesi
</t>
  </si>
  <si>
    <t xml:space="preserve">Hatay Samandağı Devlet Hastanesi Yeni Bloğu
</t>
  </si>
  <si>
    <t xml:space="preserve">Samandağ Tekebaşı Sağlık Ocağı
</t>
  </si>
  <si>
    <t xml:space="preserve">Antakya Narlıca Sağlık Ocağı
</t>
  </si>
  <si>
    <t xml:space="preserve">Kırıkhan Kurtlu Soğuksu Sağlık Ocağı
</t>
  </si>
  <si>
    <t xml:space="preserve">Altınözü Boynuyoğun Sağlık Ocağı
</t>
  </si>
  <si>
    <t xml:space="preserve">Ovakent (Mücahitler) Sağlık Ocağı
</t>
  </si>
  <si>
    <t xml:space="preserve">İskenderun Gözcüler Sağlık Ocağı
</t>
  </si>
  <si>
    <t xml:space="preserve">İskenderun Aldulgani Arslan 8 Nolu Sağlık Ocağı
</t>
  </si>
  <si>
    <t xml:space="preserve">Denizciler Süleyman Tekten 2 Nolu Sağlık Ocağı
</t>
  </si>
  <si>
    <t xml:space="preserve">Antakya Yeşilpınar Sağlık Ocağı
</t>
  </si>
  <si>
    <t xml:space="preserve">Kırıkhan Merkez 3 Nolu Sağlık Ocağı
</t>
  </si>
  <si>
    <t xml:space="preserve">Hassa Küreci Sağlık Ocağı
</t>
  </si>
  <si>
    <t xml:space="preserve">Hatay İskenderun Devlet Hastanesi
</t>
  </si>
  <si>
    <t xml:space="preserve">Hatay Dörtyol Devlet Hastanesi Prefabrik Poliklinik Binası
</t>
  </si>
  <si>
    <t xml:space="preserve">Hatay -Yayladağ Entegre İlçe Hastanesi 20 Yatak
</t>
  </si>
  <si>
    <t xml:space="preserve">Hatay -Merkez Devlet Hastanesi 750 Yatak
</t>
  </si>
  <si>
    <t xml:space="preserve">Hatay Reyhanlı Devlet hastanesi Ek Bina (Prefabrik)
</t>
  </si>
  <si>
    <t xml:space="preserve">Hatay-Kırıkhan Devlet Hastanesi 150 Yatak
</t>
  </si>
  <si>
    <t xml:space="preserve">Hatay-Arsuz Sağlıklı Yaşam Merkezi+İlçe Sağlık Müd.+112 ASH
</t>
  </si>
  <si>
    <t xml:space="preserve">Hatay -Kumlu  Entegre İlçe Hastanesi 20 Yatak
</t>
  </si>
  <si>
    <t xml:space="preserve">Hatay-Samandağ Karaçay ASM 3 Hekimlik (Prefabrik)
</t>
  </si>
  <si>
    <t xml:space="preserve">Hatay-Antakya Avsuyu ASM 2 Hekimlik (Prefabrik)
</t>
  </si>
  <si>
    <t xml:space="preserve">Hatay-Antakya Altınçağ ASM 2 Hekimlik (Prefabrik)
</t>
  </si>
  <si>
    <t xml:space="preserve">Hatay İskenderun  İlçe SMÜ+TSM Hizmet binası (Kat karşılığı)
</t>
  </si>
  <si>
    <t xml:space="preserve">Hatay-Reyhanlı--Hatice-Murat NARLI Aile Sağlığı Merkezi
</t>
  </si>
  <si>
    <t xml:space="preserve">Hatay Reyhanlı Devlet hastanesi 100 Yatak (125 Kapasiteli)
</t>
  </si>
  <si>
    <t xml:space="preserve">Hatay Kırıkhan Ağız ve Diş Sağlığı Merkezi 20 Ünit
</t>
  </si>
  <si>
    <t xml:space="preserve">Hatay İskenderun ADSM (40 Ünit)
</t>
  </si>
  <si>
    <t xml:space="preserve">Hatay-Altınözü Göçmen Sağlığı Merkezi/Aile Sağlığı Merkezi (9 AHB)+112 ASHİ
</t>
  </si>
  <si>
    <t xml:space="preserve">Hatay İskenderun 5 Nolu 112 ASHİ (1 etap)
</t>
  </si>
  <si>
    <t xml:space="preserve">Hatay Arsuz Konacık Aile Sağlığı Merkezi (2 AHB)
</t>
  </si>
  <si>
    <t xml:space="preserve">Hatay Antakya Güzelburç Göçmen Aile Sağlığı Merkezi/Aile Sağlığı Merkezi (8AHB)+112 ASHİ
</t>
  </si>
  <si>
    <t xml:space="preserve">Hatay-Defne Göçmen Sağlığı Merkezi/Aile Sağlığı Merkezi (9 AHB) +Toplum Sağlığı Merkezi (T6) +112 ASHİ
</t>
  </si>
  <si>
    <t xml:space="preserve">Hatay Antakya Günyazı Göçmen Sağlığı Merkezi/Aile Sağlığı Merkezi (3AHB) + 112 ASHİ
</t>
  </si>
  <si>
    <t xml:space="preserve">Hatay-Kırıkhan Başpınar Sağlık Evi + Lojman
</t>
  </si>
  <si>
    <t xml:space="preserve">Hatay-Reyhanlı Bayır 112 ASHİ
</t>
  </si>
  <si>
    <t xml:space="preserve">Hatay Kırıkhan 112 Acil Sağlık İstasyonu 112 ASHİ
</t>
  </si>
  <si>
    <t xml:space="preserve">Hatay Reyhanlı 112 Acil Sağlık İstasyonu
</t>
  </si>
  <si>
    <t xml:space="preserve">Hatay-Yayladağı İlçe Sağlık Müdürlüğü (T10) + Aile Sağlığı Merkezi (6 AHB) +112 ASHİ
</t>
  </si>
  <si>
    <t xml:space="preserve">Hatay-Antakya Merkez Serinyol 112 ASHİ (6 nolu)
</t>
  </si>
  <si>
    <t xml:space="preserve">Hatay Dörtyol Devlet Hastanesi (250 yatak)
</t>
  </si>
  <si>
    <t xml:space="preserve">Hatay Samandağ Devlet Hastanesi (150 Yatak)
</t>
  </si>
  <si>
    <t xml:space="preserve">Hatay Reyhanlı Sağlıklı Hayat Merkezi
</t>
  </si>
  <si>
    <t xml:space="preserve">Hatay Arsuz Devlet Hastanesi (50 Yatak)
</t>
  </si>
  <si>
    <t xml:space="preserve">Eğitim Tipi Sağlık Ocağı
Iğdır Tuzluca Devlet Hastanesi
Iğdır Aralık İlçe Hastanesi
Iğdır Devlet Hastanesi
Merkez 7 Kasım Sağlık Ocağı
Iğdır-Merkez Karaağaç Sağlık Ocağı
Iğdır-Merkez-Yüzbaşılar Sağlık Ocağı
Iğdır-Merkez Yenimahalle Sağlık Ocağı
Iğdır-Merkez 1 Nolu SO  (İl tipi) + Sağ.Müdürlüğü Hiz. Binası
Iğdır Devlet Hastanesi Prefabrik Revize blok ( Polk.- İdari birimler- mutfak-yemekhane)
Iğdır-Merkez Devlet Hastanesi (250 Yataklı)
Iğdır-Aralık Toplum Sağlığı Merkezi+ 9 Hekimlik Aile Sağlığı Merkezi+112 ASHİ
Iğdır Merkez Melekli Aile Sağlığı Merkezi (2 AHB)
Iğdır-Merkez Tacirli Aile Sağlığı Merkezi (2 AHB)
</t>
  </si>
  <si>
    <t xml:space="preserve">Iğdır Tuzluca Devlet Hastanesi
</t>
  </si>
  <si>
    <t xml:space="preserve">Iğdır Aralık İlçe Hastanesi
</t>
  </si>
  <si>
    <t xml:space="preserve">Iğdır Devlet Hastanesi
</t>
  </si>
  <si>
    <t xml:space="preserve">Merkez 7 Kasım Sağlık Ocağı
</t>
  </si>
  <si>
    <t xml:space="preserve">Iğdır-Merkez Karaağaç Sağlık Ocağı
</t>
  </si>
  <si>
    <t xml:space="preserve">Iğdır-Merkez-Yüzbaşılar Sağlık Ocağı
</t>
  </si>
  <si>
    <t xml:space="preserve">Iğdır-Merkez Yenimahalle Sağlık Ocağı
</t>
  </si>
  <si>
    <t xml:space="preserve">Iğdır-Merkez 1 Nolu SO  (İl tipi) + Sağ.Müdürlüğü Hiz. Binası
</t>
  </si>
  <si>
    <t xml:space="preserve">Iğdır Devlet Hastanesi Prefabrik Revize blok ( Polk.- İdari birimler- mutfak-yemekhane)
</t>
  </si>
  <si>
    <t xml:space="preserve">Iğdır-Merkez Devlet Hastanesi (250 Yataklı)
</t>
  </si>
  <si>
    <t xml:space="preserve">Iğdır-Aralık Toplum Sağlığı Merkezi+ 9 Hekimlik Aile Sağlığı Merkezi+112 ASHİ
</t>
  </si>
  <si>
    <t xml:space="preserve">Iğdır Merkez Melekli Aile Sağlığı Merkezi (2 AHB)
</t>
  </si>
  <si>
    <t xml:space="preserve">Iğdır-Merkez Tacirli Aile Sağlığı Merkezi (2 AHB)
</t>
  </si>
  <si>
    <t xml:space="preserve">Gelendost Yaka Sağlık Ocağı
</t>
  </si>
  <si>
    <t xml:space="preserve">Gelendost Yaka Sağlık Ocağı
Yalvaç 2 Nolu Sağlık Ocağı
Isparta Gelendost İlçe Hastanesi
Isparta Kadın Doğum ve Çocuk Hastalıkları Hastanesi İdari Bina
Isparta-Dr.Sadık Yağcı Ağız ve Diş Sağlığı Merkezi tadilatı
Isparta Merkez-Aliköy Mevkii 1. Bölge TOKİ Sağlık Ocağı
Isparta Merkez Komuta Kontrol Binası ve 1 Nolu ASM Özel Tip Proje
Isparta-Atabey 3-4 Hekimlik ASM+TSM Lojmanlı A tipi
Isparta-Merkez  3-4 Hekimlik TSM-Lojmansız
Isparta-Şarkikaraağaç Devlet Hastanesi Yeni Blok Y. (35 Yatak)
Isparta-Gönen ASM 3 Hekimlik (Prefabrik)
Isparta-Yalvaç Devlet Hastanesi 75 Yatak
Isparta Senirkent İlçe Hastanesi 10 Yatak + 3 Hek ASM+TSM+112 ASHİ
Isparta Uluborlu İlçe Hastanesi 10 Yatak + 3 Hek ASM+TSM+112 ASHİ
Isparta Sağlık Müdürlüğü+Halk Sağlığı Müd.Hizmet Binası+Merkez Ağız ve Diş Sağlıgı Merkezi (40)Ünit
Isparta Şehir Hastanesi (755 Yataklı)
Isparta Merkez 5 Nolu Hızırbey 112 Acil Sağlık İstasyonu
Isparta Yalvaç Pazaryukarı 112 Acil Sağlık İstasyonu
Isparta Şarkikaraağaç Ulvikale 5-6 Hekimlik ASM +TSM+112 ASHİ
Isparta-Gönen Toplum Sağlığı Merkezi+112 ASH
Isparta Merkez Halıkent 112 ASHİ+ASM (5-6 Hekimlik)
Isparta Merkez Gülistan Aile Sağlığı Merkezi (6 Hekimlik)+112 ASHİ
Isparta Şarkikaraağaç Çiçekpınar Aile Sağlığı Merkezi (1 Hekimlik)
Isparta Şarkikaraağaç Çarıksaraylar Aile Sağlığı Merkezi (1 Hekimlik)
Isparta Merkez Sidre Aile Sağlığı Merkezi (2-3 Hekimlik)
Isparta Senirkent Büyükkabaca Aile Sağlığı Merkezi (2-3 Hekimlik)
Isparta Sütçüler Ayvalıpınar Aile Sağlığı Merkezi (1-2 Hekimlik)+112 Acil Sağlık Hizmetleri İstasyonu
Isparta-Merkez Davraz 112 ASHİ
Isparta- 10 Yataklı Keçiborlu Entegre İlçe Hastanesi (E2)
Isparta Sütçüler İlçe Devlet Hastanesi EntegreE2 (10 Yatak)
Isparta Eğirdir Devlet Hastanesi (75 Yataklı)+Toplum Sağlığı Merkezi+112 ASHİ+Aile Sağlığı Merkezi (4 AHB)+İlçe Sağlık Müdürlüğü
Isparta Eğirdir Bağlar Aile Sağlığı Merkezi (2 AHB)
Isparta Merkez Sav Aile Sağlığı Merkezi (3 AHB)
</t>
  </si>
  <si>
    <t xml:space="preserve">Yalvaç 2 Nolu Sağlık Ocağı
</t>
  </si>
  <si>
    <t xml:space="preserve">Isparta Gelendost İlçe Hastanesi
</t>
  </si>
  <si>
    <t xml:space="preserve">Isparta Kadın Doğum ve Çocuk Hastalıkları Hastanesi İdari Bina
</t>
  </si>
  <si>
    <t xml:space="preserve">Isparta-Dr.Sadık Yağcı Ağız ve Diş Sağlığı Merkezi tadilatı
</t>
  </si>
  <si>
    <t xml:space="preserve">Isparta Merkez-Aliköy Mevkii 1. Bölge TOKİ Sağlık Ocağı
</t>
  </si>
  <si>
    <t xml:space="preserve">Isparta Merkez Komuta Kontrol Binası ve 1 Nolu ASM Özel Tip Proje
</t>
  </si>
  <si>
    <t xml:space="preserve">Isparta-Atabey 3-4 Hekimlik ASM+TSM Lojmanlı A tipi
</t>
  </si>
  <si>
    <t xml:space="preserve">Isparta-Merkez  3-4 Hekimlik TSM-Lojmansız
</t>
  </si>
  <si>
    <t xml:space="preserve">Isparta-Şarkikaraağaç Devlet Hastanesi Yeni Blok Y. (35 Yatak)
</t>
  </si>
  <si>
    <t xml:space="preserve">Isparta-Gönen ASM 3 Hekimlik (Prefabrik)
</t>
  </si>
  <si>
    <t xml:space="preserve">Isparta-Yalvaç Devlet Hastanesi 75 Yatak
</t>
  </si>
  <si>
    <t xml:space="preserve">Isparta Senirkent İlçe Hastanesi 10 Yatak + 3 Hek ASM+TSM+112 ASHİ
</t>
  </si>
  <si>
    <t xml:space="preserve">Isparta Uluborlu İlçe Hastanesi 10 Yatak + 3 Hek ASM+TSM+112 ASHİ
</t>
  </si>
  <si>
    <t xml:space="preserve">Isparta Sağlık Müdürlüğü+Halk Sağlığı Müd.Hizmet Binası+Merkez Ağız ve Diş Sağlıgı Merkezi (40)Ünit
</t>
  </si>
  <si>
    <t xml:space="preserve">Isparta Şehir Hastanesi (755 Yataklı)
</t>
  </si>
  <si>
    <t xml:space="preserve">Isparta Merkez 5 Nolu Hızırbey 112 Acil Sağlık İstasyonu
</t>
  </si>
  <si>
    <t xml:space="preserve">Isparta Yalvaç Pazaryukarı 112 Acil Sağlık İstasyonu
</t>
  </si>
  <si>
    <t xml:space="preserve">Isparta Şarkikaraağaç Ulvikale 5-6 Hekimlik ASM +TSM+112 ASHİ
</t>
  </si>
  <si>
    <t xml:space="preserve">Isparta-Gönen Toplum Sağlığı Merkezi+112 ASH
</t>
  </si>
  <si>
    <t xml:space="preserve">Isparta Merkez Halıkent 112 ASHİ+ASM (5-6 Hekimlik)
</t>
  </si>
  <si>
    <t xml:space="preserve">Isparta Merkez Gülistan Aile Sağlığı Merkezi (6 Hekimlik)+112 ASHİ
</t>
  </si>
  <si>
    <t xml:space="preserve">Isparta Şarkikaraağaç Çiçekpınar Aile Sağlığı Merkezi (1 Hekimlik)
</t>
  </si>
  <si>
    <t xml:space="preserve">Isparta Şarkikaraağaç Çarıksaraylar Aile Sağlığı Merkezi (1 Hekimlik)
</t>
  </si>
  <si>
    <t xml:space="preserve">Isparta Merkez Sidre Aile Sağlığı Merkezi (2-3 Hekimlik)
</t>
  </si>
  <si>
    <t xml:space="preserve">Isparta Senirkent Büyükkabaca Aile Sağlığı Merkezi (2-3 Hekimlik)
</t>
  </si>
  <si>
    <t xml:space="preserve">Isparta Sütçüler Ayvalıpınar Aile Sağlığı Merkezi (1-2 Hekimlik)+112 Acil Sağlık Hizmetleri İstasyonu
</t>
  </si>
  <si>
    <t xml:space="preserve">Isparta-Merkez Davraz 112 ASHİ
</t>
  </si>
  <si>
    <t xml:space="preserve">Isparta- 10 Yataklı Keçiborlu Entegre İlçe Hastanesi (E2)
</t>
  </si>
  <si>
    <t xml:space="preserve">Isparta Sütçüler İlçe Devlet Hastanesi EntegreE2 (10 Yatak)
</t>
  </si>
  <si>
    <t xml:space="preserve">Isparta Eğirdir Devlet Hastanesi (75 Yataklı)+Toplum Sağlığı Merkezi+112 ASHİ+Aile Sağlığı Merkezi (4 AHB)+İlçe Sağlık Müdürlüğü
</t>
  </si>
  <si>
    <t xml:space="preserve">Isparta Eğirdir Bağlar Aile Sağlığı Merkezi (2 AHB)
</t>
  </si>
  <si>
    <t xml:space="preserve">Isparta Merkez Sav Aile Sağlığı Merkezi (3 AHB)
</t>
  </si>
  <si>
    <t xml:space="preserve">İstanbul Ümraniye Eğitim Ve Araştırma Hastanesi
</t>
  </si>
  <si>
    <t xml:space="preserve">İstanbul Ümraniye Eğitim Ve Araştırma Hastanesi
İstanbul İl Özel İdaresi Ağız ve Diş Hastalıkları Hastanesi (145 Ünit)
Tuzla Orhanlı Sağlık Ocağı
Çatalca Çiftlikköy Sağlık Ocağı
Ümraniye Çekmeköy Sağlık Ocağı
İstanbul Bakırköy Prof.Dr.Mazhar Osman Ruh Sağlığı Ve Sinir Hastalıkları Eğitim ve Araştırma Hastanesi Beyin Cerrahi binası
Çatalca Subaşı Sağlık Ocağı
Gaziosmanpaşa Haraççı Sağlık Ocağı 
Gaziosmanpaşa Küçükköy Sağlık Ocağı
İstanbul Kartal Yavuz Selim  Devlet Hastanesi Taşocakları Poliklinik ve İdari Birimler Binası
İstanbul Kartal Koşuyolu Yüksek İhtisas Eğitim Ve Araştırma Hastanesi
İstanbul Bağcılar Eğitim Ve Araştırma Hastanesi
İstanbul Kağıthane Devlet Hastanesi
G.Osmanpaşa Bolluca Sağlık Ocağı 
Pendik Güllübağlar Sağlık Ocağı 
Silivri Büyükçavuşlu Sağlık Ocağı 
Esenyurt Verem Savaş Dispanseri
İstanbul Bakırköy Dr.Sadi Konuk Eğitim ve  Araştırma Hastanesi Yeni Bloğu
İstanbul Haseki Eğitim Ve Araştırma Hastanesi Yeni Bloğu
İstanbul Bakırköy Dr.Sadi Konuk Eğitim ve  Araştırma Hastanesi Bahçelievler Semt Polikliniği
İstanbul Başakşehir Devlet Hastanesi
İstanbul Selimpaşa Acil Yardım Ve Travmatoloji Hastanesi
İstanbul Pendik Devlet Hastanesi Yeni Bloğu
İstanbul Şişli Etfal Eğitim Ve Araştırma Hastanesi Yeni Bloğu
Büyükçekmece Mimar Sinan Sağlık Ocağı 
B.Çekmece Kıraç Sağlık Ocağı
Kartal Samandıra Sağlık Ocağı
Büyükçekmece Tepecik Sağlık Ocağı
Eyüp Güzeltepe Sağlık Ocağı 
Ümraniye Yenidoğan Sağlık Ocağı
İstanbul Esenyurt Devlet Hastanesi
İstanbul-Haydarpaşa Numune E.A.H. İl Özel İdare Deprem Hastanesi ve Poliklinik binası Kompleksi Yapımı
Esenler Habipler Sağlık Ocağı 
Kartal Orhantepe Sağlık Ocağı
İstanbul Göztepe Eğitim Ve Araştırma Hastanesi Ameliyathaneleri ve Reanimasyon klinikleri Tadilatı
İstanbul Bakırköy Dr.Sadi Konuk Eğitim ve  Araştırma Hastanesine bağlı Murat Kölük Devlet Hastanesi
İstanbul Bakırköy Dr.Sadi Konuk Eğitim ve  Araştırma Hastanesi Acil Travmatoloji ve Cerrahi Merkezi
İstanbul Eyüp Devlet Hastanesi Yeni Bloğu (B1)
İstanbul Bakırköy Prof.Dr.Mazhar Osman Ruh Sağlığı Ve Sinir Hastalıkları Eğitim ve Araştırma Hastanesi Amatem ve Nevroz binaları güçlendirme.
İstanbul-Avrupa Yakası 112 Acil Yardım ve Komuta Kontrol Merkezi
İstanbul Kartal Dr.Lütfi Kırdar Eğitim Ve Araştırma Hastanesine bağlı Yanık Tedavi Merkezi
İstanbul Ümraniye Eğitim Ve Araştırma Hastanesine Bağlı Muhittin - Fatma TATAR Alemdağ Devlet Hastanesi
İstanbul Paşabahçe Devlet Hastanesi(Beykoz D.H ile birleşti) Deprem Güçlendirmesi
İstanbul Fatih Sultan Mehmet Eğitim ve Araştırma Hastanesi C Blok (Güçlendirme ve Renovasyon)
İstanbul-Beykoz Çubuklu Sağlık Ocağı
İstanbul Kartal Ağız ve Diş Sağlığı Merkezi
İstanbul-Haydarpaşa Numune Eğitim ve araştırma Hastanesi Sadık ERATİK Göz Hastanesi
İstanbul-Pendik Kavakpınar Sağlık Ocağı
İstanbul-Esenler Çifte Havuzlar Sağlık Ocağı
İstanbul Göztepe Ağız ve Diş Sağlığı Merkezine Bağlı Beykoz Çubuklu Diş Tedavi ve Protez Merkezi (23 Ünit)
İstanbul Silivri Prof. Dr. Necmi Ayanoğlu Devlet Hastanesi
İstanbul Küçükçekmece Mehmet Akif Ersoy Göğüs Kalp Ve Damar Cerrahisi Eğitim Ve Araştırma Hastanesi
İstanbul-Büyükçekmece SGB Kompleksi + AÇSAP
İstanbul-Ümraniye Çekmeköy Alemdağ Sağlık Ocağı
İstanbul-Çatalca Kaleiçi Sağlık Ocağı+AÇSAP+SGB
İstanbul Arnavutköy Devlet Hastanesi
İstanbul-Sancaktepe Şeyhşamil Sağlık Ocağı (SANCAKTEPE BELEDİYESİ)
İstanbul-Sancaktepe Buruni Sağlık Ocağı (SANCAKTEPE BELEDİYESİ)
İstanbul-Sancaktepe Hekimbaşı Sağlık Ocağı (SANCAKTEPE BELEDİYESİ)
İstanbul-Silivri Ortaköy Sağlık Ocağı
İstanbul-Maltepe Girne Mah. 1. Sağlık Ocağı
İstanbul-Kadıköy Kayışdağı Sağlık Ocağı
İstanbul-Güngören M.Çakmak Sağlık Ocağı
İstanbul-Silivri Prefabrik 112 Noktası
İstanbul Metin Sabancı Baltalimanı Kemik Hastalıkları Eğitim ve Araştırma Hastanesi Ameliyathaneleri Yapımı
İstanbul Göztepe Eğitim Ve Araştırma Hastanesi Çocuk Ameliyathaneleri yapımı
İstanbul İl Özel İdaresi Ağız ve Diş Hastalıkları Hastanesi Özürlü Ameliyathane Yapımı
İstanbul-İfakat SAÇMACI Sağlık Ocağı
İstanbul-50 Adet Ünite  (Radyoloji,Yoğun Bakım Merkezi,Hemodiyaliz Servisi,Semt Polikliniği,..Vb.)
İstanbul-Tuzla Kafkale SO+SGB+AÇSAP+VSD
İstanbul-Büyükçekmece Celaliye Kamiloba Sağlık Ocağı
İstanbul-19 Adet Prefabrik Sağlık Ocağı
İstanbul-Marmara Üniversitesi Pendik Eğitim ve Araştırma Hastanesi
İstanbul Halkalı TOKİ Sağlık Ocağı
İstanbul Erenköy Ruh ve Sinir Hastalıkları Eğitim ve Araştırma Hastanesi Genel Onarımı ve Uyku Lab.
İstanbul-Ümraniye Çekmeköy Ömerlİ Sağlık Ocağı
İstanbul-Maltepe Girne Mah. 2. Sağlık Ocağı
İstanbul-Ümraniye Ihlamurkuyu Sağlık Ocağı
İstanbul-Şile Merkez Sağlık Ocağı+SGB+AÇS
İstanbul-Avcılar Cihangir Semt Polikliniği ve SGB
İstanbul-Üsküdar Selamsız Sağlık Ocağı
İstanbul-Sarıyer Ferahevler SO+Ergenlik Danışma Merkezi
İstanbul Güngören Ağız ve Diş Sağlığı Merkezi (50 Ünit)+SGB+AÇSAP+SO+VSD
İstanbul Şile Devlet Hastanesi Güçlendirmesi
İstanbul Kanuni Sultan Süleyman Eğitim ve Araştırma Hastanesi(Halkalı)
İstanbul-TOKİ Fatih Sağlık Ocağı
İstanbul-Beykoz Paşabahçe Devlet Hastanesi Güçlendirme-Renovasyon
İstanbul Yedikule Göğüs Hastalıkları Ve Göğüs Cerrahisi Eğitim ve Araştırma Hastanesi Yeni Bloğu
İstanbul Eğitim Ve Araştırma Hastanesi  Deprem Güçlendirmesi ve Tadilatı (1.ve 2. Bloklar)
İstanbul-Meslek Hastalıkları Hastanesi(Güçlendirme)
İstanbul Küçükçekmece Halkalı 2. Bölge TOKİ Sağlık Ocağı
İstanbul Küçükçekmece Halkalı 1.Bölge TOKİ Sağlık Ocağı
İstanbul Kayabaşı 16.Bölge TOKİ Sağlık Ocağı
İstanbul Bayrampaşa Devlet Hastanesi Güçlendirmesi
İstanbul-Başakşehir Onurkent Sağlık Ocağı-AÇS/AP-Verem Savaş Dispanseri
İstanbul Gaziosmanpaşa Devlet Hastanesi 300 yatak
İstanbu-Eyüp Devlet Hastanesi Güçlendirme ve Renovasyon
İstanbul-Süleymaniye Kadın Doğum Hastanesi Ek Hizmet Binası
İstanbul-Bakırköy Sadi Konuk Devlet Hastanesi A Blok Yapımı (333 Yatak)
İstanbul-Küçükyalı TSM-ASM-AÇSAP
İstanbul Göztepe Ağız Diş Sağlığı Merkezi Onarım İşi
İstanbul Üsküdar Mustafa Düzgünman Aile Sağlığı Merkezi
Kartal Koşuyolu Yüksek İhtisas Eğitim ve Araştırma Hastanesi G Blok Ek Hizmet Binası
İstanbul Ümraniye İlçesi İSM+TSM+ASM
İstanbul-Bağcılar Ağız ve Diş Sağlığı Merkezi Yapımı (50 Ünit)
İstanbul İli, Sultangazi İlçesi Aile Sağlığı Merkezi (il Tipi)
İstanbul-Bahçelievler Devlet Hastanesi 300 Yatak (315 kpst)
İstanbul Üsküdar Devlet Hastanesi Validebağ Öğretmenler Devlet Hastanesi Güçlendirme ve Renovasyon
İstanbul Üsküdar Küçüksu Mahallesi Aile Sağlığı Merkezi
İstanbul-Kadıköy Ataşehir Ağız ve Diş Hastalıkları Hastanesi (102 Ünit- 11 Yatak)
İstanbul-Sarıyer İlçesi Ağız ve Diş Sağlığı (20 Ünit)
İstanbul-Esenler Devlet Hastanesi (Kadın Doğum ve Çocuk)150 Yatak (225 Yatak Kpst)
İstanbul-Ümraniye E.A.H. 350 Yatak (Kadın Doğum-150 Yatak Çocuk-200 Yatak)
İstanbul Sultangazi İSM+VSD+TRSM+ASM
İstanbul-Sultangazi Ağız ve Diş Sağlığı Merkezi Yapımı (50 Ünit)
Pendik Sağlık Kompleksi (İSM+ASM+TSM+VSD+112)
İstanbul Adalar Entegre İlçe H. (5 Yatak)
İstanbul-Küçükçekmece Ağız ve Diş Sağlığı Merkezi (50 ünit)
İstanbul Beylikdüzü Devlet Hastanesi (300 Yatak)
İstanbul-Eyüp Ağız ve Diş Sağlığı Merkezi (50 ünit )
İstanbul-Sarıgazi (Sancaktepe) E.A.H. (400 Yatak)
İstanbul-Tuzla Devlet Hastanesi(200+200 Yatak)
İstanbul-Sultanbeyli Devlet Hastanesi(400 Yatak)
İstanbul-Gaziosmanpaşa Fizik Tedavi ve Rehabilitasyon Hastanesi ( 250 Yatak)
İstanbul Çatalca İlyas Çokay Devlet Hastanesi 75 Yatak (100 Yatak Kpst+ 2 Daireli Lojman binası)
İstanbul-Üsküdar Zeynep Kamil E.A.H. Kadın Doğum ve Çocuk Hastalıkları Hastanesi Güçlendirme ve Renovasyonu (Ren. Son Ytk Sys: 352)
İstanbul Başakşehir Devlet Hastanesi Ek Bina
İstanbul M.Akif Ersoy Kalp Damar Cerrahisi Hastanesi Yeni Blok 200 yatak (250 yatak kpst)
İstanbul-Büyükçekmece (Mimar Sinan) Devlet Hastanesi (200 Yatak)
İstanbul-Beyoğlu Taksim Eğitim Araştırma Hastanesi 210 Yatak (250 Yatak Kapasiteli)
İstanbul- Sarıyer Hamidiye Etfal Eğitim ve Araştırma Hastanesi (350 yataklı)
İstanbul İli Sultanbeyli İlçesi ADSM (20 ünit)+ Sağlık Kompleksi
İstanbul Ataşehir Barbaros ASM
İstanbul Ataşehir Haydarpaşa Numune EAH Eğitim ASM
İstanbul Avcılar 9 No'lu ASM
İstanbul Bağcılar 30 No'lu ASM
İstanbul Büyükçekmece 2 No'lu ASM
İstanbul Büyükçekmece 9 No'lu ASM
İstanbul Gaziosmanpaşa 14 No'lu ASM
İstanbul Pendik 34 No'lu ASM
İstanbul Pendik 29 No'lu ASM
İstanbul Pendik Kurtköy ASM
İstanbul Pendik 32 No'lu ASM
İstanbul Pendik 30 No'lu ASM
İstanbul Tuzla 13 No'lu ASM
İstanbul Tuzla 7 No'lu ASM
İstanbul Tuzla Kartal Lütfi Kırdar EAH Eğitim ASM
İstanbul Tuzla 6 No'lu ASM
İstanbul Tuzla 11 No'lu ASM
İstanbul Ümraniye EAH Eğitim ASM
İstanbul Ümraniye Açelya ASM
İstanbul Ümraniye 24 No'lu ASM
İstanbul-Sultangazi Devlet Hastanesi 600 yatak (400 Genel Hastane+200 Yatak KDÇ)
İstanbul-Kartal Lütfi Kırdar EAH(920 Yatak)
İstanbul Şile Devlet Hastanesi (75 Yatak)
İstanbul-Çekmeköy Alemdağ Devlet Hastanesi Ek Bina(150 Yatak)
İstanbul-Başakşehir 1 Kısım Dr.Doğan Uysal  Aile Sağlığı Merkezi (5 AHB)
İstanbul Okmeydanı Prof. Dr. Cemil Taşcıoğlu Şehir Hastanesi (879 yatak)
İstanbul Sancaktepe Prof. Dr. Feriha Öz Acil Durum Hastanesi
İstanbul Yeşilköy Prof. Dr. Murat Dilmener Acil Durum Hastanesi
İstanbul-Kadıköy Göztepe Prof. Dr. Süleyman Yalçın Şehir Hastanesi
İstanbul Seyrantepe Devlet Hastanesi 600 Yatak
İstanbul Başakşehir Çam ve Sakura Şehir Hastanesi (2682 Yatak)
İstanbul-Bağcılar Demirkapı Aile Sağlığı Merkezi(5 AHB)
İstanbul-Bağcılar Göztepe Aile Sağlığı Merkezi(5 AHB)
İstanbul Kazımkarabekir Aile Sağlığı Merkezi(5 AHB)
İstanbul-Bakırköy Osmaniye Mah. Aile Sağlığı Merkezi(5 AHB)
İstanbul Bağcılar Yenimahalle  Aile Sağlığı Merkezi  (8AHB)
İstanbul Esenler Oruçreis  Aile Sağlığı Merkezi (8 AHB)
İstanbul-Çekmeköy Kirazlıdere Aile Sağlığı Merkezi(5 AHB)
İstanbul-Ümraniye Yukarıdudullu Aile Sağlığı Merkezi(5 AHB)
İstanbul Ümraniye Dudullu Aile Sağlığı Merkezi(5 AHB)
İstanbul Kartal Soğanlık Aile Sağlığı Merkezi (7 AHB)
İstanbul-Bağcılar Kirazlı Sağlıklı Hayat Merkezi
İstanbul-Bağcılar Yenigün Aile Sağlığı Merkezi (5AHB)
İstanbul-Küçükçekmece Sağlıklı Hayat Merkezi+12 No'lu Aile Sağlığı Merkezi(9 AHB)
İstanbul Bahçelievler 70.YIL FTR EAH ve Sağlık Meslek Lisesi (400 Yatak)
İstanbul Şile Ağva Aile Sağlığı Merkezi (5 AHB)
</t>
  </si>
  <si>
    <t xml:space="preserve">İstanbul İl Özel İdaresi Ağız ve Diş Hastalıkları Hastanesi (145 Ünit)
</t>
  </si>
  <si>
    <t xml:space="preserve">Tuzla Orhanlı Sağlık Ocağı
</t>
  </si>
  <si>
    <t xml:space="preserve">Çatalca Çiftlikköy Sağlık Ocağı
</t>
  </si>
  <si>
    <t xml:space="preserve">Ümraniye Çekmeköy Sağlık Ocağı
</t>
  </si>
  <si>
    <t xml:space="preserve">İstanbul Bakırköy Prof.Dr.Mazhar Osman Ruh Sağlığı Ve Sinir Hastalıkları Eğitim ve Araştırma Hastanesi Beyin Cerrahi binası
</t>
  </si>
  <si>
    <t xml:space="preserve">Çatalca Subaşı Sağlık Ocağı
</t>
  </si>
  <si>
    <t xml:space="preserve">Gaziosmanpaşa Haraççı Sağlık Ocağı 
</t>
  </si>
  <si>
    <t xml:space="preserve">Gaziosmanpaşa Küçükköy Sağlık Ocağı
</t>
  </si>
  <si>
    <t xml:space="preserve">İstanbul Kartal Yavuz Selim  Devlet Hastanesi Taşocakları Poliklinik ve İdari Birimler Binası
</t>
  </si>
  <si>
    <t xml:space="preserve">İstanbul Kartal Koşuyolu Yüksek İhtisas Eğitim Ve Araştırma Hastanesi
</t>
  </si>
  <si>
    <t xml:space="preserve">İstanbul Bağcılar Eğitim Ve Araştırma Hastanesi
</t>
  </si>
  <si>
    <t xml:space="preserve">İstanbul Kağıthane Devlet Hastanesi
</t>
  </si>
  <si>
    <t xml:space="preserve">G.Osmanpaşa Bolluca Sağlık Ocağı 
</t>
  </si>
  <si>
    <t xml:space="preserve">Pendik Güllübağlar Sağlık Ocağı 
</t>
  </si>
  <si>
    <t xml:space="preserve">Silivri Büyükçavuşlu Sağlık Ocağı 
</t>
  </si>
  <si>
    <t xml:space="preserve">Esenyurt Verem Savaş Dispanseri
</t>
  </si>
  <si>
    <t xml:space="preserve">İstanbul Bakırköy Dr.Sadi Konuk Eğitim ve  Araştırma Hastanesi Yeni Bloğu
</t>
  </si>
  <si>
    <t xml:space="preserve">İstanbul Haseki Eğitim Ve Araştırma Hastanesi Yeni Bloğu
</t>
  </si>
  <si>
    <t xml:space="preserve">İstanbul Bakırköy Dr.Sadi Konuk Eğitim ve  Araştırma Hastanesi Bahçelievler Semt Polikliniği
</t>
  </si>
  <si>
    <t xml:space="preserve">İstanbul Başakşehir Devlet Hastanesi
</t>
  </si>
  <si>
    <t xml:space="preserve">İstanbul Selimpaşa Acil Yardım Ve Travmatoloji Hastanesi
</t>
  </si>
  <si>
    <t xml:space="preserve">İstanbul Pendik Devlet Hastanesi Yeni Bloğu
</t>
  </si>
  <si>
    <t xml:space="preserve">İstanbul Şişli Etfal Eğitim Ve Araştırma Hastanesi Yeni Bloğu
</t>
  </si>
  <si>
    <t xml:space="preserve">Büyükçekmece Mimar Sinan Sağlık Ocağı 
</t>
  </si>
  <si>
    <t xml:space="preserve">B.Çekmece Kıraç Sağlık Ocağı
</t>
  </si>
  <si>
    <t xml:space="preserve">Kartal Samandıra Sağlık Ocağı
</t>
  </si>
  <si>
    <t xml:space="preserve">Büyükçekmece Tepecik Sağlık Ocağı
</t>
  </si>
  <si>
    <t xml:space="preserve">Eyüp Güzeltepe Sağlık Ocağı 
</t>
  </si>
  <si>
    <t xml:space="preserve">Ümraniye Yenidoğan Sağlık Ocağı
</t>
  </si>
  <si>
    <t xml:space="preserve">İstanbul Esenyurt Devlet Hastanesi
</t>
  </si>
  <si>
    <t xml:space="preserve">İstanbul-Haydarpaşa Numune E.A.H. İl Özel İdare Deprem Hastanesi ve Poliklinik binası Kompleksi Yapımı
</t>
  </si>
  <si>
    <t xml:space="preserve">Esenler Habipler Sağlık Ocağı 
</t>
  </si>
  <si>
    <t xml:space="preserve">Kartal Orhantepe Sağlık Ocağı
</t>
  </si>
  <si>
    <t xml:space="preserve">İstanbul Göztepe Eğitim Ve Araştırma Hastanesi Ameliyathaneleri ve Reanimasyon klinikleri Tadilatı
</t>
  </si>
  <si>
    <t xml:space="preserve">İstanbul Bakırköy Dr.Sadi Konuk Eğitim ve  Araştırma Hastanesine bağlı Murat Kölük Devlet Hastanesi
</t>
  </si>
  <si>
    <t xml:space="preserve">İstanbul Bakırköy Dr.Sadi Konuk Eğitim ve  Araştırma Hastanesi Acil Travmatoloji ve Cerrahi Merkezi
</t>
  </si>
  <si>
    <t xml:space="preserve">İstanbul Eyüp Devlet Hastanesi Yeni Bloğu (B1)
</t>
  </si>
  <si>
    <t xml:space="preserve">İstanbul Bakırköy Prof.Dr.Mazhar Osman Ruh Sağlığı Ve Sinir Hastalıkları Eğitim ve Araştırma Hastanesi Amatem ve Nevroz binaları güçlendirme.
</t>
  </si>
  <si>
    <t xml:space="preserve">İstanbul-Avrupa Yakası 112 Acil Yardım ve Komuta Kontrol Merkezi
</t>
  </si>
  <si>
    <t xml:space="preserve">İstanbul Kartal Dr.Lütfi Kırdar Eğitim Ve Araştırma Hastanesine bağlı Yanık Tedavi Merkezi
</t>
  </si>
  <si>
    <t xml:space="preserve">İstanbul Ümraniye Eğitim Ve Araştırma Hastanesine Bağlı Muhittin - Fatma TATAR Alemdağ Devlet Hastanesi
</t>
  </si>
  <si>
    <t xml:space="preserve">İstanbul Paşabahçe Devlet Hastanesi(Beykoz D.H ile birleşti) Deprem Güçlendirmesi
</t>
  </si>
  <si>
    <t xml:space="preserve">İstanbul Fatih Sultan Mehmet Eğitim ve Araştırma Hastanesi C Blok (Güçlendirme ve Renovasyon)
</t>
  </si>
  <si>
    <t xml:space="preserve">İstanbul-Beykoz Çubuklu Sağlık Ocağı
</t>
  </si>
  <si>
    <t xml:space="preserve">İstanbul Kartal Ağız ve Diş Sağlığı Merkezi
</t>
  </si>
  <si>
    <t xml:space="preserve">İstanbul-Haydarpaşa Numune Eğitim ve araştırma Hastanesi Sadık ERATİK Göz Hastanesi
</t>
  </si>
  <si>
    <t xml:space="preserve">İstanbul-Pendik Kavakpınar Sağlık Ocağı
</t>
  </si>
  <si>
    <t xml:space="preserve">İstanbul-Esenler Çifte Havuzlar Sağlık Ocağı
</t>
  </si>
  <si>
    <t xml:space="preserve">İstanbul Göztepe Ağız ve Diş Sağlığı Merkezine Bağlı Beykoz Çubuklu Diş Tedavi ve Protez Merkezi (23 Ünit)
</t>
  </si>
  <si>
    <t xml:space="preserve">İstanbul Silivri Prof. Dr. Necmi Ayanoğlu Devlet Hastanesi
</t>
  </si>
  <si>
    <t xml:space="preserve">İstanbul Küçükçekmece Mehmet Akif Ersoy Göğüs Kalp Ve Damar Cerrahisi Eğitim Ve Araştırma Hastanesi
</t>
  </si>
  <si>
    <t xml:space="preserve">İstanbul-Büyükçekmece SGB Kompleksi + AÇSAP
</t>
  </si>
  <si>
    <t xml:space="preserve">İstanbul-Ümraniye Çekmeköy Alemdağ Sağlık Ocağı
</t>
  </si>
  <si>
    <t xml:space="preserve">İstanbul-Çatalca Kaleiçi Sağlık Ocağı+AÇSAP+SGB
</t>
  </si>
  <si>
    <t xml:space="preserve">İstanbul Arnavutköy Devlet Hastanesi
</t>
  </si>
  <si>
    <t xml:space="preserve">İstanbul-Sancaktepe Şeyhşamil Sağlık Ocağı (SANCAKTEPE BELEDİYESİ)
</t>
  </si>
  <si>
    <t xml:space="preserve">İstanbul-Sancaktepe Buruni Sağlık Ocağı (SANCAKTEPE BELEDİYESİ)
</t>
  </si>
  <si>
    <t xml:space="preserve">İstanbul-Sancaktepe Hekimbaşı Sağlık Ocağı (SANCAKTEPE BELEDİYESİ)
</t>
  </si>
  <si>
    <t xml:space="preserve">İstanbul-Silivri Ortaköy Sağlık Ocağı
</t>
  </si>
  <si>
    <t xml:space="preserve">İstanbul-Maltepe Girne Mah. 1. Sağlık Ocağı
</t>
  </si>
  <si>
    <t xml:space="preserve">İstanbul-Kadıköy Kayışdağı Sağlık Ocağı
</t>
  </si>
  <si>
    <t xml:space="preserve">İstanbul-Güngören M.Çakmak Sağlık Ocağı
</t>
  </si>
  <si>
    <t xml:space="preserve">İstanbul-Silivri Prefabrik 112 Noktası
</t>
  </si>
  <si>
    <t xml:space="preserve">İstanbul Metin Sabancı Baltalimanı Kemik Hastalıkları Eğitim ve Araştırma Hastanesi Ameliyathaneleri Yapımı
</t>
  </si>
  <si>
    <t xml:space="preserve">İstanbul Göztepe Eğitim Ve Araştırma Hastanesi Çocuk Ameliyathaneleri yapımı
</t>
  </si>
  <si>
    <t xml:space="preserve">İstanbul İl Özel İdaresi Ağız ve Diş Hastalıkları Hastanesi Özürlü Ameliyathane Yapımı
</t>
  </si>
  <si>
    <t xml:space="preserve">İstanbul-İfakat SAÇMACI Sağlık Ocağı
</t>
  </si>
  <si>
    <t xml:space="preserve">İstanbul-50 Adet Ünite  (Radyoloji,Yoğun Bakım Merkezi,Hemodiyaliz Servisi,Semt Polikliniği,..Vb.)
</t>
  </si>
  <si>
    <t xml:space="preserve">İstanbul-Tuzla Kafkale SO+SGB+AÇSAP+VSD
</t>
  </si>
  <si>
    <t xml:space="preserve">İstanbul-Büyükçekmece Celaliye Kamiloba Sağlık Ocağı
</t>
  </si>
  <si>
    <t xml:space="preserve">İstanbul-19 Adet Prefabrik Sağlık Ocağı
</t>
  </si>
  <si>
    <t xml:space="preserve">İstanbul-Marmara Üniversitesi Pendik Eğitim ve Araştırma Hastanesi
</t>
  </si>
  <si>
    <t xml:space="preserve">İstanbul Halkalı TOKİ Sağlık Ocağı
</t>
  </si>
  <si>
    <t xml:space="preserve">İstanbul Erenköy Ruh ve Sinir Hastalıkları Eğitim ve Araştırma Hastanesi Genel Onarımı ve Uyku Lab.
</t>
  </si>
  <si>
    <t xml:space="preserve">İstanbul-Ümraniye Çekmeköy Ömerlİ Sağlık Ocağı
</t>
  </si>
  <si>
    <t xml:space="preserve">İstanbul-Maltepe Girne Mah. 2. Sağlık Ocağı
</t>
  </si>
  <si>
    <t xml:space="preserve">İstanbul-Ümraniye Ihlamurkuyu Sağlık Ocağı
</t>
  </si>
  <si>
    <t xml:space="preserve">İstanbul-Şile Merkez Sağlık Ocağı+SGB+AÇS
</t>
  </si>
  <si>
    <t xml:space="preserve">İstanbul-Avcılar Cihangir Semt Polikliniği ve SGB
</t>
  </si>
  <si>
    <t xml:space="preserve">İstanbul-Üsküdar Selamsız Sağlık Ocağı
</t>
  </si>
  <si>
    <t xml:space="preserve">İstanbul-Sarıyer Ferahevler SO+Ergenlik Danışma Merkezi
</t>
  </si>
  <si>
    <t xml:space="preserve">İstanbul Güngören Ağız ve Diş Sağlığı Merkezi (50 Ünit)+SGB+AÇSAP+SO+VSD
</t>
  </si>
  <si>
    <t xml:space="preserve">İstanbul Şile Devlet Hastanesi Güçlendirmesi
</t>
  </si>
  <si>
    <t xml:space="preserve">İstanbul Kanuni Sultan Süleyman Eğitim ve Araştırma Hastanesi(Halkalı)
</t>
  </si>
  <si>
    <t xml:space="preserve">İstanbul-TOKİ Fatih Sağlık Ocağı
</t>
  </si>
  <si>
    <t xml:space="preserve">İstanbul-Beykoz Paşabahçe Devlet Hastanesi Güçlendirme-Renovasyon
</t>
  </si>
  <si>
    <t xml:space="preserve">İstanbul Yedikule Göğüs Hastalıkları Ve Göğüs Cerrahisi Eğitim ve Araştırma Hastanesi Yeni Bloğu
</t>
  </si>
  <si>
    <t xml:space="preserve">İstanbul Eğitim Ve Araştırma Hastanesi  Deprem Güçlendirmesi ve Tadilatı (1.ve 2. Bloklar)
</t>
  </si>
  <si>
    <t xml:space="preserve">İstanbul-Meslek Hastalıkları Hastanesi(Güçlendirme)
</t>
  </si>
  <si>
    <t xml:space="preserve">İstanbul Küçükçekmece Halkalı 2. Bölge TOKİ Sağlık Ocağı
</t>
  </si>
  <si>
    <t xml:space="preserve">İstanbul Küçükçekmece Halkalı 1.Bölge TOKİ Sağlık Ocağı
</t>
  </si>
  <si>
    <t xml:space="preserve">İstanbul Kayabaşı 16.Bölge TOKİ Sağlık Ocağı
</t>
  </si>
  <si>
    <t xml:space="preserve">İstanbul Bayrampaşa Devlet Hastanesi Güçlendirmesi
</t>
  </si>
  <si>
    <t xml:space="preserve">İstanbul-Başakşehir Onurkent Sağlık Ocağı-AÇS/AP-Verem Savaş Dispanseri
</t>
  </si>
  <si>
    <t xml:space="preserve">İstanbul Gaziosmanpaşa Devlet Hastanesi 300 yatak
</t>
  </si>
  <si>
    <t xml:space="preserve">İstanbu-Eyüp Devlet Hastanesi Güçlendirme ve Renovasyon
</t>
  </si>
  <si>
    <t xml:space="preserve">İstanbul-Süleymaniye Kadın Doğum Hastanesi Ek Hizmet Binası
</t>
  </si>
  <si>
    <t xml:space="preserve">İstanbul-Bakırköy Sadi Konuk Devlet Hastanesi A Blok Yapımı (333 Yatak)
</t>
  </si>
  <si>
    <t xml:space="preserve">İstanbul-Küçükyalı TSM-ASM-AÇSAP
</t>
  </si>
  <si>
    <t xml:space="preserve">İstanbul Göztepe Ağız Diş Sağlığı Merkezi Onarım İşi
</t>
  </si>
  <si>
    <t xml:space="preserve">İstanbul Üsküdar Mustafa Düzgünman Aile Sağlığı Merkezi
</t>
  </si>
  <si>
    <t xml:space="preserve">Kartal Koşuyolu Yüksek İhtisas Eğitim ve Araştırma Hastanesi G Blok Ek Hizmet Binası
</t>
  </si>
  <si>
    <t xml:space="preserve">İstanbul Ümraniye İlçesi İSM+TSM+ASM
</t>
  </si>
  <si>
    <t xml:space="preserve">İstanbul-Bağcılar Ağız ve Diş Sağlığı Merkezi Yapımı (50 Ünit)
</t>
  </si>
  <si>
    <t xml:space="preserve">İstanbul İli, Sultangazi İlçesi Aile Sağlığı Merkezi (il Tipi)
</t>
  </si>
  <si>
    <t xml:space="preserve">İstanbul-Bahçelievler Devlet Hastanesi 300 Yatak (315 kpst)
</t>
  </si>
  <si>
    <t xml:space="preserve">İstanbul Üsküdar Devlet Hastanesi Validebağ Öğretmenler Devlet Hastanesi Güçlendirme ve Renovasyon
</t>
  </si>
  <si>
    <t xml:space="preserve">İstanbul Üsküdar Küçüksu Mahallesi Aile Sağlığı Merkezi
</t>
  </si>
  <si>
    <t xml:space="preserve">İstanbul-Kadıköy Ataşehir Ağız ve Diş Hastalıkları Hastanesi (102 Ünit- 11 Yatak)
</t>
  </si>
  <si>
    <t xml:space="preserve">İstanbul-Sarıyer İlçesi Ağız ve Diş Sağlığı (20 Ünit)
</t>
  </si>
  <si>
    <t xml:space="preserve">İstanbul-Esenler Devlet Hastanesi (Kadın Doğum ve Çocuk)150 Yatak (225 Yatak Kpst)
</t>
  </si>
  <si>
    <t xml:space="preserve">İstanbul-Ümraniye E.A.H. 350 Yatak (Kadın Doğum-150 Yatak Çocuk-200 Yatak)
</t>
  </si>
  <si>
    <t xml:space="preserve">İstanbul Sultangazi İSM+VSD+TRSM+ASM
</t>
  </si>
  <si>
    <t xml:space="preserve">İstanbul-Sultangazi Ağız ve Diş Sağlığı Merkezi Yapımı (50 Ünit)
</t>
  </si>
  <si>
    <t xml:space="preserve">Pendik Sağlık Kompleksi (İSM+ASM+TSM+VSD+112)
</t>
  </si>
  <si>
    <t xml:space="preserve">İstanbul Adalar Entegre İlçe H. (5 Yatak)
</t>
  </si>
  <si>
    <t xml:space="preserve">İstanbul-Küçükçekmece Ağız ve Diş Sağlığı Merkezi (50 ünit)
</t>
  </si>
  <si>
    <t xml:space="preserve">İstanbul Beylikdüzü Devlet Hastanesi (300 Yatak)
</t>
  </si>
  <si>
    <t xml:space="preserve">İstanbul-Eyüp Ağız ve Diş Sağlığı Merkezi (50 ünit )
</t>
  </si>
  <si>
    <t xml:space="preserve">İstanbul-Sarıgazi (Sancaktepe) E.A.H. (400 Yatak)
</t>
  </si>
  <si>
    <t xml:space="preserve">İstanbul-Tuzla Devlet Hastanesi(200+200 Yatak)
</t>
  </si>
  <si>
    <t xml:space="preserve">İstanbul-Sultanbeyli Devlet Hastanesi(400 Yatak)
</t>
  </si>
  <si>
    <t xml:space="preserve">İstanbul-Gaziosmanpaşa Fizik Tedavi ve Rehabilitasyon Hastanesi ( 250 Yatak)
</t>
  </si>
  <si>
    <t xml:space="preserve">İstanbul Çatalca İlyas Çokay Devlet Hastanesi 75 Yatak (100 Yatak Kpst+ 2 Daireli Lojman binası)
</t>
  </si>
  <si>
    <t xml:space="preserve">İstanbul-Üsküdar Zeynep Kamil E.A.H. Kadın Doğum ve Çocuk Hastalıkları Hastanesi Güçlendirme ve Renovasyonu (Ren. Son Ytk Sys: 352)
</t>
  </si>
  <si>
    <t xml:space="preserve">İstanbul Başakşehir Devlet Hastanesi Ek Bina
</t>
  </si>
  <si>
    <t xml:space="preserve">İstanbul M.Akif Ersoy Kalp Damar Cerrahisi Hastanesi Yeni Blok 200 yatak (250 yatak kpst)
</t>
  </si>
  <si>
    <t xml:space="preserve">İstanbul-Büyükçekmece (Mimar Sinan) Devlet Hastanesi (200 Yatak)
</t>
  </si>
  <si>
    <t xml:space="preserve">İstanbul-Beyoğlu Taksim Eğitim Araştırma Hastanesi 210 Yatak (250 Yatak Kapasiteli)
</t>
  </si>
  <si>
    <t xml:space="preserve">İstanbul- Sarıyer Hamidiye Etfal Eğitim ve Araştırma Hastanesi (350 yataklı)
</t>
  </si>
  <si>
    <t xml:space="preserve">İstanbul İli Sultanbeyli İlçesi ADSM (20 ünit)+ Sağlık Kompleksi
</t>
  </si>
  <si>
    <t xml:space="preserve">İstanbul Ataşehir Barbaros ASM
</t>
  </si>
  <si>
    <t xml:space="preserve">İstanbul Ataşehir Haydarpaşa Numune EAH Eğitim ASM
</t>
  </si>
  <si>
    <t xml:space="preserve">İstanbul Avcılar 9 No'lu ASM
</t>
  </si>
  <si>
    <t xml:space="preserve">İstanbul Bağcılar 30 No'lu ASM
</t>
  </si>
  <si>
    <t xml:space="preserve">İstanbul Büyükçekmece 2 No'lu ASM
</t>
  </si>
  <si>
    <t xml:space="preserve">İstanbul Büyükçekmece 9 No'lu ASM
</t>
  </si>
  <si>
    <t xml:space="preserve">İstanbul Gaziosmanpaşa 14 No'lu ASM
</t>
  </si>
  <si>
    <t xml:space="preserve">İstanbul Pendik 34 No'lu ASM
</t>
  </si>
  <si>
    <t xml:space="preserve">İstanbul Pendik 29 No'lu ASM
</t>
  </si>
  <si>
    <t xml:space="preserve">İstanbul Pendik Kurtköy ASM
</t>
  </si>
  <si>
    <t xml:space="preserve">İstanbul Pendik 32 No'lu ASM
</t>
  </si>
  <si>
    <t xml:space="preserve">İstanbul Pendik 30 No'lu ASM
</t>
  </si>
  <si>
    <t xml:space="preserve">İstanbul Tuzla 13 No'lu ASM
</t>
  </si>
  <si>
    <t xml:space="preserve">İstanbul Tuzla 7 No'lu ASM
</t>
  </si>
  <si>
    <t xml:space="preserve">İstanbul Tuzla Kartal Lütfi Kırdar EAH Eğitim ASM
</t>
  </si>
  <si>
    <t xml:space="preserve">İstanbul Tuzla 6 No'lu ASM
</t>
  </si>
  <si>
    <t xml:space="preserve">İstanbul Tuzla 11 No'lu ASM
</t>
  </si>
  <si>
    <t xml:space="preserve">İstanbul Ümraniye EAH Eğitim ASM
</t>
  </si>
  <si>
    <t xml:space="preserve">İstanbul Ümraniye Açelya ASM
</t>
  </si>
  <si>
    <t xml:space="preserve">İstanbul Ümraniye 24 No'lu ASM
</t>
  </si>
  <si>
    <t xml:space="preserve">İstanbul-Sultangazi Devlet Hastanesi 600 yatak (400 Genel Hastane+200 Yatak KDÇ)
</t>
  </si>
  <si>
    <t xml:space="preserve">İstanbul-Kartal Lütfi Kırdar EAH(920 Yatak)
</t>
  </si>
  <si>
    <t xml:space="preserve">İstanbul Şile Devlet Hastanesi (75 Yatak)
</t>
  </si>
  <si>
    <t xml:space="preserve">İstanbul-Çekmeköy Alemdağ Devlet Hastanesi Ek Bina(150 Yatak)
</t>
  </si>
  <si>
    <t xml:space="preserve">İstanbul-Başakşehir 1 Kısım Dr.Doğan Uysal  Aile Sağlığı Merkezi (5 AHB)
</t>
  </si>
  <si>
    <t xml:space="preserve">İstanbul Okmeydanı Prof. Dr. Cemil Taşcıoğlu Şehir Hastanesi (879 yatak)
</t>
  </si>
  <si>
    <t xml:space="preserve">İstanbul Sancaktepe Prof. Dr. Feriha Öz Acil Durum Hastanesi
</t>
  </si>
  <si>
    <t xml:space="preserve">İstanbul Yeşilköy Prof. Dr. Murat Dilmener Acil Durum Hastanesi
</t>
  </si>
  <si>
    <t xml:space="preserve">İstanbul-Kadıköy Göztepe Prof. Dr. Süleyman Yalçın Şehir Hastanesi
</t>
  </si>
  <si>
    <t xml:space="preserve">İstanbul Seyrantepe Devlet Hastanesi 600 Yatak
</t>
  </si>
  <si>
    <t xml:space="preserve">İstanbul Başakşehir Çam ve Sakura Şehir Hastanesi (2682 Yatak)
</t>
  </si>
  <si>
    <t xml:space="preserve">İstanbul-Bağcılar Demirkapı Aile Sağlığı Merkezi(5 AHB)
</t>
  </si>
  <si>
    <t xml:space="preserve">İstanbul-Bağcılar Göztepe Aile Sağlığı Merkezi(5 AHB)
</t>
  </si>
  <si>
    <t xml:space="preserve">İstanbul Kazımkarabekir Aile Sağlığı Merkezi(5 AHB)
</t>
  </si>
  <si>
    <t xml:space="preserve">İstanbul-Bakırköy Osmaniye Mah. Aile Sağlığı Merkezi(5 AHB)
</t>
  </si>
  <si>
    <t xml:space="preserve">İstanbul Bağcılar Yenimahalle  Aile Sağlığı Merkezi  (8AHB)
</t>
  </si>
  <si>
    <t xml:space="preserve">İstanbul Esenler Oruçreis  Aile Sağlığı Merkezi (8 AHB)
</t>
  </si>
  <si>
    <t xml:space="preserve">İstanbul-Çekmeköy Kirazlıdere Aile Sağlığı Merkezi(5 AHB)
</t>
  </si>
  <si>
    <t xml:space="preserve">İstanbul-Ümraniye Yukarıdudullu Aile Sağlığı Merkezi(5 AHB)
</t>
  </si>
  <si>
    <t xml:space="preserve">İstanbul Ümraniye Dudullu Aile Sağlığı Merkezi(5 AHB)
</t>
  </si>
  <si>
    <t xml:space="preserve">İstanbul Kartal Soğanlık Aile Sağlığı Merkezi (7 AHB)
</t>
  </si>
  <si>
    <t xml:space="preserve">İstanbul-Bağcılar Kirazlı Sağlıklı Hayat Merkezi
</t>
  </si>
  <si>
    <t xml:space="preserve">İstanbul-Bağcılar Yenigün Aile Sağlığı Merkezi (5AHB)
</t>
  </si>
  <si>
    <t xml:space="preserve">İstanbul-Küçükçekmece Sağlıklı Hayat Merkezi+12 No'lu Aile Sağlığı Merkezi(9 AHB)
</t>
  </si>
  <si>
    <t xml:space="preserve">İstanbul Bahçelievler 70.YIL FTR EAH ve Sağlık Meslek Lisesi (400 Yatak)
</t>
  </si>
  <si>
    <t xml:space="preserve">İstanbul Şile Ağva Aile Sağlığı Merkezi (5 AHB)
</t>
  </si>
  <si>
    <t xml:space="preserve">İzmir Aliağa Evka 2 Nolu S.O. Ek Bina ( Ö.İ)
</t>
  </si>
  <si>
    <t xml:space="preserve">İzmir Aliağa Evka 2 Nolu S.O. Ek Bina ( Ö.İ)
Konak Işıl-Suat S.O. (H.S)
Bayındır Çırpı S. O.  Ek Binası (H.S)
Gaziemir Evka-7 Sağlık Birimi  (H.S)
Urla Zeytin Alanı S.O.-Ender Yorgancılar Sağlık Birimi (H.S)
Karşıyaka Sevim Yıldırım S. O. (H.S)
Aliağa 80.Yıl Sağlık Evi (H.S)
Konak Bahçelievler S. O. (Ö.İ)
Buca Şirinyer S. O. (Ö.İ)
İzmir Aliağa Devlet Hastanesi
Karşıyaka Gümüşpala İsmet Akman S. O.(H.S)
Karşıyaka Bostanlı S. O. (Ö.İ)
Buca Göksu S. O. (Ö.İ)
İzmir Menemen Devlet Hastanesi
Torbalı 2 Nolu S. O. (Ö.İ)
Bayındır S. O. (Ö.İ)
Karşıyaka Bayraklı Refik Şevket İnce S. O. (H.S)
Kiraz Çayağzı Sağlık Evi (Ö.İ)
Kiraz Doğancı Sağlık Evi  (Ö.İ)
Ödemiş Gereli Sağlık Evi (Ö.İ)
Karşıyaka Mimar Aydın Kaynak S. O. (H.S)
Dikili Merkez 2 Nolu S. O. (Ö.İ)
Kemalpaşa Merkez S. O. (Ö.İ)
Güzelbahçe 2 Nolu S. O. (Ö.İ)
Konak Karabağlar 70.Yıl S. O. (Ö.İ)
Çiğli İzkent S. O. (Ö.İ)
Foça Reha-Necla Midilli S.O. (H.S)
İzmir Kiraz Devlet Hastanesi
Menderes Merkez S. O. (Ö.İ)
Torbalı Pancarköyü S. O. (Ö.İ)
Bornova Mevlana S. O. (Ö.İ)
Karşıyaka Nergis S. O. (Ö.İ)
Çiğli Yenimahalle S. O. (Ö.İ)
Torbalı Ayrancılar Ege Kop 4 Nolu S. O. (Ö.İ)
Karşıyaka Demirköprü S.O ile Ağız ve Diş Sağlığı Merkezi
Tepecik E.A.H.Yeni Bloğu (Yoğun Bakım Ameliyathane)
Bornova Hasan Çolakoğlu S.O.(H.S)
İzmir Gaziemir Sarnıç 2 No'lu S.O. (H.S)
Karşıyaka Gülay Kaymak S.O ile Ağız  Diş Sağlığı  Protez Merkezi (H.S)
Kemalpaşa Ören Dürdane Basut S.O.(H.S)
Konak Hatay 1 Nolu S. O. (Ö.İ)
Selçuk D. H. Yeni Bloğu (Poliklinik)
İzmir Bayındır Devlet Hastanesi
Atatürk E. A.H. (Amatem Binası)
Konak Göztepe S. O. (Ö.İ)
İzmir Karşıyaka  112 ASHİ ( Prefabrik )
Urla A.Mücessem Şahin S.O (H.S)
Çiğli D.H. Trafo ve Ameliyathane İnşaatı
Dr.Behçet Uz Çocuk E.A.H Cerrahi Birim İnşaatı
Atatürk E.A. H. Yeni Bloğu (Poliklinik ve Acil)
Bergama Payende Bayatlı S. O. (Ö.İ)
Çeşme Ambulans İstasyonu Prefabrik
Foça Ambulans İstasyonu Prefabrik
Çiğli D.H. Yeni Bloğu
İzmir Dr.Faruk İlker Bergama Devlet Hastanesi
Tepecik E.A.H. Yeni Bloğu (Patoloji)
Urla D. H. Yeni Bloğu
Torbalı D. H. Yeni Bloğu (Acil Binası)
Karşıyaka 6 No'lu AÇSAP ve Meme Kanseri Erken Tanı Merkezi
Urla Yenimahalle B Tipi S. O. (Ö.İ)
Çiğli Balatçık S. O. (Ö.İ)
Bornova Evka 3 Nolu S.O. ( Ö.İ)
Dr. Suat Seren Göğüs Hastalıkları H. Yeni Bloğu (Eğitim Kompleksi)
İzmir E.A.H. Asansör Yapım işi
Tepecik E.A.H.Güçlendirme ve Tadilat işi
Gaziemir Semt Polikliniği
İzmir-Torbalı 112 Ambulans İstasyonu
İzmir-Karabağlar 112 Ambulans İstasyonu
İzmir-Güzelyalı 112 Ambulans İstasyonu
İzmir-Alsancak-Nevvar Salih İşgören D.H. Ameliyathane Tadilatı
İzmir-Kemalpaşa Akalan Sağlık Evi (HS)
İzmir-Ege Doğumevi Kadın Hastalıkları E. A. H. Tüp Bebek Merkezi İnşaatı
İzmir-Çeşme Sülbiye-Müslüm Baratalılar TSM- ASM (H.S)
İzmir Dikili Devlet Hastanesi
İzmir Buca Kadın Doğum ve Çocuk Hastalıkları Hastanesi
İzmir-Bornova Prefabrik 112 İstasyon Binası
İzmir-Konak Prefabrik 112 İstasyon Binası
İzmir-Menemen D. H.(75 ytk) (21 Poliklinik+İdari Hizmetler)
İzmir-Karşıyaka Prefabrik 112 İstasyon Binası
İzmir-Menemen 1. Basamak TSM + SGB +A.D.S.M (10 Ünit)
İzmir-Kemalpaşa Devlet Hastanesi
İzmir Tire Devlet Hastanesi (200 Yatak)
İzmir-Bayraklı 11 No'lu AÇSAP Merkezi
İzmir-(TOKİ) Buca Tınaztepe 1. Etap S. O.
İzmir-Bornova Çamdibi 8 No’lu AÇSAP
İzmir Konak Uzundere TOKİ Sağlık  Ocağı
İzmir Sağlık Müdürlüğü Hizmet Binası (Özel tip)
İzmir Merkez Atatürk Eğitim ve Araştırma Hastanesi Ek Bina (35 Ameliyathane, Anestezi, Yoğunbakım, 30 KVC Yatağı, Kapalı Otapark.)
İzmir-Bergama Devlet Hastanesi Ek Poliklinik Binası
İzmir Narlıdere 112 Komuta Kontrol  Binası, TSM+ASM ile ADSM (30 Ünit)
İzmir Bergama Saglık Kopleksi (ASM-TSM-112 ACİL-VSD-AÇSAP)
İzmir Bergama Güzeloğulları ASM Binası
İzmir Nevvar-Salih İşgören Gaziemir Devlet Hastanesi  (50 Yatak)
İzmir Urla Devlet Hastanesi (150 Yatak)
İzmir Çeşme Alper Çizgenakat Devlet Hastanesi 50 Yatak (75 Yatak Kapasiteli)
İzmir-Merkez Behçet Uz Çocuk Hast.ve Cer.E.A.H. Ek Bina (Yenidoğan Yoğ.Bak.+Çocuk Onk.+ Yatak Serv.)
İzmir Karşıyaka (Çiğli) Bölge Eğitim ve Araştırma Hastanesi  (400 Yatak)
İzmir Karaburun İlçe Hastanesi (10 Yatak)
İzmir- Çeşme Dalyan 1.Basamak Sağlık Hizmetleri Binası
İzmir-Aliağa Sağlıklı Yaşam Merkezi+ Toplum Sağlığı Merkezi +Aile Sağlığı Merkezi (6 AHB) HS
İzmir Bornova Türkan Özilhan Acil Yardım ve Travma Hastanesi (200 Yatak)
İzmir Torbalı Devlet Hastanesi  150 Yatak  (250 Yatak Kapasiteli)
İzmir Ödemiş Devlet Hastanesi Yeni Blok 150 Yatak  (250 Yatak Rezervli)
İzmir Torbalı Muratbey 112 ASHİ
İzmir-Bergama Dr. Faruk  İLKER  Devlet Hastanesi Ek Bina
İzmir- Bayındır Öğretmen Emine Nihal BİNARK Aile Sağlığı Merkezi (3 Hekimli) (HS)
İzmir Foça Devlet Hastanesi (50 Yatak)
İzmir Kınık Entegre İlçe Hastanesi (25 yatak)
İzmir Menemen Devlet Hastanesi Ek Poliklinik Binası (Tek Katlı, Çelik Konstrüksiyon, Taşınabilir)
İzmir Torbalı Ağız ve Diş Sağlığı Merkezi 25 Ünit (28 Ünit Kapasiteli)
İzmir-Bergama NECLA-MİTHAT ÖZTÜRE Devlet Hastanesi Ek Bina (Hayırsever)
İzmir- Buca Aile Sağlığı Merkezi (4 AHB)+112 ASHİ (HS)
İzmir-Bornova Göçmen Sağlığı Merkezi
İzmir Çiğli 112 ASHİ
İzmir Menemen Devlet Hastanesi 112 ASHİ
İzmir Çiğli Atatürk Eğt. ve Arş. Hastanesi 112 ASHİ
İzmir Tepecik Eğt. ve Arş. Hast 112 ASHİ
İzmir Torbalı Pancar 112 ASHİ
İzmir Buca Seyfi Demirsoy Eğt. ve Arş. Hast. 112 ASHİ
İzmir Selçuk 112 ASHİ
İzmir Beydağı Entegre İlçe Hastanesi (10 Yatak)
İzmir Bornova 11 nolu Naldöken Göçmen Sağlığı Merkezi/Aile Sağlığı Merkezi (8 AHB) + 112 ASHİ
İzmir Aliağa Devlet Hastanesi Ek Bina (Hibe)
İzmir Buca Seyfi Demirsoy Devlet Hastanesi (250 yatak)+Laboratuvar
İzmir-Buca İlçe Sağlık Müdürlüğü (T2)+ 1 No'lu Kozağaç Sağlıklı Hayat Merkezi+26 No'lu Aile Sağlığı Merkezi (9 AHB)
İzmir-Tire İlçe Sağlık Müdürlüğü (T8)+1 Nolu Turan Sağlıklı Hayat Merkezi+112 ASHİ+8 Nolu Aile Sağlığı Merkezi (9 AHB)
İzmir Menderes Devlet Hastanesi (75 Yatak)
</t>
  </si>
  <si>
    <t xml:space="preserve">Konak Işıl-Suat S.O. (H.S)
</t>
  </si>
  <si>
    <t xml:space="preserve">Bayındır Çırpı S. O.  Ek Binası (H.S)
</t>
  </si>
  <si>
    <t xml:space="preserve">Gaziemir Evka-7 Sağlık Birimi  (H.S)
</t>
  </si>
  <si>
    <t xml:space="preserve">Urla Zeytin Alanı S.O.-Ender Yorgancılar Sağlık Birimi (H.S)
</t>
  </si>
  <si>
    <t xml:space="preserve">Karşıyaka Sevim Yıldırım S. O. (H.S)
</t>
  </si>
  <si>
    <t xml:space="preserve">Aliağa 80.Yıl Sağlık Evi (H.S)
</t>
  </si>
  <si>
    <t xml:space="preserve">Konak Bahçelievler S. O. (Ö.İ)
</t>
  </si>
  <si>
    <t xml:space="preserve">Buca Şirinyer S. O. (Ö.İ)
</t>
  </si>
  <si>
    <t xml:space="preserve">İzmir Aliağa Devlet Hastanesi
</t>
  </si>
  <si>
    <t xml:space="preserve">Karşıyaka Gümüşpala İsmet Akman S. O.(H.S)
</t>
  </si>
  <si>
    <t xml:space="preserve">Karşıyaka Bostanlı S. O. (Ö.İ)
</t>
  </si>
  <si>
    <t xml:space="preserve">Buca Göksu S. O. (Ö.İ)
</t>
  </si>
  <si>
    <t xml:space="preserve">İzmir Menemen Devlet Hastanesi
</t>
  </si>
  <si>
    <t xml:space="preserve">Torbalı 2 Nolu S. O. (Ö.İ)
</t>
  </si>
  <si>
    <t xml:space="preserve">Bayındır S. O. (Ö.İ)
</t>
  </si>
  <si>
    <t xml:space="preserve">Karşıyaka Bayraklı Refik Şevket İnce S. O. (H.S)
</t>
  </si>
  <si>
    <t xml:space="preserve">Kiraz Çayağzı Sağlık Evi (Ö.İ)
</t>
  </si>
  <si>
    <t xml:space="preserve">Kiraz Doğancı Sağlık Evi  (Ö.İ)
</t>
  </si>
  <si>
    <t xml:space="preserve">Ödemiş Gereli Sağlık Evi (Ö.İ)
</t>
  </si>
  <si>
    <t xml:space="preserve">Karşıyaka Mimar Aydın Kaynak S. O. (H.S)
</t>
  </si>
  <si>
    <t xml:space="preserve">Dikili Merkez 2 Nolu S. O. (Ö.İ)
</t>
  </si>
  <si>
    <t xml:space="preserve">Kemalpaşa Merkez S. O. (Ö.İ)
</t>
  </si>
  <si>
    <t xml:space="preserve">Güzelbahçe 2 Nolu S. O. (Ö.İ)
</t>
  </si>
  <si>
    <t xml:space="preserve">Konak Karabağlar 70.Yıl S. O. (Ö.İ)
</t>
  </si>
  <si>
    <t xml:space="preserve">Çiğli İzkent S. O. (Ö.İ)
</t>
  </si>
  <si>
    <t xml:space="preserve">Foça Reha-Necla Midilli S.O. (H.S)
</t>
  </si>
  <si>
    <t xml:space="preserve">İzmir Kiraz Devlet Hastanesi
</t>
  </si>
  <si>
    <t xml:space="preserve">Menderes Merkez S. O. (Ö.İ)
</t>
  </si>
  <si>
    <t xml:space="preserve">Torbalı Pancarköyü S. O. (Ö.İ)
</t>
  </si>
  <si>
    <t xml:space="preserve">Bornova Mevlana S. O. (Ö.İ)
</t>
  </si>
  <si>
    <t xml:space="preserve">Karşıyaka Nergis S. O. (Ö.İ)
</t>
  </si>
  <si>
    <t xml:space="preserve">Çiğli Yenimahalle S. O. (Ö.İ)
</t>
  </si>
  <si>
    <t xml:space="preserve">Torbalı Ayrancılar Ege Kop 4 Nolu S. O. (Ö.İ)
</t>
  </si>
  <si>
    <t xml:space="preserve">Karşıyaka Demirköprü S.O ile Ağız ve Diş Sağlığı Merkezi
</t>
  </si>
  <si>
    <t xml:space="preserve">Tepecik E.A.H.Yeni Bloğu (Yoğun Bakım Ameliyathane)
</t>
  </si>
  <si>
    <t xml:space="preserve">Bornova Hasan Çolakoğlu S.O.(H.S)
</t>
  </si>
  <si>
    <t xml:space="preserve">İzmir Gaziemir Sarnıç 2 No'lu S.O. (H.S)
</t>
  </si>
  <si>
    <t xml:space="preserve">Karşıyaka Gülay Kaymak S.O ile Ağız  Diş Sağlığı  Protez Merkezi (H.S)
</t>
  </si>
  <si>
    <t xml:space="preserve">Kemalpaşa Ören Dürdane Basut S.O.(H.S)
</t>
  </si>
  <si>
    <t xml:space="preserve">Konak Hatay 1 Nolu S. O. (Ö.İ)
</t>
  </si>
  <si>
    <t xml:space="preserve">Selçuk D. H. Yeni Bloğu (Poliklinik)
</t>
  </si>
  <si>
    <t xml:space="preserve">İzmir Bayındır Devlet Hastanesi
</t>
  </si>
  <si>
    <t xml:space="preserve">Atatürk E. A.H. (Amatem Binası)
</t>
  </si>
  <si>
    <t xml:space="preserve">Konak Göztepe S. O. (Ö.İ)
</t>
  </si>
  <si>
    <t xml:space="preserve">İzmir Karşıyaka  112 ASHİ ( Prefabrik )
</t>
  </si>
  <si>
    <t xml:space="preserve">Urla A.Mücessem Şahin S.O (H.S)
</t>
  </si>
  <si>
    <t xml:space="preserve">Çiğli D.H. Trafo ve Ameliyathane İnşaatı
</t>
  </si>
  <si>
    <t xml:space="preserve">Dr.Behçet Uz Çocuk E.A.H Cerrahi Birim İnşaatı
</t>
  </si>
  <si>
    <t xml:space="preserve">Atatürk E.A. H. Yeni Bloğu (Poliklinik ve Acil)
</t>
  </si>
  <si>
    <t xml:space="preserve">Bergama Payende Bayatlı S. O. (Ö.İ)
</t>
  </si>
  <si>
    <t xml:space="preserve">Çeşme Ambulans İstasyonu Prefabrik
</t>
  </si>
  <si>
    <t xml:space="preserve">Foça Ambulans İstasyonu Prefabrik
</t>
  </si>
  <si>
    <t xml:space="preserve">Çiğli D.H. Yeni Bloğu
</t>
  </si>
  <si>
    <t xml:space="preserve">İzmir Dr.Faruk İlker Bergama Devlet Hastanesi
</t>
  </si>
  <si>
    <t xml:space="preserve">Tepecik E.A.H. Yeni Bloğu (Patoloji)
</t>
  </si>
  <si>
    <t xml:space="preserve">Urla D. H. Yeni Bloğu
</t>
  </si>
  <si>
    <t xml:space="preserve">Torbalı D. H. Yeni Bloğu (Acil Binası)
</t>
  </si>
  <si>
    <t xml:space="preserve">Karşıyaka 6 No'lu AÇSAP ve Meme Kanseri Erken Tanı Merkezi
</t>
  </si>
  <si>
    <t xml:space="preserve">Urla Yenimahalle B Tipi S. O. (Ö.İ)
</t>
  </si>
  <si>
    <t xml:space="preserve">Çiğli Balatçık S. O. (Ö.İ)
</t>
  </si>
  <si>
    <t xml:space="preserve">Bornova Evka 3 Nolu S.O. ( Ö.İ)
</t>
  </si>
  <si>
    <t xml:space="preserve">Dr. Suat Seren Göğüs Hastalıkları H. Yeni Bloğu (Eğitim Kompleksi)
</t>
  </si>
  <si>
    <t xml:space="preserve">İzmir E.A.H. Asansör Yapım işi
</t>
  </si>
  <si>
    <t xml:space="preserve">Tepecik E.A.H.Güçlendirme ve Tadilat işi
</t>
  </si>
  <si>
    <t xml:space="preserve">Gaziemir Semt Polikliniği
</t>
  </si>
  <si>
    <t xml:space="preserve">İzmir-Torbalı 112 Ambulans İstasyonu
</t>
  </si>
  <si>
    <t xml:space="preserve">İzmir-Karabağlar 112 Ambulans İstasyonu
</t>
  </si>
  <si>
    <t xml:space="preserve">İzmir-Güzelyalı 112 Ambulans İstasyonu
</t>
  </si>
  <si>
    <t xml:space="preserve">İzmir-Alsancak-Nevvar Salih İşgören D.H. Ameliyathane Tadilatı
</t>
  </si>
  <si>
    <t xml:space="preserve">İzmir-Kemalpaşa Akalan Sağlık Evi (HS)
</t>
  </si>
  <si>
    <t xml:space="preserve">İzmir-Ege Doğumevi Kadın Hastalıkları E. A. H. Tüp Bebek Merkezi İnşaatı
</t>
  </si>
  <si>
    <t xml:space="preserve">İzmir-Çeşme Sülbiye-Müslüm Baratalılar TSM- ASM (H.S)
</t>
  </si>
  <si>
    <t xml:space="preserve">İzmir Dikili Devlet Hastanesi
</t>
  </si>
  <si>
    <t xml:space="preserve">İzmir Buca Kadın Doğum ve Çocuk Hastalıkları Hastanesi
</t>
  </si>
  <si>
    <t xml:space="preserve">İzmir-Bornova Prefabrik 112 İstasyon Binası
</t>
  </si>
  <si>
    <t xml:space="preserve">İzmir-Konak Prefabrik 112 İstasyon Binası
</t>
  </si>
  <si>
    <t xml:space="preserve">İzmir-Menemen D. H.(75 ytk) (21 Poliklinik+İdari Hizmetler)
</t>
  </si>
  <si>
    <t xml:space="preserve">İzmir-Karşıyaka Prefabrik 112 İstasyon Binası
</t>
  </si>
  <si>
    <t xml:space="preserve">İzmir-Menemen 1. Basamak TSM + SGB +A.D.S.M (10 Ünit)
</t>
  </si>
  <si>
    <t xml:space="preserve">İzmir-Kemalpaşa Devlet Hastanesi
</t>
  </si>
  <si>
    <t xml:space="preserve">İzmir Tire Devlet Hastanesi (200 Yatak)
</t>
  </si>
  <si>
    <t xml:space="preserve">İzmir-Bayraklı 11 No'lu AÇSAP Merkezi
</t>
  </si>
  <si>
    <t xml:space="preserve">İzmir-(TOKİ) Buca Tınaztepe 1. Etap S. O.
</t>
  </si>
  <si>
    <t xml:space="preserve">İzmir-Bornova Çamdibi 8 No’lu AÇSAP
</t>
  </si>
  <si>
    <t xml:space="preserve">İzmir Konak Uzundere TOKİ Sağlık  Ocağı
</t>
  </si>
  <si>
    <t xml:space="preserve">İzmir Sağlık Müdürlüğü Hizmet Binası (Özel tip)
</t>
  </si>
  <si>
    <t xml:space="preserve">İzmir Merkez Atatürk Eğitim ve Araştırma Hastanesi Ek Bina (35 Ameliyathane, Anestezi, Yoğunbakım, 30 KVC Yatağı, Kapalı Otapark.)
</t>
  </si>
  <si>
    <t xml:space="preserve">İzmir-Bergama Devlet Hastanesi Ek Poliklinik Binası
</t>
  </si>
  <si>
    <t xml:space="preserve">İzmir Narlıdere 112 Komuta Kontrol  Binası, TSM+ASM ile ADSM (30 Ünit)
</t>
  </si>
  <si>
    <t xml:space="preserve">İzmir Bergama Saglık Kopleksi (ASM-TSM-112 ACİL-VSD-AÇSAP)
</t>
  </si>
  <si>
    <t xml:space="preserve">İzmir Bergama Güzeloğulları ASM Binası
</t>
  </si>
  <si>
    <t xml:space="preserve">İzmir Nevvar-Salih İşgören Gaziemir Devlet Hastanesi  (50 Yatak)
</t>
  </si>
  <si>
    <t xml:space="preserve">İzmir Urla Devlet Hastanesi (150 Yatak)
</t>
  </si>
  <si>
    <t xml:space="preserve">İzmir Çeşme Alper Çizgenakat Devlet Hastanesi 50 Yatak (75 Yatak Kapasiteli)
</t>
  </si>
  <si>
    <t xml:space="preserve">İzmir-Merkez Behçet Uz Çocuk Hast.ve Cer.E.A.H. Ek Bina (Yenidoğan Yoğ.Bak.+Çocuk Onk.+ Yatak Serv.)
</t>
  </si>
  <si>
    <t xml:space="preserve">İzmir Karşıyaka (Çiğli) Bölge Eğitim ve Araştırma Hastanesi  (400 Yatak)
</t>
  </si>
  <si>
    <t xml:space="preserve">İzmir Karaburun İlçe Hastanesi (10 Yatak)
</t>
  </si>
  <si>
    <t xml:space="preserve">İzmir- Çeşme Dalyan 1.Basamak Sağlık Hizmetleri Binası
</t>
  </si>
  <si>
    <t xml:space="preserve">İzmir-Aliağa Sağlıklı Yaşam Merkezi+ Toplum Sağlığı Merkezi +Aile Sağlığı Merkezi (6 AHB) HS
</t>
  </si>
  <si>
    <t xml:space="preserve">İzmir Bornova Türkan Özilhan Acil Yardım ve Travma Hastanesi (200 Yatak)
</t>
  </si>
  <si>
    <t xml:space="preserve">İzmir Torbalı Devlet Hastanesi  150 Yatak  (250 Yatak Kapasiteli)
</t>
  </si>
  <si>
    <t xml:space="preserve">İzmir Ödemiş Devlet Hastanesi Yeni Blok 150 Yatak  (250 Yatak Rezervli)
</t>
  </si>
  <si>
    <t xml:space="preserve">İzmir Torbalı Muratbey 112 ASHİ
</t>
  </si>
  <si>
    <t xml:space="preserve">İzmir-Bergama Dr. Faruk  İLKER  Devlet Hastanesi Ek Bina
</t>
  </si>
  <si>
    <t xml:space="preserve">İzmir- Bayındır Öğretmen Emine Nihal BİNARK Aile Sağlığı Merkezi (3 Hekimli) (HS)
</t>
  </si>
  <si>
    <t xml:space="preserve">İzmir Foça Devlet Hastanesi (50 Yatak)
</t>
  </si>
  <si>
    <t xml:space="preserve">İzmir Kınık Entegre İlçe Hastanesi (25 yatak)
</t>
  </si>
  <si>
    <t xml:space="preserve">İzmir Menemen Devlet Hastanesi Ek Poliklinik Binası (Tek Katlı, Çelik Konstrüksiyon, Taşınabilir)
</t>
  </si>
  <si>
    <t xml:space="preserve">İzmir Torbalı Ağız ve Diş Sağlığı Merkezi 25 Ünit (28 Ünit Kapasiteli)
</t>
  </si>
  <si>
    <t xml:space="preserve">İzmir-Bergama NECLA-MİTHAT ÖZTÜRE Devlet Hastanesi Ek Bina (Hayırsever)
</t>
  </si>
  <si>
    <t xml:space="preserve">İzmir- Buca Aile Sağlığı Merkezi (4 AHB)+112 ASHİ (HS)
</t>
  </si>
  <si>
    <t xml:space="preserve">İzmir-Bornova Göçmen Sağlığı Merkezi
</t>
  </si>
  <si>
    <t xml:space="preserve">İzmir Çiğli 112 ASHİ
</t>
  </si>
  <si>
    <t xml:space="preserve">İzmir Menemen Devlet Hastanesi 112 ASHİ
</t>
  </si>
  <si>
    <t xml:space="preserve">İzmir Çiğli Atatürk Eğt. ve Arş. Hastanesi 112 ASHİ
</t>
  </si>
  <si>
    <t xml:space="preserve">İzmir Tepecik Eğt. ve Arş. Hast 112 ASHİ
</t>
  </si>
  <si>
    <t xml:space="preserve">İzmir Torbalı Pancar 112 ASHİ
</t>
  </si>
  <si>
    <t xml:space="preserve">İzmir Buca Seyfi Demirsoy Eğt. ve Arş. Hast. 112 ASHİ
</t>
  </si>
  <si>
    <t xml:space="preserve">İzmir Selçuk 112 ASHİ
</t>
  </si>
  <si>
    <t xml:space="preserve">İzmir Beydağı Entegre İlçe Hastanesi (10 Yatak)
</t>
  </si>
  <si>
    <t xml:space="preserve">İzmir Bornova 11 nolu Naldöken Göçmen Sağlığı Merkezi/Aile Sağlığı Merkezi (8 AHB) + 112 ASHİ
</t>
  </si>
  <si>
    <t xml:space="preserve">İzmir Aliağa Devlet Hastanesi Ek Bina (Hibe)
</t>
  </si>
  <si>
    <t xml:space="preserve">İzmir Buca Seyfi Demirsoy Devlet Hastanesi (250 yatak)+Laboratuvar
</t>
  </si>
  <si>
    <t xml:space="preserve">İzmir-Buca İlçe Sağlık Müdürlüğü (T2)+ 1 No'lu Kozağaç Sağlıklı Hayat Merkezi+26 No'lu Aile Sağlığı Merkezi (9 AHB)
</t>
  </si>
  <si>
    <t xml:space="preserve">İzmir-Tire İlçe Sağlık Müdürlüğü (T8)+1 Nolu Turan Sağlıklı Hayat Merkezi+112 ASHİ+8 Nolu Aile Sağlığı Merkezi (9 AHB)
</t>
  </si>
  <si>
    <t xml:space="preserve">İzmir Menderes Devlet Hastanesi (75 Yatak)
</t>
  </si>
  <si>
    <t xml:space="preserve">Kahramanmaraş Kadın Doğum Ve Çocuk Hastalıkları Hastanesi
</t>
  </si>
  <si>
    <t xml:space="preserve">Kahramanmaraş Kadın Doğum Ve Çocuk Hastalıkları Hastanesi
Göksun 2 Nolu Sağlık Ocağı 
Çağlayan Sağlık Ocağı 
Karacasu Sağlık Ocağı
Elbistan Karaelbistan Sağlık Ocağı
Pazarcık Merkez 2 Nolu Sağlık Ocağı
Merkez Çokyaşar Köyü Sağlık Evi
Merkez Ortaseki Sağlık Ocağı
Merkez Dereboğazı Köyü Sağlık Evi
Elbistan Bakış Sağlık Ocağı
Afşin Büyüktatlar Sağlık Ocağı
Eğitim Tipi Sağlık Ocağı
Göksun Tombak Köyü Sağlık Evi
Aslanbey Sağlık Ocağı
Merkez Kale Sağlık Ocağı
Ekinözü Sağlık Merkezi
Merkez Gaffarlı Köyü Sağlık Evi
Merkez Şirikçioğlu Sağlık Ocağı
Merkez Şirikçioğlu AÇSAP Merkezi
Merkez Hatice TANRIVERDİ Sağlık Ocağı
Merkez Mehmet ŞEREFOĞLU Sağlık Ocağı
S.Muammer PAKDİL Sağlık Ocağı
Merkez Suçatı Köyü Sağlık Evi
Ekinözü Alişar Köyü Sağlık Evi 
Merkez (Aksu) Fatma Kral Sağlık Ocağı
Afşin Merkez H.Mehmet MERCİMEK Sağlık Ocağı 
Elbistan Küçük Sanayi Sağlık Ocağı
Elbistan Yeşilyurt Sağlık Ocağı
Merkez Sultan Hanım Sağlık Ocağı
Merkez Bakırcı H.Şaban GEMCİ Sağlık Ocağı
Merkez Elmalar Köyü Sağlık Ocağı
Pazarcık Eğrice Köyü Sağlık Evi
Elbistan Merkez 3 nolu Sağlık Ocağı
Pazarcık Merkez 3 nolu Sağlık Ocağı
Türkoğlu Kılılı Zekeriya TANRIVERDİ Sağlık Ocağı
Merkez İsmail KURTUL Sağlık Ocağı
Kahramanmaraş Devlet Hastanesi Yeni Bloğu
Kahramanmaraş Elbistan Merkez 4 Nolu (Sabiha Alaaddin Yener) Sağlık Ocağı
Kahramanmaraş Göksun Dr.Süreyya Adanalı Devlet Hastanesi Yeni Bloğu (Acil Servis ve İdari Bina)
Kahramanmaraş Elbistan Devlet Hastanesi Acil Servis
Kahramanmaraş Merkez Mado Sağlık Ocağı
Kahramanmaraş Merkez  Nuri ŞİRİKÇİ Sağlık Ocağı
Kahramanmaraş Pazarcık Devlet Hastanesi
Kahramanmaraş Afşin Merkez 2 Nolu Hacı Feramuz İNAL Sağlık Ocağı
Kahramanmaraş Türkoğlu Minehöyük Köyü Sağlık Evi
Kahramanmaraş Afşin 5 Nolu Hacı Bayram Şahan Sağlık Ocağı
Kahramanmaraş Elbistan Izgın Sağlık Ocağı
Kahramanmaraş Türkoğlu Uzunsöğüt Sağlık Ocağı
Kahramanmaraş Çağlayancerit İlçe Hastanesi
Kahramanmaraş Nurhak İlçe Hastanesi
Kahramanmaraş Ağız ve Diş Sağlığı Merkezi (40 Unit)
Kahramanmaraş Necip Fazıl Şehir Hastanesi  (400 Yatak)
Kahramanmaraş Merkez Acil Sağlık Hizmetleri Komuta Kontrol Binası (Özel Tip Proje)
Kahramanmaraş Kılılı 112 Acil Sağlık Hizmetleri İstasyonu
Kahramanmaraş Sanayi 112 Acil Sağlık Hizmetleri İstasyonu
Kahramanmaraş Afşin 112 Acil Sağlık Hizmetleri İstasyonu
Kahramanmaraş Doğukent Aile Sağlığı Merkezi 6 Hekimlik (Prefabrik)
Kahramanmaraş Türkoğlu1 No'lu Aile Sağlığı Merkezi 6 Hekimlik ( Prefabrik)
Kahramanmaraş Afşin Devlet Hastanesi Yeni Blok  (50 Yatak)
Kahramanmaraş Afşin 3 Nolu Yemliha Kıraç 112 A.S.H. Binası
Kahramanmaraş Oniki Şubat İlçesi 11 Nolu Arif Burak Balduk 112 A.S.H. İstasyon Binası
Kahramanmaraş Merkez 7 Nolu Ali Kurtul 112 A.S.H. İstasyon Binası
Kahramanmaraş Pazarcık 112 Acil Sağlık Hizmetleri İstasyonu
Kahramanmaraş Türkoğlu 112 Sağlık Hizmetleri İstasyon Binası
Kahramanmaraş Merkez Dulkadiroğlu İlçe Sağlık Müdürlüğü +Toplum Sağlığı Merkezi
Kahramanmaraş Elbistan Aile Sağlığı Merkezi+İlçe Sağlık Müdürlüğü
Kahramanmaraş Merkez Tekir ASM
Kahramanmaraş Göksun 50 Yataklı Yeni Devlet Hastanesi (75 Yatak Kapasiteli)
Kahramanmaraş Ekinözü İlçe Hastanesi Ek Bina (10 Yatak)
Kahramanmaraş-Pazarcık Evri Aile Sağlığı Merkezi 1 Hekimlik
Kahramanmaraş Çağlayancerit Toplum Sağlığı Merkezi+Aile Sağlığı Merkezi (Lojmanlı)+112 Acil Sağlık Hizmetleri İstasyonu
Kahramanmaraş  Elbistan Devlet Hastanesi Revize Ek Blok  (300 Yatak)
Kahramanmaraş Andırın Toplum Sağlığı Merkezi+Aile Sağlığı Merkezi (7 Hekimlik)+112 ASH TSM (T10)+112 ASH+ASM (7AHB)
Kahramanmaraş-Elbistan İğde Aile Sağlığı Merkezi 1 Hekimlik
Kahramanmaraş-Pazarcık Merkez 1 Nolu Aile Sağlığı Merkezi  6 AHB
Kahramanmaraş-Merkez Süleymanlı Sağlık Evi
Kahramanmaraş Onikişubat ilçesi Mimar Sinan Aile Sağlığı Merkezi 6 AHB
Kahramanmaraş Türkoğlu Devlet Hastanesi 50 Yataklı
Kahramanmaraş Pazarcık Narlı Aile Sağlığı Merkezi 8 AHB
Kahramanmaraş Çağlayancerit Düzbağ Aile Sağlığı Merkezi (Lojmanlı) 2AHB
Kahramanmaraş Andırın Geben Aile Sağlığı Merkezi (Lojman) 2 AHB
Kahramanmaraş-Elbistan Ceyhan (Taşburun) Aile Sağlığı Merkezi 8 AHB
Kahramanmaraş Elbistan Kızılcaoba 112 ASHİ
Kahramanmaraş Onikişubat Akçakoyunlu 112 ASHİ
Kahramanmaraş Göksun 112 ASHİ
Kahramanmaraş-Pazarcık Narlı 112 ASHİ
Kahramanmaraş Elbistan Gariplik (Kızılcaoba) Aile Sağlığı Merkezi 6 AHB
Kahramanmaraş Andırın 112 ASHİ
Kahramanmaraş Onikişubat Tekir 112 ASHİ
Kahramanmaraş-Afşin Toplum Sağlığı Merkezi+ Aile Sağlığı Merkezi (8 AHB)
Kahramanmaraş Onikişubat 5 Nisan Aile Sağlığı Merkezi 8AHB+Toplum Sağlığı Merkezi T3
Kahramanmaraş Türkoğlu Şekeroba Aile Sağlığı Merkezi (5 Hekimlik)
Kahramanmaraş Türkoğlu Aile  Sağlığı Merkezi+Toplum Sağlığı Merkezi T9+8 AHB
Kahramanmaraş-Pazarcık Ufacıklı Aile Sağlığı Merkezi (4 Hekimlik)
Kahramanmaraş Türkoğlu Büyükimalı Aile Sağlığı Merkezi (1 Hekimlik)
Kahramanmaraş Onikişubat Boğaziçi (Akif İnan) Aile Sağlığı Merkezi (9 Hekimlik)
Kahramanmaraş Onikişubat Haydarbey (Şehit Abdullah Çavuş 4 Nolu) Aile Sağlığı Merkezi 9 Hekimli
Kahramanmaraş Andırın Devlet Hastanesi (30 Yatak)
Kahramanmaraş Elbistan Akbayır Aile Sağlığı Merkezi (1 Hekimlik)
Kahramanmaraş Göksun Ericek Aile Sağlığı Merkezi (3 Hekimlik)
Kahramanmaraş Onikişubat Cumhuriyet ASM (8 Hekimlik) (GSM)
Kahramanmaraş Elbistan Taşburun 112 ASHİ
Kahramanmaraş Elbistan Esentepe 112 ASHİ
Kahramanmaraş Necip Fazıl Şehir Hastanesi AMATEM Ek Bina (20 yatak)
Kahramanmaraş Dulkadiroğlu Yavuz Selim Aile Sağlığı Merkezi (9 Hekimlik)
Kahramanmaraş Türkoğlu Yeşilyöre Aile Sağlığı Merkezi (5 hekimlik)
Kahramanmaraş Dulkadiroğlu Aslanbey 112 ASHİ
Kahramanmaraş-Onikişubat Hürriyet Mah. Serintepe Aile Sağlığı Merkezi (8 AHB)
Kahramanmaraş Onikişubat Üniversitesi 112 ASHİ
Kahramanmaraş Onikişubat 5 Nolu Ilıca 112 ASHİ
Kahramanmaraş Elbistan Ağız ve Diş Sağlığı Merkezi (25 Ünit)
Kahramanmaraş Pazarcık Devlet Hastanesi (125 Yatak)
Kahramanmaraş Andırın Yeşilova Aile Sağlığı Merkezi (5 AHB)
Kahramanmaraş Türkoğlu Beyoğlu Aile Sağılığı Merkezi (5 AHB)
</t>
  </si>
  <si>
    <t xml:space="preserve">Göksun 2 Nolu Sağlık Ocağı 
</t>
  </si>
  <si>
    <t xml:space="preserve">Çağlayan Sağlık Ocağı 
</t>
  </si>
  <si>
    <t xml:space="preserve">Karacasu Sağlık Ocağı
</t>
  </si>
  <si>
    <t xml:space="preserve">Elbistan Karaelbistan Sağlık Ocağı
</t>
  </si>
  <si>
    <t xml:space="preserve">Pazarcık Merkez 2 Nolu Sağlık Ocağı
</t>
  </si>
  <si>
    <t xml:space="preserve">Merkez Çokyaşar Köyü Sağlık Evi
</t>
  </si>
  <si>
    <t xml:space="preserve">Merkez Ortaseki Sağlık Ocağı
</t>
  </si>
  <si>
    <t xml:space="preserve">Merkez Dereboğazı Köyü Sağlık Evi
</t>
  </si>
  <si>
    <t xml:space="preserve">Elbistan Bakış Sağlık Ocağı
</t>
  </si>
  <si>
    <t xml:space="preserve">Afşin Büyüktatlar Sağlık Ocağı
</t>
  </si>
  <si>
    <t xml:space="preserve">Göksun Tombak Köyü Sağlık Evi
</t>
  </si>
  <si>
    <t xml:space="preserve">Aslanbey Sağlık Ocağı
</t>
  </si>
  <si>
    <t xml:space="preserve">Merkez Kale Sağlık Ocağı
</t>
  </si>
  <si>
    <t xml:space="preserve">Ekinözü Sağlık Merkezi
</t>
  </si>
  <si>
    <t xml:space="preserve">Merkez Gaffarlı Köyü Sağlık Evi
</t>
  </si>
  <si>
    <t xml:space="preserve">Merkez Şirikçioğlu Sağlık Ocağı
</t>
  </si>
  <si>
    <t xml:space="preserve">Merkez Şirikçioğlu AÇSAP Merkezi
</t>
  </si>
  <si>
    <t xml:space="preserve">Merkez Hatice TANRIVERDİ Sağlık Ocağı
</t>
  </si>
  <si>
    <t xml:space="preserve">Merkez Mehmet ŞEREFOĞLU Sağlık Ocağı
</t>
  </si>
  <si>
    <t xml:space="preserve">S.Muammer PAKDİL Sağlık Ocağı
</t>
  </si>
  <si>
    <t xml:space="preserve">Merkez Suçatı Köyü Sağlık Evi
</t>
  </si>
  <si>
    <t xml:space="preserve">Ekinözü Alişar Köyü Sağlık Evi 
</t>
  </si>
  <si>
    <t xml:space="preserve">Merkez (Aksu) Fatma Kral Sağlık Ocağı
</t>
  </si>
  <si>
    <t xml:space="preserve">Afşin Merkez H.Mehmet MERCİMEK Sağlık Ocağı 
</t>
  </si>
  <si>
    <t xml:space="preserve">Elbistan Küçük Sanayi Sağlık Ocağı
</t>
  </si>
  <si>
    <t xml:space="preserve">Elbistan Yeşilyurt Sağlık Ocağı
</t>
  </si>
  <si>
    <t xml:space="preserve">Merkez Sultan Hanım Sağlık Ocağı
</t>
  </si>
  <si>
    <t xml:space="preserve">Merkez Bakırcı H.Şaban GEMCİ Sağlık Ocağı
</t>
  </si>
  <si>
    <t xml:space="preserve">Merkez Elmalar Köyü Sağlık Ocağı
</t>
  </si>
  <si>
    <t xml:space="preserve">Pazarcık Eğrice Köyü Sağlık Evi
</t>
  </si>
  <si>
    <t xml:space="preserve">Elbistan Merkez 3 nolu Sağlık Ocağı
</t>
  </si>
  <si>
    <t xml:space="preserve">Pazarcık Merkez 3 nolu Sağlık Ocağı
</t>
  </si>
  <si>
    <t xml:space="preserve">Türkoğlu Kılılı Zekeriya TANRIVERDİ Sağlık Ocağı
</t>
  </si>
  <si>
    <t xml:space="preserve">Merkez İsmail KURTUL Sağlık Ocağı
</t>
  </si>
  <si>
    <t xml:space="preserve">Kahramanmaraş Devlet Hastanesi Yeni Bloğu
</t>
  </si>
  <si>
    <t xml:space="preserve">Kahramanmaraş Elbistan Merkez 4 Nolu (Sabiha Alaaddin Yener) Sağlık Ocağı
</t>
  </si>
  <si>
    <t xml:space="preserve">Kahramanmaraş Göksun Dr.Süreyya Adanalı Devlet Hastanesi Yeni Bloğu (Acil Servis ve İdari Bina)
</t>
  </si>
  <si>
    <t xml:space="preserve">Kahramanmaraş Elbistan Devlet Hastanesi Acil Servis
</t>
  </si>
  <si>
    <t xml:space="preserve">Kahramanmaraş Merkez Mado Sağlık Ocağı
</t>
  </si>
  <si>
    <t xml:space="preserve">Kahramanmaraş Merkez  Nuri ŞİRİKÇİ Sağlık Ocağı
</t>
  </si>
  <si>
    <t xml:space="preserve">Kahramanmaraş Pazarcık Devlet Hastanesi
</t>
  </si>
  <si>
    <t xml:space="preserve">Kahramanmaraş Afşin Merkez 2 Nolu Hacı Feramuz İNAL Sağlık Ocağı
</t>
  </si>
  <si>
    <t xml:space="preserve">Kahramanmaraş Türkoğlu Minehöyük Köyü Sağlık Evi
</t>
  </si>
  <si>
    <t xml:space="preserve">Kahramanmaraş Afşin 5 Nolu Hacı Bayram Şahan Sağlık Ocağı
</t>
  </si>
  <si>
    <t xml:space="preserve">Kahramanmaraş Elbistan Izgın Sağlık Ocağı
</t>
  </si>
  <si>
    <t xml:space="preserve">Kahramanmaraş Türkoğlu Uzunsöğüt Sağlık Ocağı
</t>
  </si>
  <si>
    <t xml:space="preserve">Kahramanmaraş Çağlayancerit İlçe Hastanesi
</t>
  </si>
  <si>
    <t xml:space="preserve">Kahramanmaraş Nurhak İlçe Hastanesi
</t>
  </si>
  <si>
    <t xml:space="preserve">Kahramanmaraş Ağız ve Diş Sağlığı Merkezi (40 Unit)
</t>
  </si>
  <si>
    <t xml:space="preserve">Kahramanmaraş Necip Fazıl Şehir Hastanesi  (400 Yatak)
</t>
  </si>
  <si>
    <t xml:space="preserve">Kahramanmaraş Merkez Acil Sağlık Hizmetleri Komuta Kontrol Binası (Özel Tip Proje)
</t>
  </si>
  <si>
    <t xml:space="preserve">Kahramanmaraş Kılılı 112 Acil Sağlık Hizmetleri İstasyonu
</t>
  </si>
  <si>
    <t xml:space="preserve">Kahramanmaraş Sanayi 112 Acil Sağlık Hizmetleri İstasyonu
</t>
  </si>
  <si>
    <t xml:space="preserve">Kahramanmaraş Afşin 112 Acil Sağlık Hizmetleri İstasyonu
</t>
  </si>
  <si>
    <t xml:space="preserve">Kahramanmaraş Doğukent Aile Sağlığı Merkezi 6 Hekimlik (Prefabrik)
</t>
  </si>
  <si>
    <t xml:space="preserve">Kahramanmaraş Türkoğlu1 No'lu Aile Sağlığı Merkezi 6 Hekimlik ( Prefabrik)
</t>
  </si>
  <si>
    <t xml:space="preserve">Kahramanmaraş Afşin Devlet Hastanesi Yeni Blok  (50 Yatak)
</t>
  </si>
  <si>
    <t xml:space="preserve">Kahramanmaraş Afşin 3 Nolu Yemliha Kıraç 112 A.S.H. Binası
</t>
  </si>
  <si>
    <t xml:space="preserve">Kahramanmaraş Oniki Şubat İlçesi 11 Nolu Arif Burak Balduk 112 A.S.H. İstasyon Binası
</t>
  </si>
  <si>
    <t xml:space="preserve">Kahramanmaraş Merkez 7 Nolu Ali Kurtul 112 A.S.H. İstasyon Binası
</t>
  </si>
  <si>
    <t xml:space="preserve">Kahramanmaraş Pazarcık 112 Acil Sağlık Hizmetleri İstasyonu
</t>
  </si>
  <si>
    <t xml:space="preserve">Kahramanmaraş Türkoğlu 112 Sağlık Hizmetleri İstasyon Binası
</t>
  </si>
  <si>
    <t xml:space="preserve">Kahramanmaraş Merkez Dulkadiroğlu İlçe Sağlık Müdürlüğü +Toplum Sağlığı Merkezi
</t>
  </si>
  <si>
    <t xml:space="preserve">Kahramanmaraş Elbistan Aile Sağlığı Merkezi+İlçe Sağlık Müdürlüğü
</t>
  </si>
  <si>
    <t xml:space="preserve">Kahramanmaraş Merkez Tekir ASM
</t>
  </si>
  <si>
    <t xml:space="preserve">Kahramanmaraş Göksun 50 Yataklı Yeni Devlet Hastanesi (75 Yatak Kapasiteli)
</t>
  </si>
  <si>
    <t xml:space="preserve">Kahramanmaraş Ekinözü İlçe Hastanesi Ek Bina (10 Yatak)
</t>
  </si>
  <si>
    <t xml:space="preserve">Kahramanmaraş-Pazarcık Evri Aile Sağlığı Merkezi 1 Hekimlik
</t>
  </si>
  <si>
    <t xml:space="preserve">Kahramanmaraş Çağlayancerit Toplum Sağlığı Merkezi+Aile Sağlığı Merkezi (Lojmanlı)+112 Acil Sağlık Hizmetleri İstasyonu
</t>
  </si>
  <si>
    <t xml:space="preserve">Kahramanmaraş  Elbistan Devlet Hastanesi Revize Ek Blok  (300 Yatak)
</t>
  </si>
  <si>
    <t xml:space="preserve">Kahramanmaraş Andırın Toplum Sağlığı Merkezi+Aile Sağlığı Merkezi (7 Hekimlik)+112 ASH TSM (T10)+112 ASH+ASM (7AHB)
</t>
  </si>
  <si>
    <t xml:space="preserve">Kahramanmaraş-Elbistan İğde Aile Sağlığı Merkezi 1 Hekimlik
</t>
  </si>
  <si>
    <t xml:space="preserve">Kahramanmaraş-Pazarcık Merkez 1 Nolu Aile Sağlığı Merkezi  6 AHB
</t>
  </si>
  <si>
    <t xml:space="preserve">Kahramanmaraş-Merkez Süleymanlı Sağlık Evi
</t>
  </si>
  <si>
    <t xml:space="preserve">Kahramanmaraş Onikişubat ilçesi Mimar Sinan Aile Sağlığı Merkezi 6 AHB
</t>
  </si>
  <si>
    <t xml:space="preserve">Kahramanmaraş Türkoğlu Devlet Hastanesi 50 Yataklı
</t>
  </si>
  <si>
    <t xml:space="preserve">Kahramanmaraş Pazarcık Narlı Aile Sağlığı Merkezi 8 AHB
</t>
  </si>
  <si>
    <t xml:space="preserve">Kahramanmaraş Çağlayancerit Düzbağ Aile Sağlığı Merkezi (Lojmanlı) 2AHB
</t>
  </si>
  <si>
    <t xml:space="preserve">Kahramanmaraş Andırın Geben Aile Sağlığı Merkezi (Lojman) 2 AHB
</t>
  </si>
  <si>
    <t xml:space="preserve">Kahramanmaraş-Elbistan Ceyhan (Taşburun) Aile Sağlığı Merkezi 8 AHB
</t>
  </si>
  <si>
    <t xml:space="preserve">Kahramanmaraş Elbistan Kızılcaoba 112 ASHİ
</t>
  </si>
  <si>
    <t xml:space="preserve">Kahramanmaraş Onikişubat Akçakoyunlu 112 ASHİ
</t>
  </si>
  <si>
    <t xml:space="preserve">Kahramanmaraş Göksun 112 ASHİ
</t>
  </si>
  <si>
    <t xml:space="preserve">Kahramanmaraş-Pazarcık Narlı 112 ASHİ
</t>
  </si>
  <si>
    <t xml:space="preserve">Kahramanmaraş Elbistan Gariplik (Kızılcaoba) Aile Sağlığı Merkezi 6 AHB
</t>
  </si>
  <si>
    <t xml:space="preserve">Kahramanmaraş Andırın 112 ASHİ
</t>
  </si>
  <si>
    <t xml:space="preserve">Kahramanmaraş Onikişubat Tekir 112 ASHİ
</t>
  </si>
  <si>
    <t xml:space="preserve">Kahramanmaraş-Afşin Toplum Sağlığı Merkezi+ Aile Sağlığı Merkezi (8 AHB)
</t>
  </si>
  <si>
    <t xml:space="preserve">Kahramanmaraş Onikişubat 5 Nisan Aile Sağlığı Merkezi 8AHB+Toplum Sağlığı Merkezi T3
</t>
  </si>
  <si>
    <t xml:space="preserve">Kahramanmaraş Türkoğlu Şekeroba Aile Sağlığı Merkezi (5 Hekimlik)
</t>
  </si>
  <si>
    <t xml:space="preserve">Kahramanmaraş Türkoğlu Aile  Sağlığı Merkezi+Toplum Sağlığı Merkezi T9+8 AHB
</t>
  </si>
  <si>
    <t xml:space="preserve">Kahramanmaraş-Pazarcık Ufacıklı Aile Sağlığı Merkezi (4 Hekimlik)
</t>
  </si>
  <si>
    <t xml:space="preserve">Kahramanmaraş Türkoğlu Büyükimalı Aile Sağlığı Merkezi (1 Hekimlik)
</t>
  </si>
  <si>
    <t xml:space="preserve">Kahramanmaraş Onikişubat Boğaziçi (Akif İnan) Aile Sağlığı Merkezi (9 Hekimlik)
</t>
  </si>
  <si>
    <t xml:space="preserve">Kahramanmaraş Onikişubat Haydarbey (Şehit Abdullah Çavuş 4 Nolu) Aile Sağlığı Merkezi 9 Hekimli
</t>
  </si>
  <si>
    <t xml:space="preserve">Kahramanmaraş Andırın Devlet Hastanesi (30 Yatak)
</t>
  </si>
  <si>
    <t xml:space="preserve">Kahramanmaraş Elbistan Akbayır Aile Sağlığı Merkezi (1 Hekimlik)
</t>
  </si>
  <si>
    <t xml:space="preserve">Kahramanmaraş Göksun Ericek Aile Sağlığı Merkezi (3 Hekimlik)
</t>
  </si>
  <si>
    <t xml:space="preserve">Kahramanmaraş Onikişubat Cumhuriyet ASM (8 Hekimlik) (GSM)
</t>
  </si>
  <si>
    <t xml:space="preserve">Kahramanmaraş Elbistan Taşburun 112 ASHİ
</t>
  </si>
  <si>
    <t xml:space="preserve">Kahramanmaraş Elbistan Esentepe 112 ASHİ
</t>
  </si>
  <si>
    <t xml:space="preserve">Kahramanmaraş Necip Fazıl Şehir Hastanesi AMATEM Ek Bina (20 yatak)
</t>
  </si>
  <si>
    <t xml:space="preserve">Kahramanmaraş Dulkadiroğlu Yavuz Selim Aile Sağlığı Merkezi (9 Hekimlik)
</t>
  </si>
  <si>
    <t xml:space="preserve">Kahramanmaraş Türkoğlu Yeşilyöre Aile Sağlığı Merkezi (5 hekimlik)
</t>
  </si>
  <si>
    <t xml:space="preserve">Kahramanmaraş Dulkadiroğlu Aslanbey 112 ASHİ
</t>
  </si>
  <si>
    <t xml:space="preserve">Kahramanmaraş-Onikişubat Hürriyet Mah. Serintepe Aile Sağlığı Merkezi (8 AHB)
</t>
  </si>
  <si>
    <t xml:space="preserve">Kahramanmaraş Onikişubat Üniversitesi 112 ASHİ
</t>
  </si>
  <si>
    <t xml:space="preserve">Kahramanmaraş Onikişubat 5 Nolu Ilıca 112 ASHİ
</t>
  </si>
  <si>
    <t xml:space="preserve">Kahramanmaraş Elbistan Ağız ve Diş Sağlığı Merkezi (25 Ünit)
</t>
  </si>
  <si>
    <t xml:space="preserve">Kahramanmaraş Pazarcık Devlet Hastanesi (125 Yatak)
</t>
  </si>
  <si>
    <t xml:space="preserve">Kahramanmaraş Andırın Yeşilova Aile Sağlığı Merkezi (5 AHB)
</t>
  </si>
  <si>
    <t xml:space="preserve">Kahramanmaraş Türkoğlu Beyoğlu Aile Sağılığı Merkezi (5 AHB)
</t>
  </si>
  <si>
    <t xml:space="preserve">Kapullu Sağlık Ocağı (Prefabrik)
</t>
  </si>
  <si>
    <t xml:space="preserve">Kapullu Sağlık Ocağı (Prefabrik)
Ovacık Merkez Sağlık Ocağı (Ek Bina)
Karabük-Safranbolu Bostanbükü Sağlık Ocağı (Prefabrik)
Karabük-Merkez Devlet Hastanesi Prefabrik Bina 2000 m2
Karabük-Merkez Devlet Hastanesi 300 Yatak
Karabük Safranbolu Toprakcuma Sağlık Evi
Karabük-Eflani Entg. İlç. Hast. 10 Yatak
Karabük Safranbolu Devlet Hastanesi Mevcut Bina Onarımı ve Ek Bina Yapımı (50+25 Yatak)
Karabük Merkez Cumhuriyet Aile Sağlığı Merkezi 4 Hekimlik
Karabük-Yenice Devlet Hastanesi 25 Yatak
Karabük Eskipazar 25 Yataklı (30 Yatak Kapasiteli) Devlet Hastanesi
Karabük Merkez İl Sağlık Müdürlüğü+Halk Sağlığı Müdürlüğü+Halk Sağlığı Lab.+Sağlıklı Yaşam Merkezi
Karabük-Merkez Ağız ve Diş Sağlıgı Merkezi (40 Ünit)
Karabük -Yenice Çengeller Aile Sağlığı Merkezi 3 AHB+112 ASHİ
Karabük-Safranbolu Yenimahalle Aile Sağlığı Merkezi(6AHB) + 112 ASHİ
</t>
  </si>
  <si>
    <t xml:space="preserve">Ovacık Merkez Sağlık Ocağı (Ek Bina)
</t>
  </si>
  <si>
    <t xml:space="preserve">Karabük-Safranbolu Bostanbükü Sağlık Ocağı (Prefabrik)
</t>
  </si>
  <si>
    <t xml:space="preserve">Karabük-Merkez Devlet Hastanesi Prefabrik Bina 2000 m2
</t>
  </si>
  <si>
    <t xml:space="preserve">Karabük-Merkez Devlet Hastanesi 300 Yatak
</t>
  </si>
  <si>
    <t xml:space="preserve">Karabük Safranbolu Toprakcuma Sağlık Evi
</t>
  </si>
  <si>
    <t xml:space="preserve">Karabük-Eflani Entg. İlç. Hast. 10 Yatak
</t>
  </si>
  <si>
    <t xml:space="preserve">Karabük Safranbolu Devlet Hastanesi Mevcut Bina Onarımı ve Ek Bina Yapımı (50+25 Yatak)
</t>
  </si>
  <si>
    <t xml:space="preserve">Karabük Merkez Cumhuriyet Aile Sağlığı Merkezi 4 Hekimlik
</t>
  </si>
  <si>
    <t xml:space="preserve">Karabük-Yenice Devlet Hastanesi 25 Yatak
</t>
  </si>
  <si>
    <t xml:space="preserve">Karabük Eskipazar 25 Yataklı (30 Yatak Kapasiteli) Devlet Hastanesi
</t>
  </si>
  <si>
    <t xml:space="preserve">Karabük Merkez İl Sağlık Müdürlüğü+Halk Sağlığı Müdürlüğü+Halk Sağlığı Lab.+Sağlıklı Yaşam Merkezi
</t>
  </si>
  <si>
    <t xml:space="preserve">Karabük-Merkez Ağız ve Diş Sağlıgı Merkezi (40 Ünit)
</t>
  </si>
  <si>
    <t xml:space="preserve">Karabük -Yenice Çengeller Aile Sağlığı Merkezi 3 AHB+112 ASHİ
</t>
  </si>
  <si>
    <t xml:space="preserve">Karabük-Safranbolu Yenimahalle Aile Sağlığı Merkezi(6AHB) + 112 ASHİ
</t>
  </si>
  <si>
    <t xml:space="preserve">4 Nolu Sağlık Ocağı
</t>
  </si>
  <si>
    <t xml:space="preserve">4 Nolu Sağlık Ocağı
2 Nolu Sağlık Ocağı
Karaman Ermenek Devlet Hastanesi
Karaman Sağlık Müdürlüğü Hizmet Binası
Karaman Ağız ve Diş Sağlığı Merkezi Tadilat ve onarımı
Karaman-Merkez Devlet Hastanesi 300 Yatak
Karaman-Ermenek- 5-6 Hekimlik ASM+TSM lojmanlı (Tip A)
Karaman Ermenek Devlet Hastanesi Prefabrik Acil Durum Merkezi (700 M2)
Karaman Sarıveliler İlçe Hastanesi Ek Bina deprem tahkik güçlendirme ve tadilat
Karaman Kazım Karabekir Entegre İlçe Hastanesi(5 yatak)
Karaman-Ayrancı 6 Hekimlik ASM (Prefabrik)
Karaman Ermenek Devlet Hastanesi Deprem Güçlendirme+ 50 Yatak Ek Bina
Karaman-Sarıveliler Civler Sağlık Evi (Lojmanlı)
Karaman Merkez 112 ASHİ
Karaman Ayrancı Entegre İlçe Hastanesi (5 yatak)
Karaman-Merkez Kırbağı 10 Nolu Aile Sağlığı Merkezi (3-4 AHB)
Karaman-Merkez 8 Nolu Aile Sağlığı Merkezi (4-5 AHB)
Karaman-Merkez 30 Ünitlik ADSM+TSM+ASM+İl Ambulans Servisi Başhekimliği+İlk Yardım Eğitim Merkezi ve 20 yataklı gebe izleme misafirhanesi
Karaman-Merkez 1 Nolu Aile Sağlığı Merkezi (9 AHB)+112 ASHİ+Sağlıklı Hayat Merkezi
</t>
  </si>
  <si>
    <t xml:space="preserve">2 Nolu Sağlık Ocağı
</t>
  </si>
  <si>
    <t xml:space="preserve">Karaman Ermenek Devlet Hastanesi
</t>
  </si>
  <si>
    <t xml:space="preserve">Karaman Sağlık Müdürlüğü Hizmet Binası
</t>
  </si>
  <si>
    <t xml:space="preserve">Karaman Ağız ve Diş Sağlığı Merkezi Tadilat ve onarımı
</t>
  </si>
  <si>
    <t xml:space="preserve">Karaman-Merkez Devlet Hastanesi 300 Yatak
</t>
  </si>
  <si>
    <t xml:space="preserve">Karaman-Ermenek- 5-6 Hekimlik ASM+TSM lojmanlı (Tip A)
</t>
  </si>
  <si>
    <t xml:space="preserve">Karaman Ermenek Devlet Hastanesi Prefabrik Acil Durum Merkezi (700 M2)
</t>
  </si>
  <si>
    <t xml:space="preserve">Karaman Sarıveliler İlçe Hastanesi Ek Bina deprem tahkik güçlendirme ve tadilat
</t>
  </si>
  <si>
    <t xml:space="preserve">Karaman Kazım Karabekir Entegre İlçe Hastanesi(5 yatak)
</t>
  </si>
  <si>
    <t xml:space="preserve">Karaman-Ayrancı 6 Hekimlik ASM (Prefabrik)
</t>
  </si>
  <si>
    <t xml:space="preserve">Karaman Ermenek Devlet Hastanesi Deprem Güçlendirme+ 50 Yatak Ek Bina
</t>
  </si>
  <si>
    <t xml:space="preserve">Karaman-Sarıveliler Civler Sağlık Evi (Lojmanlı)
</t>
  </si>
  <si>
    <t xml:space="preserve">Karaman Merkez 112 ASHİ
</t>
  </si>
  <si>
    <t xml:space="preserve">Karaman Ayrancı Entegre İlçe Hastanesi (5 yatak)
</t>
  </si>
  <si>
    <t xml:space="preserve">Karaman-Merkez Kırbağı 10 Nolu Aile Sağlığı Merkezi (3-4 AHB)
</t>
  </si>
  <si>
    <t xml:space="preserve">Karaman-Merkez 8 Nolu Aile Sağlığı Merkezi (4-5 AHB)
</t>
  </si>
  <si>
    <t xml:space="preserve">Karaman-Merkez 30 Ünitlik ADSM+TSM+ASM+İl Ambulans Servisi Başhekimliği+İlk Yardım Eğitim Merkezi ve 20 yataklı gebe izleme misafirhanesi
</t>
  </si>
  <si>
    <t xml:space="preserve">Karaman-Merkez 1 Nolu Aile Sağlığı Merkezi (9 AHB)+112 ASHİ+Sağlıklı Hayat Merkezi
</t>
  </si>
  <si>
    <t xml:space="preserve">Eğitim Tipi Sağlık Ocağı
Kars Devlet Hastanesi
Kars Kağızman Devlet Hastanesi
Kars-Merkez 5 Nolu TOKİ Sağlık Ocağı
Kars-Merkez Susuz Sağlık Ocağı
Kars Kağızman Devlet Hastanesi Yeni Blok Yapımı
Kars Merkez Sosyal Donatı  TOKİ Sağlık Ocağı
Kars-Sarıkamış Devlet Hastanesi (50 Yatak)
Kars Merkez Karacaören (Harakani) 200 Yataklı Devlet Hastanesi (KDÇ)
Kars Digor Başköy Sağlık Evi
Kars-Selim İlçe H. (10 Yatak)
Kars-Digor İlçe H. (10 Yatak)
Kars-Arpaçay Entegre İlçe H. (10 Yatak)
Kars-Akyaka Entegre İlçe H. (10 Yatak)
Kars-Merkez Subatan ASM 3 Hekimlik (Prefabrik)
Kars-Sarıkamış Başköy ASM 3 Hekimlik (Prefabrik)
Kars Kağızman Devlet Hastanesi Yeni Blok (100 Yatak)
Kars-Digor Merkez 112 ASHİ
Kars- Digor Merkez Sağlık Ocağı 8 Daireli Lojman
Kars Selim İlçesi 8 Daireli Lojman
Kars Akyaka 8 Daireli Lojman
Kars-Akyaka Merkez 112 ASHİ
Kars-Susuz  Merkez 112 ASHİ
Kars Kümbetli 2 Hekimlik ASM (Lojmanlı)
Kars - Merkez Yeni Şehir Mah. 112 ASHİ
Kars-Sarıkamış Merkez  112 ASHİ
Kars-Merkez Yusufpaşa ASM 9 AHB+Sağlıklı Hayat Merkezi+112 ASHİ
Kars-Kağızman İlçe Sağlık Müdürlüğü(T10)+Sağlıklı Hayat Merkezi+Aile Sağlığı Merkezi(8AHB)+112 ASHİ
Kars-Selim Merkez 112 ASHİ
</t>
  </si>
  <si>
    <t xml:space="preserve">Kars Devlet Hastanesi
</t>
  </si>
  <si>
    <t xml:space="preserve">Kars Kağızman Devlet Hastanesi
</t>
  </si>
  <si>
    <t xml:space="preserve">Kars-Merkez 5 Nolu TOKİ Sağlık Ocağı
</t>
  </si>
  <si>
    <t xml:space="preserve">Kars-Merkez Susuz Sağlık Ocağı
</t>
  </si>
  <si>
    <t xml:space="preserve">Kars Kağızman Devlet Hastanesi Yeni Blok Yapımı
</t>
  </si>
  <si>
    <t xml:space="preserve">Kars Merkez Sosyal Donatı  TOKİ Sağlık Ocağı
</t>
  </si>
  <si>
    <t xml:space="preserve">Kars-Sarıkamış Devlet Hastanesi (50 Yatak)
</t>
  </si>
  <si>
    <t xml:space="preserve">Kars Merkez Karacaören (Harakani) 200 Yataklı Devlet Hastanesi (KDÇ)
</t>
  </si>
  <si>
    <t xml:space="preserve">Kars Digor Başköy Sağlık Evi
</t>
  </si>
  <si>
    <t xml:space="preserve">Kars-Selim İlçe H. (10 Yatak)
</t>
  </si>
  <si>
    <t xml:space="preserve">Kars-Digor İlçe H. (10 Yatak)
</t>
  </si>
  <si>
    <t xml:space="preserve">Kars-Arpaçay Entegre İlçe H. (10 Yatak)
</t>
  </si>
  <si>
    <t xml:space="preserve">Kars-Akyaka Entegre İlçe H. (10 Yatak)
</t>
  </si>
  <si>
    <t xml:space="preserve">Kars-Merkez Subatan ASM 3 Hekimlik (Prefabrik)
</t>
  </si>
  <si>
    <t xml:space="preserve">Kars-Sarıkamış Başköy ASM 3 Hekimlik (Prefabrik)
</t>
  </si>
  <si>
    <t xml:space="preserve">Kars Kağızman Devlet Hastanesi Yeni Blok (100 Yatak)
</t>
  </si>
  <si>
    <t xml:space="preserve">Kars-Digor Merkez 112 ASHİ
</t>
  </si>
  <si>
    <t xml:space="preserve">Kars- Digor Merkez Sağlık Ocağı 8 Daireli Lojman
</t>
  </si>
  <si>
    <t xml:space="preserve">Kars Selim İlçesi 8 Daireli Lojman
</t>
  </si>
  <si>
    <t xml:space="preserve">Kars Akyaka 8 Daireli Lojman
</t>
  </si>
  <si>
    <t xml:space="preserve">Kars-Akyaka Merkez 112 ASHİ
</t>
  </si>
  <si>
    <t xml:space="preserve">Kars-Susuz  Merkez 112 ASHİ
</t>
  </si>
  <si>
    <t xml:space="preserve">Kars Kümbetli 2 Hekimlik ASM (Lojmanlı)
</t>
  </si>
  <si>
    <t xml:space="preserve">Kars - Merkez Yeni Şehir Mah. 112 ASHİ
</t>
  </si>
  <si>
    <t xml:space="preserve">Kars-Sarıkamış Merkez  112 ASHİ
</t>
  </si>
  <si>
    <t xml:space="preserve">Kars-Merkez Yusufpaşa ASM 9 AHB+Sağlıklı Hayat Merkezi+112 ASHİ
</t>
  </si>
  <si>
    <t xml:space="preserve">Kars-Kağızman İlçe Sağlık Müdürlüğü(T10)+Sağlıklı Hayat Merkezi+Aile Sağlığı Merkezi(8AHB)+112 ASHİ
</t>
  </si>
  <si>
    <t xml:space="preserve">Kars-Selim Merkez 112 ASHİ
</t>
  </si>
  <si>
    <t xml:space="preserve">Kastamonu-Merkez Kurucaören Sağlık Ocağı
</t>
  </si>
  <si>
    <t xml:space="preserve">Kastamonu-Merkez Kurucaören Sağlık Ocağı
Çatalzeytin –Yunuslar Sağlık Evi
Cide Çataloluk Sağlık Ocağı
Devrakani Çörekçi Sağlık Ocağı
Kastamonu İnebolu Devlet Hastanesi Yeni Bloğu
Doğanyurt Akçabel Saglik Ocağı
İnebolu Atabeyli Sağlık Ocağı
Kastamonu İhsangazi İlçe Hastanesi
Kastamonu Pınarbaşı Sağlık Merkezi
Kastamonu Azdavay İlçe Hastanesi
Kastamonu Hanönü Sağlık Merkezi
Kastamonu Merkez Kadıdağı Trafik Hastanesi (Hastane binasında Verem Savaş Dispanseri ile KETEM birimi hizmet vermektedir.
Kastamonu Seydiler Sağlık Merkezi
Kastamonu Şenpazar Sağlık Merkezi
Kastamonu Ağlı Sağlık Merkezi
Kastamonu Daday Devlet Hastanesi (Faaliyete geçmedi)
Kastamonu Tosya Devlet Hastanesi Yeni Bloğu
Kastamonu Tosya Devlet Hastanesi (75 Yatak)
Kastamonu-Devrekani Devlet Hastanesi 10 hasta odalı
Kastamonu Devlet Hastanesi 400 ytk. (500 yatak kapasiteli)
Kastamonu- Ağız ve Diş Sağlığı Merkezi (30 Ünit)
Kastamonu- Araç Devlet Hastanesi (25 Yatak)
Kastamonu Merkez TSM + Halk Sağ. Md. ve Halk Sağ. Lab.
Kastamonu Taşköprü Devlet Hastanesi 50 Yatak
Kastamonu-İnebolu Devlet Hastanesi (50 Yatak)
Kastamonu-Taşköprü Aile Sağlığı Merkezi (9Hekimlik)+Toplum Sağlığı Merkezi+112 ASHİ
Kastamonu - Merkez  Mehmet Akif Ersoy Mah. 112 Acil Sağlık İstasyonu+6 Hekim Aile Sağlığı Merkezi
Kastamonu-Merkez  Saraçlar Mah. 112 Acil Sağlık İstasyonu+6 Hekim Aile Sağlığı Merkezi
Kastamonu Devrekani Toplum Sağlığı Merkezi+26 Nolu Aile Sağlığı Merkezi (5 AHB)+112 ASHİ
Kastamonu Tosya TSM (T10) +  43 no'lu ASM (7 Hekimlik) +112 ASHİ
Kastamonu Doğanyurt Toplum Sağlığı Merkezi(T12)+Aile Sağlığı Merkezi (3 AHB)+112 ASHİ
Kastamonu Cide Devlet Hastanesi (25 Yatak 35 Yatak Kapasiteli)
Kastamonu Ağlı Aile Sağlığı Merkezi (2 AHB)+Toplum Sağlığı Merkezi (T13)+112 ASHİ
</t>
  </si>
  <si>
    <t xml:space="preserve">Çatalzeytin –Yunuslar Sağlık Evi
</t>
  </si>
  <si>
    <t xml:space="preserve">Cide Çataloluk Sağlık Ocağı
</t>
  </si>
  <si>
    <t xml:space="preserve">Devrakani Çörekçi Sağlık Ocağı
</t>
  </si>
  <si>
    <t xml:space="preserve">Kastamonu İnebolu Devlet Hastanesi Yeni Bloğu
</t>
  </si>
  <si>
    <t xml:space="preserve">Doğanyurt Akçabel Saglik Ocağı
</t>
  </si>
  <si>
    <t xml:space="preserve">İnebolu Atabeyli Sağlık Ocağı
</t>
  </si>
  <si>
    <t xml:space="preserve">Kastamonu İhsangazi İlçe Hastanesi
</t>
  </si>
  <si>
    <t xml:space="preserve">Kastamonu Pınarbaşı Sağlık Merkezi
</t>
  </si>
  <si>
    <t xml:space="preserve">Kastamonu Azdavay İlçe Hastanesi
</t>
  </si>
  <si>
    <t xml:space="preserve">Kastamonu Hanönü Sağlık Merkezi
</t>
  </si>
  <si>
    <t xml:space="preserve">Kastamonu Merkez Kadıdağı Trafik Hastanesi (Hastane binasında Verem Savaş Dispanseri ile KETEM birimi hizmet vermektedir.
</t>
  </si>
  <si>
    <t xml:space="preserve">Kastamonu Seydiler Sağlık Merkezi
</t>
  </si>
  <si>
    <t xml:space="preserve">Kastamonu Şenpazar Sağlık Merkezi
</t>
  </si>
  <si>
    <t xml:space="preserve">Kastamonu Ağlı Sağlık Merkezi
</t>
  </si>
  <si>
    <t xml:space="preserve">Kastamonu Daday Devlet Hastanesi (Faaliyete geçmedi)
</t>
  </si>
  <si>
    <t xml:space="preserve">Kastamonu Tosya Devlet Hastanesi Yeni Bloğu
</t>
  </si>
  <si>
    <t xml:space="preserve">Kastamonu Tosya Devlet Hastanesi (75 Yatak)
</t>
  </si>
  <si>
    <t xml:space="preserve">Kastamonu-Devrekani Devlet Hastanesi 10 hasta odalı
</t>
  </si>
  <si>
    <t xml:space="preserve">Kastamonu Devlet Hastanesi 400 ytk. (500 yatak kapasiteli)
</t>
  </si>
  <si>
    <t xml:space="preserve">Kastamonu- Ağız ve Diş Sağlığı Merkezi (30 Ünit)
</t>
  </si>
  <si>
    <t xml:space="preserve">Kastamonu- Araç Devlet Hastanesi (25 Yatak)
</t>
  </si>
  <si>
    <t xml:space="preserve">Kastamonu Merkez TSM + Halk Sağ. Md. ve Halk Sağ. Lab.
</t>
  </si>
  <si>
    <t xml:space="preserve">Kastamonu Taşköprü Devlet Hastanesi 50 Yatak
</t>
  </si>
  <si>
    <t xml:space="preserve">Kastamonu-İnebolu Devlet Hastanesi (50 Yatak)
</t>
  </si>
  <si>
    <t xml:space="preserve">Kastamonu-Taşköprü Aile Sağlığı Merkezi (9Hekimlik)+Toplum Sağlığı Merkezi+112 ASHİ
</t>
  </si>
  <si>
    <t xml:space="preserve">Kastamonu - Merkez  Mehmet Akif Ersoy Mah. 112 Acil Sağlık İstasyonu+6 Hekim Aile Sağlığı Merkezi
</t>
  </si>
  <si>
    <t xml:space="preserve">Kastamonu-Merkez  Saraçlar Mah. 112 Acil Sağlık İstasyonu+6 Hekim Aile Sağlığı Merkezi
</t>
  </si>
  <si>
    <t xml:space="preserve">Kastamonu Devrekani Toplum Sağlığı Merkezi+26 Nolu Aile Sağlığı Merkezi (5 AHB)+112 ASHİ
</t>
  </si>
  <si>
    <t xml:space="preserve">Kastamonu Tosya TSM (T10) +  43 no'lu ASM (7 Hekimlik) +112 ASHİ
</t>
  </si>
  <si>
    <t xml:space="preserve">Kastamonu Doğanyurt Toplum Sağlığı Merkezi(T12)+Aile Sağlığı Merkezi (3 AHB)+112 ASHİ
</t>
  </si>
  <si>
    <t xml:space="preserve">Kastamonu Cide Devlet Hastanesi (25 Yatak 35 Yatak Kapasiteli)
</t>
  </si>
  <si>
    <t xml:space="preserve">Kastamonu Ağlı Aile Sağlığı Merkezi (2 AHB)+Toplum Sağlığı Merkezi (T13)+112 ASHİ
</t>
  </si>
  <si>
    <t xml:space="preserve">Talas F.Kemal Timuçin Semt Polikliniği
</t>
  </si>
  <si>
    <t xml:space="preserve">Talas F.Kemal Timuçin Semt Polikliniği
Kayseri Eğitim Ve Araştırma Hastanesi Geriatri Merkezi
Necati Şahin Sağlık Ocağı
Sancaktepe Sağlık Ocağı
M.Kızıklı Sağlık Ocağı
H.Güldüoğlu Sağlık Ocağı
Kadir Tanver Sağlık Ocağı
Başakpınar Sağlık Ocağı
Kayseri Yahyalı Devlet Hastanesi Yeni Bloğu
Kayseri Develi Hatice-Muammer Kocatürk Devlet Hastanesi Yeni Bloğu
Kayseri Melikgazi N. Bayraktar Ağız Ve Diş Sağlığı Merkezi (40 Ünit )
Pınarbaşı Panlı Sağlık Evi
Kayseri Eğitim Ve Araştırma Hastanesi Ruh Sağlığı Merkezi
Recep Mamur Sağlık Ocağı
Kayseri Tomarza Devlet Hastanesi Yeni Bloğu
Kayseri  Kadın Doğum Ve Çocuk Hastalıkları Hastanesi Yeni Bloğu
Kayseri İncesu İlçe Hastanesi Yeni Bloğu
Ahmet Özeşsiz Sağlık Ocağı
Merkez 7. Bölge TOKİ  Sağlık Ocağı
Kayseri-Develi D.H. Diş Tedavi Ve Protez Merkezi (8 Ünit)
Kayseri-Sarıoğlan Sağlık Ocağı
Kayseri Develi Hatice-Muammer Kocatürk Devlet Hastanesine bağlı  Develi Kadın Doğum ve Çocuk Hastalıkları Hastanesi
Kayseri Eğitim Ve Araştırma Hastanesi (Acil Servis, Yoğun Bakım, Röntgen, Tomografi, Helikopter Pisti)
Kayseri-Acil Sağlık Hizmetleri ve Afet Koordinasyon Merkezi
Kayseri-Akkışla Merkez Sağlık Ocağı
Kayseri Emel-Mehmet TARMAN Çocuk Hastanesi
Kayseri Melikgazi İldem 112 Acil Sağlık Hizmetleri İstasyonu
Kayseri Melikgazi Mimar Sinan 112 Acil Sağlık Hizmetleri İstasyonu
Kayseri Melikgazi Belsin 112 Acil Sağlık Hizmetleri İstasyonu
Kayseri Melikgazi Latif Başkal Aile Sağlığı Merkezi Ek Bina
Kayseri Osman Ulubaş ASM+112 ASHİ
Kayseri Melikgazi Mimar Sinan Şirintepe ASM
Kayseri Melikgazi Danışment ASM+ 112 ASHİ
Kayseri Talas Emine Belük Sağlık Evi
Kayseri Yenidoğan Aile Sağlığı Merkezi ve 112 Acil Sağlık Hizmeteleri İstayonu
Kayseri Merkez Ağız ve Diş Sağlığı Hastanesi (50 Ünit )
Kayseri Melikgazi İlçesi İldem Ahmet Kandeferoğlu ASM
Kayseri- Tomarza Devlet Hastanesi EK BLOK (25 Yatak)
Kayseri Osman ÇİNSAL Aile Sağlığı Merkezi
Kayseri Yeşilhisar 25 Yatak Devlet Hastanesi
Kayseri- Pınarbaşı  Entegre İlçe Hastanesi (25 yataklı)
Kayseri Şehir Hastanesi (1607 Yatak)
Kayseri Felahiye Büyüktoraman Sağlık Evi
Kayseri Kocasinan Turgutreis Aile Sağlığı Merkezi+112 Acil Sağlık İstasyonu
Kayseri-Yahyalı Delialiuşağı Aile Sağlığı Merkezi (3 AHB)+2 Daireli Lojman
Kayseri-Yeşilhisar Musahacılı Sağlık Evi
Kayseri-Yahyalı Büyükçakır Sağlık Evi
Kayseri-Felahiye Entg. İlç. Hast. 10 Yatak
Kayseri Kocasinan Sümer (Yenimahalle) Aile Sağlığı Merkezi (8 AHB)
Kayseri Melikgazi Tınaztepe Aile Sağlığı Merkezi (9AHB)+112 Acil Sağlık İstasyonu
Kayseri-Bünyan Devlet Hastanesi (75 Yatak)+112 ASHİ
Kayseri-Yahyalı Devlet Hastanesi (75 yatak)+112 ASHİ
Kayseri Develi Devlet Hastanesi Ek Bina (150 Yatak)
Kayseri İncesu Süksün Aile Sağlığı Merkezi (1 AHB)
Kayseri Develi Şıhlı Aile Sağlığı Merkezi (1 AHB)
Kayseri Melikgazi Mimarsinan Bahçelievler Aile Sağlığı Merkezi (9 AHB)+112 Acil Sağlık İstasyonu+Sağlıklı Hayat Merkezi
Kayseri Sarız Entegre İlçe Hastanesi (E2) (10 Yatak)
Kayseri-Yahyalı İlçe Sağlık Müdürlüğü(T10)+Aile Sağlığı Merkezi (3-4 AHB) +112 ASHİ
Kayseri-Tomarza Toplum Sağlığı Merkezi(T10)+Aile Sağlığı Merkezi (9 AHB)
</t>
  </si>
  <si>
    <t xml:space="preserve">Kayseri Eğitim Ve Araştırma Hastanesi Geriatri Merkezi
</t>
  </si>
  <si>
    <t xml:space="preserve">Necati Şahin Sağlık Ocağı
</t>
  </si>
  <si>
    <t xml:space="preserve">Sancaktepe Sağlık Ocağı
</t>
  </si>
  <si>
    <t xml:space="preserve">M.Kızıklı Sağlık Ocağı
</t>
  </si>
  <si>
    <t xml:space="preserve">H.Güldüoğlu Sağlık Ocağı
</t>
  </si>
  <si>
    <t xml:space="preserve">Kadir Tanver Sağlık Ocağı
</t>
  </si>
  <si>
    <t xml:space="preserve">Başakpınar Sağlık Ocağı
</t>
  </si>
  <si>
    <t xml:space="preserve">Kayseri Yahyalı Devlet Hastanesi Yeni Bloğu
</t>
  </si>
  <si>
    <t xml:space="preserve">Kayseri Develi Hatice-Muammer Kocatürk Devlet Hastanesi Yeni Bloğu
</t>
  </si>
  <si>
    <t xml:space="preserve">Kayseri Melikgazi N. Bayraktar Ağız Ve Diş Sağlığı Merkezi (40 Ünit )
</t>
  </si>
  <si>
    <t xml:space="preserve">Pınarbaşı Panlı Sağlık Evi
</t>
  </si>
  <si>
    <t xml:space="preserve">Kayseri Eğitim Ve Araştırma Hastanesi Ruh Sağlığı Merkezi
</t>
  </si>
  <si>
    <t xml:space="preserve">Recep Mamur Sağlık Ocağı
</t>
  </si>
  <si>
    <t xml:space="preserve">Kayseri Tomarza Devlet Hastanesi Yeni Bloğu
</t>
  </si>
  <si>
    <t xml:space="preserve">Kayseri  Kadın Doğum Ve Çocuk Hastalıkları Hastanesi Yeni Bloğu
</t>
  </si>
  <si>
    <t xml:space="preserve">Kayseri İncesu İlçe Hastanesi Yeni Bloğu
</t>
  </si>
  <si>
    <t xml:space="preserve">Ahmet Özeşsiz Sağlık Ocağı
</t>
  </si>
  <si>
    <t xml:space="preserve">Merkez 7. Bölge TOKİ  Sağlık Ocağı
</t>
  </si>
  <si>
    <t xml:space="preserve">Kayseri-Develi D.H. Diş Tedavi Ve Protez Merkezi (8 Ünit)
</t>
  </si>
  <si>
    <t xml:space="preserve">Kayseri-Sarıoğlan Sağlık Ocağı
</t>
  </si>
  <si>
    <t xml:space="preserve">Kayseri Develi Hatice-Muammer Kocatürk Devlet Hastanesine bağlı  Develi Kadın Doğum ve Çocuk Hastalıkları Hastanesi
</t>
  </si>
  <si>
    <t xml:space="preserve">Kayseri Eğitim Ve Araştırma Hastanesi (Acil Servis, Yoğun Bakım, Röntgen, Tomografi, Helikopter Pisti)
</t>
  </si>
  <si>
    <t xml:space="preserve">Kayseri-Acil Sağlık Hizmetleri ve Afet Koordinasyon Merkezi
</t>
  </si>
  <si>
    <t xml:space="preserve">Kayseri-Akkışla Merkez Sağlık Ocağı
</t>
  </si>
  <si>
    <t xml:space="preserve">Kayseri Emel-Mehmet TARMAN Çocuk Hastanesi
</t>
  </si>
  <si>
    <t xml:space="preserve">Kayseri Melikgazi İldem 112 Acil Sağlık Hizmetleri İstasyonu
</t>
  </si>
  <si>
    <t xml:space="preserve">Kayseri Melikgazi Mimar Sinan 112 Acil Sağlık Hizmetleri İstasyonu
</t>
  </si>
  <si>
    <t xml:space="preserve">Kayseri Melikgazi Belsin 112 Acil Sağlık Hizmetleri İstasyonu
</t>
  </si>
  <si>
    <t xml:space="preserve">Kayseri Melikgazi Latif Başkal Aile Sağlığı Merkezi Ek Bina
</t>
  </si>
  <si>
    <t xml:space="preserve">Kayseri Osman Ulubaş ASM+112 ASHİ
</t>
  </si>
  <si>
    <t xml:space="preserve">Kayseri Melikgazi Mimar Sinan Şirintepe ASM
</t>
  </si>
  <si>
    <t xml:space="preserve">Kayseri Melikgazi Danışment ASM+ 112 ASHİ
</t>
  </si>
  <si>
    <t xml:space="preserve">Kayseri Talas Emine Belük Sağlık Evi
</t>
  </si>
  <si>
    <t xml:space="preserve">Kayseri Yenidoğan Aile Sağlığı Merkezi ve 112 Acil Sağlık Hizmeteleri İstayonu
</t>
  </si>
  <si>
    <t xml:space="preserve">Kayseri Merkez Ağız ve Diş Sağlığı Hastanesi (50 Ünit )
</t>
  </si>
  <si>
    <t xml:space="preserve">Kayseri Melikgazi İlçesi İldem Ahmet Kandeferoğlu ASM
</t>
  </si>
  <si>
    <t xml:space="preserve">Kayseri- Tomarza Devlet Hastanesi EK BLOK (25 Yatak)
</t>
  </si>
  <si>
    <t xml:space="preserve">Kayseri Osman ÇİNSAL Aile Sağlığı Merkezi
</t>
  </si>
  <si>
    <t xml:space="preserve">Kayseri Yeşilhisar 25 Yatak Devlet Hastanesi
</t>
  </si>
  <si>
    <t xml:space="preserve">Kayseri- Pınarbaşı  Entegre İlçe Hastanesi (25 yataklı)
</t>
  </si>
  <si>
    <t xml:space="preserve">Kayseri Şehir Hastanesi (1607 Yatak)
</t>
  </si>
  <si>
    <t xml:space="preserve">Kayseri Felahiye Büyüktoraman Sağlık Evi
</t>
  </si>
  <si>
    <t xml:space="preserve">Kayseri Kocasinan Turgutreis Aile Sağlığı Merkezi+112 Acil Sağlık İstasyonu
</t>
  </si>
  <si>
    <t xml:space="preserve">Kayseri-Yahyalı Delialiuşağı Aile Sağlığı Merkezi (3 AHB)+2 Daireli Lojman
</t>
  </si>
  <si>
    <t xml:space="preserve">Kayseri-Yeşilhisar Musahacılı Sağlık Evi
</t>
  </si>
  <si>
    <t xml:space="preserve">Kayseri-Yahyalı Büyükçakır Sağlık Evi
</t>
  </si>
  <si>
    <t xml:space="preserve">Kayseri-Felahiye Entg. İlç. Hast. 10 Yatak
</t>
  </si>
  <si>
    <t xml:space="preserve">Kayseri Kocasinan Sümer (Yenimahalle) Aile Sağlığı Merkezi (8 AHB)
</t>
  </si>
  <si>
    <t xml:space="preserve">Kayseri Melikgazi Tınaztepe Aile Sağlığı Merkezi (9AHB)+112 Acil Sağlık İstasyonu
</t>
  </si>
  <si>
    <t xml:space="preserve">Kayseri-Bünyan Devlet Hastanesi (75 Yatak)+112 ASHİ
</t>
  </si>
  <si>
    <t xml:space="preserve">Kayseri-Yahyalı Devlet Hastanesi (75 yatak)+112 ASHİ
</t>
  </si>
  <si>
    <t xml:space="preserve">Kayseri Develi Devlet Hastanesi Ek Bina (150 Yatak)
</t>
  </si>
  <si>
    <t xml:space="preserve">Kayseri İncesu Süksün Aile Sağlığı Merkezi (1 AHB)
</t>
  </si>
  <si>
    <t xml:space="preserve">Kayseri Develi Şıhlı Aile Sağlığı Merkezi (1 AHB)
</t>
  </si>
  <si>
    <t xml:space="preserve">Kayseri Melikgazi Mimarsinan Bahçelievler Aile Sağlığı Merkezi (9 AHB)+112 Acil Sağlık İstasyonu+Sağlıklı Hayat Merkezi
</t>
  </si>
  <si>
    <t xml:space="preserve">Kayseri Sarız Entegre İlçe Hastanesi (E2) (10 Yatak)
</t>
  </si>
  <si>
    <t xml:space="preserve">Kayseri-Yahyalı İlçe Sağlık Müdürlüğü(T10)+Aile Sağlığı Merkezi (3-4 AHB) +112 ASHİ
</t>
  </si>
  <si>
    <t xml:space="preserve">Kayseri-Tomarza Toplum Sağlığı Merkezi(T10)+Aile Sağlığı Merkezi (9 AHB)
</t>
  </si>
  <si>
    <t xml:space="preserve">Kırıkkale Sulakyurt D.H. 8 Daireli Lojman
</t>
  </si>
  <si>
    <t xml:space="preserve">Kırıkkale Sulakyurt D.H. 8 Daireli Lojman
Kırıkkale Klinik Otel ve 10 Daireli Lojman
Kırıkkale Merkez Bağlarbaşı Sağlık Ocağı
Kırıkkale Hacıbey TOKİ Sağlık Ocağı
Kırıkkale Merkez Yüksek İhtisas Hastanesi Yeni Blok 200 Yatak (300 Yatak Kapasiteli).
Kırıkkale Merkez Çalılıöz Aile Sağlığı Merkezi 3-4 Hekimlik
Kırıkkale-Merkez Gündoğdu Aile Sağlığı Merkezi 4 AHB
Kırıkkale-Bahşılı 112 ASHİ
Kırıkkale Merkez Aşağımahmutlar ASM (2 AHB)
Kırıkkale-Delice Çerikli Aile Sağlığı Merkezi (2-3 Hekimlik)+112 ASHİ
Kırıkkale-Yahşihan 112 ASHİ
Kırıkkale İl Sağlık Müdürlüğü Hizmet binası, 112 Acil Sağlık İstasyonu, Halk Sağlığı Müdürlüğü, ASM .TSM ve ADSM (40 Ünitlik)
Kırıkkale-Merkez Sanayi Mah. 2 Nolu Aile Sağlığı Merkezi+112 ASHİ (4AHB+112 ASH)
Kırıkkale-Merkez Çalılıöz Seyrantepe Mah. Aile Sağlığı Merkezi (6AHB)+112 ASHİ
Kırıkkale-Balışeyh 112 ASHİ
Kırıkkale-Delice 112 ASHİ
</t>
  </si>
  <si>
    <t xml:space="preserve">Kırıkkale Klinik Otel ve 10 Daireli Lojman
</t>
  </si>
  <si>
    <t xml:space="preserve">Kırıkkale Merkez Bağlarbaşı Sağlık Ocağı
</t>
  </si>
  <si>
    <t xml:space="preserve">Kırıkkale Hacıbey TOKİ Sağlık Ocağı
</t>
  </si>
  <si>
    <t xml:space="preserve">Kırıkkale Merkez Yüksek İhtisas Hastanesi Yeni Blok 200 Yatak (300 Yatak Kapasiteli).
</t>
  </si>
  <si>
    <t xml:space="preserve">Kırıkkale Merkez Çalılıöz Aile Sağlığı Merkezi 3-4 Hekimlik
</t>
  </si>
  <si>
    <t xml:space="preserve">Kırıkkale-Merkez Gündoğdu Aile Sağlığı Merkezi 4 AHB
</t>
  </si>
  <si>
    <t xml:space="preserve">Kırıkkale-Bahşılı 112 ASHİ
</t>
  </si>
  <si>
    <t xml:space="preserve">Kırıkkale Merkez Aşağımahmutlar ASM (2 AHB)
</t>
  </si>
  <si>
    <t xml:space="preserve">Kırıkkale-Delice Çerikli Aile Sağlığı Merkezi (2-3 Hekimlik)+112 ASHİ
</t>
  </si>
  <si>
    <t xml:space="preserve">Kırıkkale-Yahşihan 112 ASHİ
</t>
  </si>
  <si>
    <t xml:space="preserve">Kırıkkale İl Sağlık Müdürlüğü Hizmet binası, 112 Acil Sağlık İstasyonu, Halk Sağlığı Müdürlüğü, ASM .TSM ve ADSM (40 Ünitlik)
</t>
  </si>
  <si>
    <t xml:space="preserve">Kırıkkale-Merkez Sanayi Mah. 2 Nolu Aile Sağlığı Merkezi+112 ASHİ (4AHB+112 ASH)
</t>
  </si>
  <si>
    <t xml:space="preserve">Kırıkkale-Merkez Çalılıöz Seyrantepe Mah. Aile Sağlığı Merkezi (6AHB)+112 ASHİ
</t>
  </si>
  <si>
    <t xml:space="preserve">Kırıkkale-Balışeyh 112 ASHİ
</t>
  </si>
  <si>
    <t xml:space="preserve">Kırıkkale-Delice 112 ASHİ
</t>
  </si>
  <si>
    <t xml:space="preserve">Lüleburgaz 5 Nolu Sağlık Ocağı
</t>
  </si>
  <si>
    <t xml:space="preserve">Lüleburgaz 5 Nolu Sağlık Ocağı
Lüleburgaz 6 Nolu Sağlık Ocağı
Merkez 2 Nolu Sağlık Ocağı
İğneada Devlet Hastanesi
Merkez 3 Nolu Sağlık Ocağı
Merkez 4 nolu Hayrettin Tuncan Sağlık Ocağı
Kırklareli-Babaeski 2 Nolu Sağlık Ocağı
Kırklareli-Lüleburgaz Sağlık Ocağı
Kırklareli-Cumhuriyet Mahallesi Sağlık Ocağı
Kırklareli Merkez  TOKİ  Sağlık Ocağı
Kırklareli Lüleburgaz Devlet Hastanesi Ek Bina
Kırklareli-Babaeski Devlet Hastanesi 100 Yatak
Kırklareli Ağız ve Diş Sağlığı Merkezi (20 Ünit)
Kırklareli-Merkez Devlet Hastanesi 250 Yatak
Kırklareli-Pınarhisar Devlet Hastanesi 30 Yatak
Kırklareli Demirköy  Entegre İlçe Hastanesi (10 Yataklı) + TSM
Kırklareli - Pınarhisar Merkez Aile Sağlığı Merkezi ( 5 AHB)
Kırklareli - Lüleburgaz Evrensekiz Aile Sağlığı Merkezi (2 AHB)
Kırklareli- Vize Devlet Hastanesi (30 Yatak)
Kırklareli Merkez Bademlik 8 No'lu Aile Sağlığı Merkezi (4 AHB)+112 ASHİ
Kırklareli-Lüleburgaz Devlet Hastanesi (300 Yatak) + ADSM 20 Ünit
Kırklareli Babaeski Pancarköy Sağlık Evi+Lojman (1 daire)
Kırklareli Pınarhisar 2 Nolu 112 ASHİ
</t>
  </si>
  <si>
    <t xml:space="preserve">Lüleburgaz 6 Nolu Sağlık Ocağı
</t>
  </si>
  <si>
    <t xml:space="preserve">İğneada Devlet Hastanesi
</t>
  </si>
  <si>
    <t xml:space="preserve">Merkez 3 Nolu Sağlık Ocağı
</t>
  </si>
  <si>
    <t xml:space="preserve">Merkez 4 nolu Hayrettin Tuncan Sağlık Ocağı
</t>
  </si>
  <si>
    <t xml:space="preserve">Kırklareli-Babaeski 2 Nolu Sağlık Ocağı
</t>
  </si>
  <si>
    <t xml:space="preserve">Kırklareli-Lüleburgaz Sağlık Ocağı
</t>
  </si>
  <si>
    <t xml:space="preserve">Kırklareli-Cumhuriyet Mahallesi Sağlık Ocağı
</t>
  </si>
  <si>
    <t xml:space="preserve">Kırklareli Merkez  TOKİ  Sağlık Ocağı
</t>
  </si>
  <si>
    <t xml:space="preserve">Kırklareli Lüleburgaz Devlet Hastanesi Ek Bina
</t>
  </si>
  <si>
    <t xml:space="preserve">Kırklareli-Babaeski Devlet Hastanesi 100 Yatak
</t>
  </si>
  <si>
    <t xml:space="preserve">Kırklareli Ağız ve Diş Sağlığı Merkezi (20 Ünit)
</t>
  </si>
  <si>
    <t xml:space="preserve">Kırklareli-Merkez Devlet Hastanesi 250 Yatak
</t>
  </si>
  <si>
    <t xml:space="preserve">Kırklareli-Pınarhisar Devlet Hastanesi 30 Yatak
</t>
  </si>
  <si>
    <t xml:space="preserve">Kırklareli Demirköy  Entegre İlçe Hastanesi (10 Yataklı) + TSM
</t>
  </si>
  <si>
    <t xml:space="preserve">Kırklareli - Pınarhisar Merkez Aile Sağlığı Merkezi ( 5 AHB)
</t>
  </si>
  <si>
    <t xml:space="preserve">Kırklareli - Lüleburgaz Evrensekiz Aile Sağlığı Merkezi (2 AHB)
</t>
  </si>
  <si>
    <t xml:space="preserve">Kırklareli- Vize Devlet Hastanesi (30 Yatak)
</t>
  </si>
  <si>
    <t xml:space="preserve">Kırklareli Merkez Bademlik 8 No'lu Aile Sağlığı Merkezi (4 AHB)+112 ASHİ
</t>
  </si>
  <si>
    <t xml:space="preserve">Kırklareli-Lüleburgaz Devlet Hastanesi (300 Yatak) + ADSM 20 Ünit
</t>
  </si>
  <si>
    <t xml:space="preserve">Kırklareli Babaeski Pancarköy Sağlık Evi+Lojman (1 daire)
</t>
  </si>
  <si>
    <t xml:space="preserve">Kırklareli Pınarhisar 2 Nolu 112 ASHİ
</t>
  </si>
  <si>
    <t xml:space="preserve">Kırşehir Kaman Devlet Hastanesi Diş Tedavi ve Protez Merkezi
</t>
  </si>
  <si>
    <t xml:space="preserve">Kırşehir Kaman Devlet Hastanesi Diş Tedavi ve Protez Merkezi
Çiçekdağı Dulkadirli Sağlık Ocağı
Merkez 4 Nolu Sağlık Ocağı 
Akpınar Sağlık Ocağı
Kaman Merkez 2 Nolu Sağlık Ocağı
Akçakent Sağlık Ocağı
Kırşehir Kaman Devlet Hastanesi Yeni Bloğu
Kırşehir Merkez Devlet Hastanesi
Kırşehir-Boztepe Merkez SO İlçe Tipi
Kırşehir Merkez ADSM 25 Ünit
Kırşehir Boztepe Yenidoğanlı Sağlık Evi
Kırşehir-Akçakent Aile Sağlığı Merkezi 2 Hekimlik ASM
Kırşehir Akpınar Entegre İlçe Hastanesi 5 hasta odalı (10 Yatak kapasiteli)
Kırşehir-Çiçekdağı Entegre İlçe H. (10 Yatak)
Kırşehir-Ahi Evran Üniversitesi Eğitim ve Araştırma Hastanesi EK BİNA
Kırşehir Kaman Devlet Hastanesi (75 Yatak)
Kırşehir-Akçakent Merkez 112 Acil Sağlık İstasyonu (112 ASH)
Kırşehir-Merkez Halk Sağlığı Müdürlüğü+Halk Sağlığı Laboratuarı (HSL (L2)+Hizmet Binası)
Kırşehir-Merkez Ahi Evran Aile Sağlığı Merkezi+112 Acil Sağlık İstasyonu (8 AHB+112)
Kırşehir Merkez Çukurçayır Aile Sağlığı Merkezi (3 AHB)+112 ASHİ
Kırşehir Merkez Aşıkpaşa Aile Sağlığı Merkezi 6 AHB +112
Kırşehir Boztepe ASM (3AHB)+112 ASHİ
Kırşehir-Merkez Sağlıklı Hayat Merkezi+Toplum Sağlığı Merkezi (T6)+Aile Sağlığı Merkezi(5-6 AHB)+112 Acil Sağlık İstasyonu
</t>
  </si>
  <si>
    <t xml:space="preserve">Çiçekdağı Dulkadirli Sağlık Ocağı
</t>
  </si>
  <si>
    <t xml:space="preserve">Merkez 4 Nolu Sağlık Ocağı 
</t>
  </si>
  <si>
    <t xml:space="preserve">Akpınar Sağlık Ocağı
</t>
  </si>
  <si>
    <t xml:space="preserve">Kaman Merkez 2 Nolu Sağlık Ocağı
</t>
  </si>
  <si>
    <t xml:space="preserve">Akçakent Sağlık Ocağı
</t>
  </si>
  <si>
    <t xml:space="preserve">Kırşehir Kaman Devlet Hastanesi Yeni Bloğu
</t>
  </si>
  <si>
    <t xml:space="preserve">Kırşehir Merkez Devlet Hastanesi
</t>
  </si>
  <si>
    <t xml:space="preserve">Kırşehir-Boztepe Merkez SO İlçe Tipi
</t>
  </si>
  <si>
    <t xml:space="preserve">Kırşehir Merkez ADSM 25 Ünit
</t>
  </si>
  <si>
    <t xml:space="preserve">Kırşehir Boztepe Yenidoğanlı Sağlık Evi
</t>
  </si>
  <si>
    <t xml:space="preserve">Kırşehir-Akçakent Aile Sağlığı Merkezi 2 Hekimlik ASM
</t>
  </si>
  <si>
    <t xml:space="preserve">Kırşehir Akpınar Entegre İlçe Hastanesi 5 hasta odalı (10 Yatak kapasiteli)
</t>
  </si>
  <si>
    <t xml:space="preserve">Kırşehir-Çiçekdağı Entegre İlçe H. (10 Yatak)
</t>
  </si>
  <si>
    <t xml:space="preserve">Kırşehir-Ahi Evran Üniversitesi Eğitim ve Araştırma Hastanesi EK BİNA
</t>
  </si>
  <si>
    <t xml:space="preserve">Kırşehir Kaman Devlet Hastanesi (75 Yatak)
</t>
  </si>
  <si>
    <t xml:space="preserve">Kırşehir-Akçakent Merkez 112 Acil Sağlık İstasyonu (112 ASH)
</t>
  </si>
  <si>
    <t xml:space="preserve">Kırşehir-Merkez Halk Sağlığı Müdürlüğü+Halk Sağlığı Laboratuarı (HSL (L2)+Hizmet Binası)
</t>
  </si>
  <si>
    <t xml:space="preserve">Kırşehir-Merkez Ahi Evran Aile Sağlığı Merkezi+112 Acil Sağlık İstasyonu (8 AHB+112)
</t>
  </si>
  <si>
    <t xml:space="preserve">Kırşehir Merkez Çukurçayır Aile Sağlığı Merkezi (3 AHB)+112 ASHİ
</t>
  </si>
  <si>
    <t xml:space="preserve">Kırşehir Merkez Aşıkpaşa Aile Sağlığı Merkezi 6 AHB +112
</t>
  </si>
  <si>
    <t xml:space="preserve">Kırşehir Boztepe ASM (3AHB)+112 ASHİ
</t>
  </si>
  <si>
    <t xml:space="preserve">Kırşehir-Merkez Sağlıklı Hayat Merkezi+Toplum Sağlığı Merkezi (T6)+Aile Sağlığı Merkezi(5-6 AHB)+112 Acil Sağlık İstasyonu
</t>
  </si>
  <si>
    <t xml:space="preserve">Halk Sağlığı Laboratuarı
</t>
  </si>
  <si>
    <t xml:space="preserve">Halk Sağlığı Laboratuarı
Musabeyli Sağlık Ocağı
Elbeyli Sağlık Ocağı+ 8 Daireli Lojman
Kilis Devlet Hastanesi
Kilis Devlet Hastanesi Diyaliz Ünitesi ve Kreş Binası
Kilis-Elbeyli Kocabeyli Sağlık Ocağı
Kilis- Elbeyli 7 No'lu Ekrem Çetin Sağlık Ocağı
Merkez 6 No'lu Sağlık Ocağı
Kilis Merkez 3 No'lu (Hatice Mahmut KUDEYT) Sağlık Ocağı
Kilis DH Prefabrik Ek Bina 50 Yatak (Çelik Konst.)
Kilis-Merkez Devlet Hastanesi Revize Ek Blok Yapımı (115 Yatak Kapasiteli)
Kilis-Merkez Kazım Karabekir ASM 6 Hekimlik (Prefabrik)
Kilis-Elbeyli Mihti Kaplan Sağlık Tesisi
Kilis Merkez Bölük 112 ASHİ
Kilis-Merkez Deveciler (Mehmet Sanlı) Aile Sağlığı Merkezi (4 AHB)
Kilis-Polateli ASM (3 AHB)+112 ASH
Kilis Meşetlik Göçmen Sağlığı Merkezi/Aile Sağlığı Merkezi(6 AHB) + 112 ASHİ
Kilis 300 Yataklı Devlet Hastanesi (500 yatak kapasiteli)+40 Ünit ADSM
Kilis-Musabeyli Murat Höyüğü 112 Acil Sağlık İstasyonu
</t>
  </si>
  <si>
    <t xml:space="preserve">Musabeyli Sağlık Ocağı
</t>
  </si>
  <si>
    <t xml:space="preserve">Elbeyli Sağlık Ocağı+ 8 Daireli Lojman
</t>
  </si>
  <si>
    <t xml:space="preserve">Kilis Devlet Hastanesi
</t>
  </si>
  <si>
    <t xml:space="preserve">Kilis Devlet Hastanesi Diyaliz Ünitesi ve Kreş Binası
</t>
  </si>
  <si>
    <t xml:space="preserve">Kilis-Elbeyli Kocabeyli Sağlık Ocağı
</t>
  </si>
  <si>
    <t xml:space="preserve">Kilis- Elbeyli 7 No'lu Ekrem Çetin Sağlık Ocağı
</t>
  </si>
  <si>
    <t xml:space="preserve">Merkez 6 No'lu Sağlık Ocağı
</t>
  </si>
  <si>
    <t xml:space="preserve">Kilis Merkez 3 No'lu (Hatice Mahmut KUDEYT) Sağlık Ocağı
</t>
  </si>
  <si>
    <t xml:space="preserve">Kilis DH Prefabrik Ek Bina 50 Yatak (Çelik Konst.)
</t>
  </si>
  <si>
    <t xml:space="preserve">Kilis-Merkez Devlet Hastanesi Revize Ek Blok Yapımı (115 Yatak Kapasiteli)
</t>
  </si>
  <si>
    <t xml:space="preserve">Kilis-Merkez Kazım Karabekir ASM 6 Hekimlik (Prefabrik)
</t>
  </si>
  <si>
    <t xml:space="preserve">Kilis-Elbeyli Mihti Kaplan Sağlık Tesisi
</t>
  </si>
  <si>
    <t xml:space="preserve">Kilis Merkez Bölük 112 ASHİ
</t>
  </si>
  <si>
    <t xml:space="preserve">Kilis-Merkez Deveciler (Mehmet Sanlı) Aile Sağlığı Merkezi (4 AHB)
</t>
  </si>
  <si>
    <t xml:space="preserve">Kilis-Polateli ASM (3 AHB)+112 ASH
</t>
  </si>
  <si>
    <t xml:space="preserve">Kilis Meşetlik Göçmen Sağlığı Merkezi/Aile Sağlığı Merkezi(6 AHB) + 112 ASHİ
</t>
  </si>
  <si>
    <t xml:space="preserve">Kilis 300 Yataklı Devlet Hastanesi (500 yatak kapasiteli)+40 Ünit ADSM
</t>
  </si>
  <si>
    <t xml:space="preserve">Kilis-Musabeyli Murat Höyüğü 112 Acil Sağlık İstasyonu
</t>
  </si>
  <si>
    <t xml:space="preserve">Gebze Muallimköy Sağlık Ocağı
</t>
  </si>
  <si>
    <t xml:space="preserve">Gebze Muallimköy Sağlık Ocağı
Kocaeli Karamürsel Devlet Hastanesi
Kandıra Karaağaç Sağlık Ocağı
Merkez Uzuntarla Sağlık Ocağı
Gebze Yenimahalle Sağlık Ocağı
Merkez Çubuklu Sağlık Ocağı
Gebze AdemYavuz Sağlık Ocağı
Gebze Köşklüçeşme Saglik Ocagi 
Gölcük Yazlık Sağlık Ocağı
Derince Yavuz Sultan Sağlık Ocağı ve Lojmanı
Derince Çenedağ Sağlık Ocağı
Gölcük Hisareyin Sağlık Ocağı+Lojman
Körfez 5 Nolu Sağlık Ocağı
Karamürsel 2 Nolu Sağlık Ocağı
Merkez Gündoğdu Sağlık Ocağı Lojmanı
Gölcük Değirmendere Sağlık Ocağı Lojmanı
Merkez Döngel Sağlık Ocağı Lojmanı
Kocaeli  İzmit Seka Devlet Hastanesi Yeni Bloğu (İdari Bina)
Gebze Sağlık Araç Bak. Onar. Merk.
Kocaeli Devlet Hastanesi İdare ve  Poliklinik Binası
Kullar 1 Nolu Sağlık Ocağı 
İl Sağlık Müdürlüğü Hizmet Binası
Gebze Barış Mah. Saglik Ocagi 
Yuvacık Serdar Mah. Sağlık Ocağı 
Karamürsel Ereğli Güzelyalı Sağlık Oc.
Kocaeli Devlet Hastanesi Onkoloji Ünitesi
Karşıyaka Kamil Nalbant Sağlık Ocağı
Yukarı hereke Sağlık Ocağı
Yuvam Akarca Sağlık Ocağı
Derince Yenikent Sağlık Ocağı
Merkez 1 Nolu Hatipköy Sağlık Ocağı
Kocaeli Körfez Devlet Hastanesi Yeni Bloğu
Gölcük Kavaklı Sağlık Ocağı
Kocaeli Darıca Farabi  Devlet Hastanesi
Kocaeli  İzmit Seka Devlet Hastanesi Yeni Bloğu (Acil servis, merkezi ameliyathaneler ve yataklı cerrahi birimleri)
Kocaeli Gölcük Devlet Hastanesi Kamil NALBANT Ek Hizmet Binası
Gölcük Dumlupınar Sağlık Ocağı
Kocaeli İzmit Kadın Doğum Ve Çocuk Hastalıkları Hastanesi ve Yuvacık Dispanseri
Kocaeli Derince Eğitim Ve Araştırma Hastanesi (Onarım-Güçlendirme)
Kocaeli Körfez 2 Nolu Sağlık Ocağı
Dilovası 3 nolu Sağlık Ocağı
Kartepe Acısu Nuran Turfanda Sağlık Ocağı
İzmit Yenidoğan Sağlık Ocağı
Gebze 5 Nolu (Diliskelesi) Sağlık Ocağı
Hacı İsmail Çopur Sağlık Ocağı
Darıca Seyyid Savaş Öztanık Sağlık Ocağı
Kocaeli-Merkez Serdar Mah.Sağlık Ocağı
Kocaeli-Gebze 4 Nolu Mimar Sinan Sağlık Ocağı
Kocaeli-Kartepe Sarımeşe Sağlık Ocağı
Kocaeli-Gebze Yenikent (Mutlukent) Sağlık Ocağı
Kocaeli-Çayırova İpek Harmancı Sağlık Ocağı
Kocaeli-Merkez Büyük Derbent Sağlık Ocağı
Kocaeli-Kandıra Sağlık Kompleksi (112 K.K.M+Merkez Sağlık Ocağı+S.G.B)
Kocaeli-Körfez 7 Nolu Çamlıtepe Sağlık Ocağı
Kocaeli-Merkez Kartepe Suadiye Sağlık ocağı
Kocaeli-Körfez Ağız ve Diş Sağlığı Merkezi Tadilatı
Kocaeli-Gölcük Ulaşlı Sağlık Ocağı
Kocaeli-Derince Fatih Mh. Sağlık Ocağı
Kocaeli-Başiskele Yeşilkent Sağlık Ocağı
Kocaeli-Körfez Barbaros mahallesi sağlık ocağı
Karamürsel Sağlık Kompleksi (112 K.K.M+Merkez Sağlık Ocağı+S.G.B)
Gebze 6 Nolu Arapçeşme Sağlık Ocağı
Kocaeli-Darıca ağız ve Diş Sağlığı Merkezine Bağlı Çayırova Diş Polikliniği (15 Ünit)
Kocaeli-Merkez Kartepe Köseköy Sağlık Ocağı
Kocaeli-Merkez Başiskele Sağlık Ocağı
Kocaeli-Gebze 2 Nolu Birten Gülay KOCA Sağlık Ocağı
Merkez Avluburun Sağlık Evi
Kocaeli-Gebze Şekerpınar 2. Bölge TOKİ Sağlık Ocağı
Kocaeli-Gebze Kargalı Sağlık Evi
Kocaeli-Merkez Gündoğdu Mah. Sağlık Evi
Kocaeli-Merkez Çayırova T.S.M.
Kocaeli-Derince Çınarlı Sağlık Ocağı
Kocaeli-Kartepe T.S.M.
Kocaeli-Gebze Güzeller  Sağlık Ocağı
Kocaeli Gebze Devlet Hastanesi Prefabrik Poliklinik ve Görüntüleme Merkezi Binası
Kocaeli Kerimiz Aile ağlığı Merkezi (H.S)
Kocaeli-Merkez Dilovası Devlet Hastanesi
Kocaeli Kandıra Devlet Hastanesi (50 Yatak)
Kocaeli İl Sağ. Müd.+ Halk Sağ. Müd. + Genel Sekreterlik
Kocaeli (İzmit) Devlet Hastanesi (200 Yatak)
Kocaeli Gebze Fatih Devlet Hastanesi (400 Yatak)
Kocaeli-Kartepe Uzunçiftlik 2 Nolu Aile Sağlığı Merkezi (6 AHB )+112 ASHİ
Kocaeli Gölcük N. Çelik Devlet Hastanesi Donanma Hizmet Binası (Prefabrik)
Kocaeli Başiskele Barbaros Mahalle Altınkent ASM
Kocaeli Gebze Yavuz Selim Mahalle Şehit Mehmet Kartal ASM
Kocaeli Gölcük Sağlık Kompleksi (ADSM- TSM- İlçe Sağlık Müdürlüğü- 112 ASHİ- SYM- Semt Polikliniği)
Kocaeli Kartepe Toplum ve Ruh Sağlığı Merkezi
Kocaeli Gebze Yenikent Sağlıklı Hayat Merkezi+Dicle Aile Sağlığı Merkezi (9 AHB)+112 ASHİ
</t>
  </si>
  <si>
    <t xml:space="preserve">Kocaeli Karamürsel Devlet Hastanesi
</t>
  </si>
  <si>
    <t xml:space="preserve">Kandıra Karaağaç Sağlık Ocağı
</t>
  </si>
  <si>
    <t xml:space="preserve">Merkez Uzuntarla Sağlık Ocağı
</t>
  </si>
  <si>
    <t xml:space="preserve">Gebze Yenimahalle Sağlık Ocağı
</t>
  </si>
  <si>
    <t xml:space="preserve">Merkez Çubuklu Sağlık Ocağı
</t>
  </si>
  <si>
    <t xml:space="preserve">Gebze AdemYavuz Sağlık Ocağı
</t>
  </si>
  <si>
    <t xml:space="preserve">Gebze Köşklüçeşme Saglik Ocagi 
</t>
  </si>
  <si>
    <t xml:space="preserve">Gölcük Yazlık Sağlık Ocağı
</t>
  </si>
  <si>
    <t xml:space="preserve">Derince Yavuz Sultan Sağlık Ocağı ve Lojmanı
</t>
  </si>
  <si>
    <t xml:space="preserve">Derince Çenedağ Sağlık Ocağı
</t>
  </si>
  <si>
    <t xml:space="preserve">Gölcük Hisareyin Sağlık Ocağı+Lojman
</t>
  </si>
  <si>
    <t xml:space="preserve">Körfez 5 Nolu Sağlık Ocağı
</t>
  </si>
  <si>
    <t xml:space="preserve">Karamürsel 2 Nolu Sağlık Ocağı
</t>
  </si>
  <si>
    <t xml:space="preserve">Merkez Gündoğdu Sağlık Ocağı Lojmanı
</t>
  </si>
  <si>
    <t xml:space="preserve">Gölcük Değirmendere Sağlık Ocağı Lojmanı
</t>
  </si>
  <si>
    <t xml:space="preserve">Merkez Döngel Sağlık Ocağı Lojmanı
</t>
  </si>
  <si>
    <t xml:space="preserve">Kocaeli  İzmit Seka Devlet Hastanesi Yeni Bloğu (İdari Bina)
</t>
  </si>
  <si>
    <t xml:space="preserve">Gebze Sağlık Araç Bak. Onar. Merk.
</t>
  </si>
  <si>
    <t xml:space="preserve">Kocaeli Devlet Hastanesi İdare ve  Poliklinik Binası
</t>
  </si>
  <si>
    <t xml:space="preserve">Kullar 1 Nolu Sağlık Ocağı 
</t>
  </si>
  <si>
    <t xml:space="preserve">İl Sağlık Müdürlüğü Hizmet Binası
</t>
  </si>
  <si>
    <t xml:space="preserve">Gebze Barış Mah. Saglik Ocagi 
</t>
  </si>
  <si>
    <t xml:space="preserve">Yuvacık Serdar Mah. Sağlık Ocağı 
</t>
  </si>
  <si>
    <t xml:space="preserve">Karamürsel Ereğli Güzelyalı Sağlık Oc.
</t>
  </si>
  <si>
    <t xml:space="preserve">Kocaeli Devlet Hastanesi Onkoloji Ünitesi
</t>
  </si>
  <si>
    <t xml:space="preserve">Karşıyaka Kamil Nalbant Sağlık Ocağı
</t>
  </si>
  <si>
    <t xml:space="preserve">Yukarı hereke Sağlık Ocağı
</t>
  </si>
  <si>
    <t xml:space="preserve">Yuvam Akarca Sağlık Ocağı
</t>
  </si>
  <si>
    <t xml:space="preserve">Derince Yenikent Sağlık Ocağı
</t>
  </si>
  <si>
    <t xml:space="preserve">Merkez 1 Nolu Hatipköy Sağlık Ocağı
</t>
  </si>
  <si>
    <t xml:space="preserve">Kocaeli Körfez Devlet Hastanesi Yeni Bloğu
</t>
  </si>
  <si>
    <t xml:space="preserve">Gölcük Kavaklı Sağlık Ocağı
</t>
  </si>
  <si>
    <t xml:space="preserve">Kocaeli Darıca Farabi  Devlet Hastanesi
</t>
  </si>
  <si>
    <t xml:space="preserve">Kocaeli  İzmit Seka Devlet Hastanesi Yeni Bloğu (Acil servis, merkezi ameliyathaneler ve yataklı cerrahi birimleri)
</t>
  </si>
  <si>
    <t xml:space="preserve">Kocaeli Gölcük Devlet Hastanesi Kamil NALBANT Ek Hizmet Binası
</t>
  </si>
  <si>
    <t xml:space="preserve">Gölcük Dumlupınar Sağlık Ocağı
</t>
  </si>
  <si>
    <t xml:space="preserve">Kocaeli İzmit Kadın Doğum Ve Çocuk Hastalıkları Hastanesi ve Yuvacık Dispanseri
</t>
  </si>
  <si>
    <t xml:space="preserve">Kocaeli Derince Eğitim Ve Araştırma Hastanesi (Onarım-Güçlendirme)
</t>
  </si>
  <si>
    <t xml:space="preserve">Kocaeli Körfez 2 Nolu Sağlık Ocağı
</t>
  </si>
  <si>
    <t xml:space="preserve">Dilovası 3 nolu Sağlık Ocağı
</t>
  </si>
  <si>
    <t xml:space="preserve">Kartepe Acısu Nuran Turfanda Sağlık Ocağı
</t>
  </si>
  <si>
    <t xml:space="preserve">İzmit Yenidoğan Sağlık Ocağı
</t>
  </si>
  <si>
    <t xml:space="preserve">Gebze 5 Nolu (Diliskelesi) Sağlık Ocağı
</t>
  </si>
  <si>
    <t xml:space="preserve">Hacı İsmail Çopur Sağlık Ocağı
</t>
  </si>
  <si>
    <t xml:space="preserve">Darıca Seyyid Savaş Öztanık Sağlık Ocağı
</t>
  </si>
  <si>
    <t xml:space="preserve">Kocaeli-Merkez Serdar Mah.Sağlık Ocağı
</t>
  </si>
  <si>
    <t xml:space="preserve">Kocaeli-Gebze 4 Nolu Mimar Sinan Sağlık Ocağı
</t>
  </si>
  <si>
    <t xml:space="preserve">Kocaeli-Kartepe Sarımeşe Sağlık Ocağı
</t>
  </si>
  <si>
    <t xml:space="preserve">Kocaeli-Gebze Yenikent (Mutlukent) Sağlık Ocağı
</t>
  </si>
  <si>
    <t xml:space="preserve">Kocaeli-Çayırova İpek Harmancı Sağlık Ocağı
</t>
  </si>
  <si>
    <t xml:space="preserve">Kocaeli-Merkez Büyük Derbent Sağlık Ocağı
</t>
  </si>
  <si>
    <t xml:space="preserve">Kocaeli-Kandıra Sağlık Kompleksi (112 K.K.M+Merkez Sağlık Ocağı+S.G.B)
</t>
  </si>
  <si>
    <t xml:space="preserve">Kocaeli-Körfez 7 Nolu Çamlıtepe Sağlık Ocağı
</t>
  </si>
  <si>
    <t xml:space="preserve">Kocaeli-Merkez Kartepe Suadiye Sağlık ocağı
</t>
  </si>
  <si>
    <t xml:space="preserve">Kocaeli-Körfez Ağız ve Diş Sağlığı Merkezi Tadilatı
</t>
  </si>
  <si>
    <t xml:space="preserve">Kocaeli-Gölcük Ulaşlı Sağlık Ocağı
</t>
  </si>
  <si>
    <t xml:space="preserve">Kocaeli-Derince Fatih Mh. Sağlık Ocağı
</t>
  </si>
  <si>
    <t xml:space="preserve">Kocaeli-Başiskele Yeşilkent Sağlık Ocağı
</t>
  </si>
  <si>
    <t xml:space="preserve">Kocaeli-Körfez Barbaros mahallesi sağlık ocağı
</t>
  </si>
  <si>
    <t xml:space="preserve">Karamürsel Sağlık Kompleksi (112 K.K.M+Merkez Sağlık Ocağı+S.G.B)
</t>
  </si>
  <si>
    <t xml:space="preserve">Gebze 6 Nolu Arapçeşme Sağlık Ocağı
</t>
  </si>
  <si>
    <t xml:space="preserve">Kocaeli-Darıca ağız ve Diş Sağlığı Merkezine Bağlı Çayırova Diş Polikliniği (15 Ünit)
</t>
  </si>
  <si>
    <t xml:space="preserve">Kocaeli-Merkez Kartepe Köseköy Sağlık Ocağı
</t>
  </si>
  <si>
    <t xml:space="preserve">Kocaeli-Merkez Başiskele Sağlık Ocağı
</t>
  </si>
  <si>
    <t xml:space="preserve">Kocaeli-Gebze 2 Nolu Birten Gülay KOCA Sağlık Ocağı
</t>
  </si>
  <si>
    <t xml:space="preserve">Merkez Avluburun Sağlık Evi
</t>
  </si>
  <si>
    <t xml:space="preserve">Kocaeli-Gebze Şekerpınar 2. Bölge TOKİ Sağlık Ocağı
</t>
  </si>
  <si>
    <t xml:space="preserve">Kocaeli-Gebze Kargalı Sağlık Evi
</t>
  </si>
  <si>
    <t xml:space="preserve">Kocaeli-Merkez Gündoğdu Mah. Sağlık Evi
</t>
  </si>
  <si>
    <t xml:space="preserve">Kocaeli-Merkez Çayırova T.S.M.
</t>
  </si>
  <si>
    <t xml:space="preserve">Kocaeli-Derince Çınarlı Sağlık Ocağı
</t>
  </si>
  <si>
    <t xml:space="preserve">Kocaeli-Kartepe T.S.M.
</t>
  </si>
  <si>
    <t xml:space="preserve">Kocaeli-Gebze Güzeller  Sağlık Ocağı
</t>
  </si>
  <si>
    <t xml:space="preserve">Kocaeli Gebze Devlet Hastanesi Prefabrik Poliklinik ve Görüntüleme Merkezi Binası
</t>
  </si>
  <si>
    <t xml:space="preserve">Kocaeli Kerimiz Aile ağlığı Merkezi (H.S)
</t>
  </si>
  <si>
    <t xml:space="preserve">Kocaeli-Merkez Dilovası Devlet Hastanesi
</t>
  </si>
  <si>
    <t xml:space="preserve">Kocaeli Kandıra Devlet Hastanesi (50 Yatak)
</t>
  </si>
  <si>
    <t xml:space="preserve">Kocaeli İl Sağ. Müd.+ Halk Sağ. Müd. + Genel Sekreterlik
</t>
  </si>
  <si>
    <t xml:space="preserve">Kocaeli (İzmit) Devlet Hastanesi (200 Yatak)
</t>
  </si>
  <si>
    <t xml:space="preserve">Kocaeli Gebze Fatih Devlet Hastanesi (400 Yatak)
</t>
  </si>
  <si>
    <t xml:space="preserve">Kocaeli-Kartepe Uzunçiftlik 2 Nolu Aile Sağlığı Merkezi (6 AHB )+112 ASHİ
</t>
  </si>
  <si>
    <t xml:space="preserve">Kocaeli Gölcük N. Çelik Devlet Hastanesi Donanma Hizmet Binası (Prefabrik)
</t>
  </si>
  <si>
    <t xml:space="preserve">Kocaeli Başiskele Barbaros Mahalle Altınkent ASM
</t>
  </si>
  <si>
    <t xml:space="preserve">Kocaeli Gebze Yavuz Selim Mahalle Şehit Mehmet Kartal ASM
</t>
  </si>
  <si>
    <t xml:space="preserve">Kocaeli Gölcük Sağlık Kompleksi (ADSM- TSM- İlçe Sağlık Müdürlüğü- 112 ASHİ- SYM- Semt Polikliniği)
</t>
  </si>
  <si>
    <t xml:space="preserve">Kocaeli Kartepe Toplum ve Ruh Sağlığı Merkezi
</t>
  </si>
  <si>
    <t xml:space="preserve">Kocaeli Gebze Yenikent Sağlıklı Hayat Merkezi+Dicle Aile Sağlığı Merkezi (9 AHB)+112 ASHİ
</t>
  </si>
  <si>
    <t xml:space="preserve">Meram 25 Nolu Şükriye Sert Sağlık Ocağı
</t>
  </si>
  <si>
    <t xml:space="preserve">Meram 25 Nolu Şükriye Sert Sağlık Ocağı
Akşehir 2 nolu İzzet Baysal Sağlık Ocağı
Taşkent Bolay Sağlık Ocağı
Konya Hadim İlçe Hastanesi
Yunak Saray Sağlık Ocağı
Cihanbeyli Büyük Beşkavak Sağlık Ocağı
Çeltik Küçükhasan Sağlık Ocağı
Konya-Altınekin Dedeler Sağlık Ocağı
Ilgın yukarıçiğil Sağlık Ocağı
Konya Dr.Faruk Sükan Doğum Ve Çocuk Bakımevi Yeni Bloğu
Konya Seydişehir Devlet Hastanesi Yemekhane İnşaatı
Konya Numune Hastanesine bağlı Zeki Altındağ Semt Polikliniği
Seydişehir 3 Nolu Emekli Albay Muammer Tolasalı Sağlık Ocağı
Selçuklu 20 Nolu Mehmet Büyükambarlar Sağlık Ocağı
Beyşehir 3 Nolu Sağlık Ocağı
Selçuklu Zeki Altındağ Sağlık Ocağı
Ereğli Yellice TOKİ Sağlık Ocağı
Meram Gökyurt Sağlık Evi 
Konya Akşehir Devlet Hastanesi Yeni Bloğu
Karatay 27 Nolu  Sağlık Ocağı
Meram 29 Nolu Abidin Saniye Erçal Sağlık Ocağı
28 nolu Muazzez-Mehmet Uyar Sağlık Ocağı 
Derebucak Yukarıkayalar Pınarbaşı Sağlık Evi
Konya Beyhekim Devlet Hastanesi
Ilgın Argıthanı Sağlık Ocağı
Sarayönü Kuyulusebil Sağlık Ocağı
Cihanbeyli Günyüzü Sağlık Ocağı
Konya Merkez Selçuklu 3. Bölge 31 Nolu TOKİ Sağlık Ocağı
Meram 30 Nolu Havzan Sağlık Ocağı
Meram 32 Nolu Yaylapınar Sağlık Ocağı
Selçuklu 17 Nolu Sağlık Ocağı
Konya Taşkent Devlet Hastanesi
Konya-Emirgazi Merkez Sağlık Ocağı
Çeltik Merkez Sağlık Ocağı
Ereğli 4 Nolu Sağlık Ocağı
Konya-Selçuklu 34 Nolu Hakimpaşa Sağlık Ocağı
Konya Beyhekim Ağız ve Diş Sağlığı Merkezi Tadilatı (50 Ünit)
Karapınar 3 Nolu Mustafa AKKAYA Sağlık Ocağı
Selçuklu 11 Nolu Akşemsettin Sağlık Ocağı
Konya-Meram 35 Nolu Sağlık Ocağı
Karatay 36 Nolu Sağlık Ocağı
Konya-Karatay 37 Nolu Sağlık Ocağı
Konya-Doğanhisar 2 Nolu Sağlık Ocağı
Konya-Beyşehir Emen Sağlık Evi
Konya-Bozkır sorkun Sağlık Ocağı
Konya-Doğanhisar Çınaroba Sağlık Ocağı
Konya-Yunak Kuzuören Sağlık Ocağı
Konya Sarayönü Devlet Hastanesi Yeni Bloğu
Konya Beyşehir Devlet Hastanesi Yeni Bloğu
Konya Kadınhanı Refik-Saime Koyuncu Devlet Hastanesi
Konya Numune Hastanesine bağlı Akıl ve Ruh Sağlığı Hastanesi
Konya-Akşehir 4 Nolu Sağlık Ocağı
Konya-Çumra 3 Nolu Sağlık Ocağı
Konya Yunak Hacı İzzet Baysal Devlet Hastanesi Yeni Bloğu
Konya Numune Hastanesi Laboratuvar Binası İnşaatı
Konya-Meram Yaka Özcan Çalıkuşu Sağlık Ocağı
Konya Meram 2.Etap TOKİ Sağlık Ocağı
Konya-Kulu 2 Nolu Sağlık Ocağı
Konya Cihanbeyli Devlet Hastanesi (75 Yataklı)
Konya-Meram Lalebahçe Sağlık Ocağı
Konya Akşehir Üçhöyük Sağlık Evi
Konya-Beyşehir Çukurağıl Sağlık Evi
Konya Yunak Koçyazı SO
Konya Meram Devlet Hastanesi'ne Bağlı Onkoloji Hastanesi (200 Yatak)
Konya Meram Devlet Hastanesi'ne Bağlı Fizik Tedavi ve Rehabilitasyon Merkezi  (100Yatak)
Konya Yunak Ortakışla Sağlık Evi
Konya Karatay Yağlıbayat Sağlık Evi
Konya Selçuklu 112 Acil Çağrı Merkezi
Konya  Bozkır  Devlet Hastanesi  (50Yatak)
Konya Akşehir Devlet Hastanesi (200 Yatak)
Konya Karapınar Devlet Hastanesi (50 Yatak)
Konya  Çumra Devlet Hastanesi  50 Yatak (75 Yatak Kapasiteli)
Konya  Merkez  (Selçuklu İlçesi)  Ağız ve Diş Sağlığı Merkezi  50 Ünit ( 60 Ünit Kapasiteli)
Konya Çeltik Entegre İlçe Hastanesi (10 Yatak)
Konya Ilgın Dr. Vefa Tanır Devlet Hastanesi 50 Hasta Odalı  (75 Yatak)  100 Yatak Kapasiteli
Konya Kulu Devlet Hastanesi 75 yatak
Konya Güneysınır Vali İhsan Dede İlçe Entegre Hastanesi (10 Yatak)  (2000 m2 altı)
Konya Altınekin Entegre İlçe Hastanesi  (10 Yatak)
Konya Seydişehir Devlet Hastanesi 75 Yatak
Konya  Ereğli Devlet Hastanesi Revize Ek Blok (200 Yatak )
Konya Merkez Numune Hastanesi Yeni Blok 400 Yatak (600 Yatak Kapasiteli)
Konya  Beyşehir Devlet Hastanesi 150 Yatak
Konya Emirgazi Entegre İlçe Hastanesi  (10 Yatak)
Konya Hadim Entegre İlçe Hastanesi Ek Bina 15 Yatak +Renovasyon
Konya-Ereğli Ağız ve Diş Sağlığı Merkezi 20 ünit
Konya-Meram Hadimi Göçmen Sağlığı Merkezi (8 AHB)
Konya İl Sağlık Müdürlüğü,Kamu Hastaneleri Birliği Genel Sekreterliği, Selçuklu Halk Sağlığı Müdürlüğü Hizmet Binası+112 ASHİ
Konya Çumra Alibeyhüyüğü Aile Sağlığı Merkezi (2 AHB)
Konya Cihanbeyli YENİCEOBA AİLE SAĞLIĞI MERKEZİ ASM5 AHB
Konya Hüyük Entegre İlçe Hastanesi (20 Yataklı)
Konya Karatay 21 Nolu Aile Sağlığı Merkezi (9 Hekimlik)+112 Acil Sağlık İstasyonu(KOP)
Konya Ereğli-Belkaya Aile Sağlığı Merkezi (3 AHB)
Konya Karatay Karaaslan 9 Nolu Aile Sağlığı Merkezi (9 Hekimlik)+112 ASHİ (KOP)
Konya-Ahırlı Aile Sağlığı Merkezi (2 Hekimlik)+ 112 ASHİ+Toplum Sağlığı Merkezi
Konya Tuzlukçu Entegre İlçe Hastanesi(10 Yatak kapasiteli)
Konya Karatay Şehir Hastanesi 850 Yatak (1250 Yatak Kapasiteli)
Konya-Akşehir-Çakıllar Aile Sağlığı Merkezi (2 AHB)
Konya Meram Aile Sağlığı Merkezi (9 AHB)+112 ASHİ
Konya Karatay 12 Nolu Uluırmak ASM (10 AHB) +112 ASHİ
Konya-Yunak Aile Sağlığı Merkezi (5-6 AHB)+İlçe Sağlık Müdürlüğü (T10)+112 ASHİ
Konya Kulu Ömeranlı (Tavşançalı) Entegre İlçe Hastanesi (5 Yatak)+ ASM (3 AHB)
Konya Karapınar Hotamış Aile Sağlığı Merkezi (2 AHB)+112 ASHİ
Konya Ilgın- İlçe Sağlık Müdürlüğü (T8) + Sağlıklı Hayat Merkezi + 3 Nolu Aile Sağlığı Merkezi(8 AHB) + 112 ASHİ
Konya-Kadınhanı Kolukısa ASM (2 AHB)
Konya Ilgın 2 Nolu Aile Sağlığı Merkezi (5-6 AHB)+112 ASHİ
Konya Karatay-İsmil Aile Sağlığı Merkezi (5 AHB)+112 ASHİ
Konya-Seydişehir İlçe Sağlık Müdürlüğü (T8)+1 Nolu Alaylariki Aile Sağlığı Merkezi (9 AHB)+Sağlıklı Hayat Merkezi
Konya-Karapınar İlçe Sağlık Müdürlüğü (T8)+Aile Sağlığı Merkezi (8 AHB) +112 ASHİ
</t>
  </si>
  <si>
    <t xml:space="preserve">Akşehir 2 nolu İzzet Baysal Sağlık Ocağı
</t>
  </si>
  <si>
    <t xml:space="preserve">Taşkent Bolay Sağlık Ocağı
</t>
  </si>
  <si>
    <t xml:space="preserve">Konya Hadim İlçe Hastanesi
</t>
  </si>
  <si>
    <t xml:space="preserve">Yunak Saray Sağlık Ocağı
</t>
  </si>
  <si>
    <t xml:space="preserve">Cihanbeyli Büyük Beşkavak Sağlık Ocağı
</t>
  </si>
  <si>
    <t xml:space="preserve">Çeltik Küçükhasan Sağlık Ocağı
</t>
  </si>
  <si>
    <t xml:space="preserve">Konya-Altınekin Dedeler Sağlık Ocağı
</t>
  </si>
  <si>
    <t xml:space="preserve">Ilgın yukarıçiğil Sağlık Ocağı
</t>
  </si>
  <si>
    <t xml:space="preserve">Konya Dr.Faruk Sükan Doğum Ve Çocuk Bakımevi Yeni Bloğu
</t>
  </si>
  <si>
    <t xml:space="preserve">Konya Seydişehir Devlet Hastanesi Yemekhane İnşaatı
</t>
  </si>
  <si>
    <t xml:space="preserve">Konya Numune Hastanesine bağlı Zeki Altındağ Semt Polikliniği
</t>
  </si>
  <si>
    <t xml:space="preserve">Seydişehir 3 Nolu Emekli Albay Muammer Tolasalı Sağlık Ocağı
</t>
  </si>
  <si>
    <t xml:space="preserve">Selçuklu 20 Nolu Mehmet Büyükambarlar Sağlık Ocağı
</t>
  </si>
  <si>
    <t xml:space="preserve">Beyşehir 3 Nolu Sağlık Ocağı
</t>
  </si>
  <si>
    <t xml:space="preserve">Selçuklu Zeki Altındağ Sağlık Ocağı
</t>
  </si>
  <si>
    <t xml:space="preserve">Ereğli Yellice TOKİ Sağlık Ocağı
</t>
  </si>
  <si>
    <t xml:space="preserve">Meram Gökyurt Sağlık Evi 
</t>
  </si>
  <si>
    <t xml:space="preserve">Konya Akşehir Devlet Hastanesi Yeni Bloğu
</t>
  </si>
  <si>
    <t xml:space="preserve">Karatay 27 Nolu  Sağlık Ocağı
</t>
  </si>
  <si>
    <t xml:space="preserve">Meram 29 Nolu Abidin Saniye Erçal Sağlık Ocağı
</t>
  </si>
  <si>
    <t xml:space="preserve">28 nolu Muazzez-Mehmet Uyar Sağlık Ocağı 
</t>
  </si>
  <si>
    <t xml:space="preserve">Derebucak Yukarıkayalar Pınarbaşı Sağlık Evi
</t>
  </si>
  <si>
    <t xml:space="preserve">Konya Beyhekim Devlet Hastanesi
</t>
  </si>
  <si>
    <t xml:space="preserve">Ilgın Argıthanı Sağlık Ocağı
</t>
  </si>
  <si>
    <t xml:space="preserve">Sarayönü Kuyulusebil Sağlık Ocağı
</t>
  </si>
  <si>
    <t xml:space="preserve">Cihanbeyli Günyüzü Sağlık Ocağı
</t>
  </si>
  <si>
    <t xml:space="preserve">Konya Merkez Selçuklu 3. Bölge 31 Nolu TOKİ Sağlık Ocağı
</t>
  </si>
  <si>
    <t xml:space="preserve">Meram 30 Nolu Havzan Sağlık Ocağı
</t>
  </si>
  <si>
    <t xml:space="preserve">Meram 32 Nolu Yaylapınar Sağlık Ocağı
</t>
  </si>
  <si>
    <t xml:space="preserve">Selçuklu 17 Nolu Sağlık Ocağı
</t>
  </si>
  <si>
    <t xml:space="preserve">Konya Taşkent Devlet Hastanesi
</t>
  </si>
  <si>
    <t xml:space="preserve">Konya-Emirgazi Merkez Sağlık Ocağı
</t>
  </si>
  <si>
    <t xml:space="preserve">Çeltik Merkez Sağlık Ocağı
</t>
  </si>
  <si>
    <t xml:space="preserve">Ereğli 4 Nolu Sağlık Ocağı
</t>
  </si>
  <si>
    <t xml:space="preserve">Konya-Selçuklu 34 Nolu Hakimpaşa Sağlık Ocağı
</t>
  </si>
  <si>
    <t xml:space="preserve">Konya Beyhekim Ağız ve Diş Sağlığı Merkezi Tadilatı (50 Ünit)
</t>
  </si>
  <si>
    <t xml:space="preserve">Karapınar 3 Nolu Mustafa AKKAYA Sağlık Ocağı
</t>
  </si>
  <si>
    <t xml:space="preserve">Selçuklu 11 Nolu Akşemsettin Sağlık Ocağı
</t>
  </si>
  <si>
    <t xml:space="preserve">Konya-Meram 35 Nolu Sağlık Ocağı
</t>
  </si>
  <si>
    <t xml:space="preserve">Karatay 36 Nolu Sağlık Ocağı
</t>
  </si>
  <si>
    <t xml:space="preserve">Konya-Karatay 37 Nolu Sağlık Ocağı
</t>
  </si>
  <si>
    <t xml:space="preserve">Konya-Doğanhisar 2 Nolu Sağlık Ocağı
</t>
  </si>
  <si>
    <t xml:space="preserve">Konya-Beyşehir Emen Sağlık Evi
</t>
  </si>
  <si>
    <t xml:space="preserve">Konya-Bozkır sorkun Sağlık Ocağı
</t>
  </si>
  <si>
    <t xml:space="preserve">Konya-Doğanhisar Çınaroba Sağlık Ocağı
</t>
  </si>
  <si>
    <t xml:space="preserve">Konya-Yunak Kuzuören Sağlık Ocağı
</t>
  </si>
  <si>
    <t xml:space="preserve">Konya Sarayönü Devlet Hastanesi Yeni Bloğu
</t>
  </si>
  <si>
    <t xml:space="preserve">Konya Beyşehir Devlet Hastanesi Yeni Bloğu
</t>
  </si>
  <si>
    <t xml:space="preserve">Konya Kadınhanı Refik-Saime Koyuncu Devlet Hastanesi
</t>
  </si>
  <si>
    <t xml:space="preserve">Konya Numune Hastanesine bağlı Akıl ve Ruh Sağlığı Hastanesi
</t>
  </si>
  <si>
    <t xml:space="preserve">Konya-Akşehir 4 Nolu Sağlık Ocağı
</t>
  </si>
  <si>
    <t xml:space="preserve">Konya-Çumra 3 Nolu Sağlık Ocağı
</t>
  </si>
  <si>
    <t xml:space="preserve">Konya Yunak Hacı İzzet Baysal Devlet Hastanesi Yeni Bloğu
</t>
  </si>
  <si>
    <t xml:space="preserve">Konya Numune Hastanesi Laboratuvar Binası İnşaatı
</t>
  </si>
  <si>
    <t xml:space="preserve">Konya-Meram Yaka Özcan Çalıkuşu Sağlık Ocağı
</t>
  </si>
  <si>
    <t xml:space="preserve">Konya Meram 2.Etap TOKİ Sağlık Ocağı
</t>
  </si>
  <si>
    <t xml:space="preserve">Konya-Kulu 2 Nolu Sağlık Ocağı
</t>
  </si>
  <si>
    <t xml:space="preserve">Konya Cihanbeyli Devlet Hastanesi (75 Yataklı)
</t>
  </si>
  <si>
    <t xml:space="preserve">Konya-Meram Lalebahçe Sağlık Ocağı
</t>
  </si>
  <si>
    <t xml:space="preserve">Konya Akşehir Üçhöyük Sağlık Evi
</t>
  </si>
  <si>
    <t xml:space="preserve">Konya-Beyşehir Çukurağıl Sağlık Evi
</t>
  </si>
  <si>
    <t xml:space="preserve">Konya Yunak Koçyazı SO
</t>
  </si>
  <si>
    <t xml:space="preserve">Konya Meram Devlet Hastanesi'ne Bağlı Onkoloji Hastanesi (200 Yatak)
</t>
  </si>
  <si>
    <t xml:space="preserve">Konya Meram Devlet Hastanesi'ne Bağlı Fizik Tedavi ve Rehabilitasyon Merkezi  (100Yatak)
</t>
  </si>
  <si>
    <t xml:space="preserve">Konya Yunak Ortakışla Sağlık Evi
</t>
  </si>
  <si>
    <t xml:space="preserve">Konya Karatay Yağlıbayat Sağlık Evi
</t>
  </si>
  <si>
    <t xml:space="preserve">Konya Selçuklu 112 Acil Çağrı Merkezi
</t>
  </si>
  <si>
    <t xml:space="preserve">Konya  Bozkır  Devlet Hastanesi  (50Yatak)
</t>
  </si>
  <si>
    <t xml:space="preserve">Konya Akşehir Devlet Hastanesi (200 Yatak)
</t>
  </si>
  <si>
    <t xml:space="preserve">Konya Karapınar Devlet Hastanesi (50 Yatak)
</t>
  </si>
  <si>
    <t xml:space="preserve">Konya  Çumra Devlet Hastanesi  50 Yatak (75 Yatak Kapasiteli)
</t>
  </si>
  <si>
    <t xml:space="preserve">Konya  Merkez  (Selçuklu İlçesi)  Ağız ve Diş Sağlığı Merkezi  50 Ünit ( 60 Ünit Kapasiteli)
</t>
  </si>
  <si>
    <t xml:space="preserve">Konya Çeltik Entegre İlçe Hastanesi (10 Yatak)
</t>
  </si>
  <si>
    <t xml:space="preserve">Konya Ilgın Dr. Vefa Tanır Devlet Hastanesi 50 Hasta Odalı  (75 Yatak)  100 Yatak Kapasiteli
</t>
  </si>
  <si>
    <t xml:space="preserve">Konya Kulu Devlet Hastanesi 75 yatak
</t>
  </si>
  <si>
    <t xml:space="preserve">Konya Güneysınır Vali İhsan Dede İlçe Entegre Hastanesi (10 Yatak)  (2000 m2 altı)
</t>
  </si>
  <si>
    <t xml:space="preserve">Konya Altınekin Entegre İlçe Hastanesi  (10 Yatak)
</t>
  </si>
  <si>
    <t xml:space="preserve">Konya Seydişehir Devlet Hastanesi 75 Yatak
</t>
  </si>
  <si>
    <t xml:space="preserve">Konya  Ereğli Devlet Hastanesi Revize Ek Blok (200 Yatak )
</t>
  </si>
  <si>
    <t xml:space="preserve">Konya Merkez Numune Hastanesi Yeni Blok 400 Yatak (600 Yatak Kapasiteli)
</t>
  </si>
  <si>
    <t xml:space="preserve">Konya  Beyşehir Devlet Hastanesi 150 Yatak
</t>
  </si>
  <si>
    <t xml:space="preserve">Konya Emirgazi Entegre İlçe Hastanesi  (10 Yatak)
</t>
  </si>
  <si>
    <t xml:space="preserve">Konya Hadim Entegre İlçe Hastanesi Ek Bina 15 Yatak +Renovasyon
</t>
  </si>
  <si>
    <t xml:space="preserve">Konya-Ereğli Ağız ve Diş Sağlığı Merkezi 20 ünit
</t>
  </si>
  <si>
    <t xml:space="preserve">Konya-Meram Hadimi Göçmen Sağlığı Merkezi (8 AHB)
</t>
  </si>
  <si>
    <t xml:space="preserve">Konya İl Sağlık Müdürlüğü,Kamu Hastaneleri Birliği Genel Sekreterliği, Selçuklu Halk Sağlığı Müdürlüğü Hizmet Binası+112 ASHİ
</t>
  </si>
  <si>
    <t xml:space="preserve">Konya Çumra Alibeyhüyüğü Aile Sağlığı Merkezi (2 AHB)
</t>
  </si>
  <si>
    <t xml:space="preserve">Konya Cihanbeyli YENİCEOBA AİLE SAĞLIĞI MERKEZİ ASM5 AHB
</t>
  </si>
  <si>
    <t xml:space="preserve">Konya Hüyük Entegre İlçe Hastanesi (20 Yataklı)
</t>
  </si>
  <si>
    <t xml:space="preserve">Konya Karatay 21 Nolu Aile Sağlığı Merkezi (9 Hekimlik)+112 Acil Sağlık İstasyonu(KOP)
</t>
  </si>
  <si>
    <t xml:space="preserve">Konya Ereğli-Belkaya Aile Sağlığı Merkezi (3 AHB)
</t>
  </si>
  <si>
    <t xml:space="preserve">Konya Karatay Karaaslan 9 Nolu Aile Sağlığı Merkezi (9 Hekimlik)+112 ASHİ (KOP)
</t>
  </si>
  <si>
    <t xml:space="preserve">Konya-Ahırlı Aile Sağlığı Merkezi (2 Hekimlik)+ 112 ASHİ+Toplum Sağlığı Merkezi
</t>
  </si>
  <si>
    <t xml:space="preserve">Konya Tuzlukçu Entegre İlçe Hastanesi(10 Yatak kapasiteli)
</t>
  </si>
  <si>
    <t xml:space="preserve">Konya Karatay Şehir Hastanesi 850 Yatak (1250 Yatak Kapasiteli)
</t>
  </si>
  <si>
    <t xml:space="preserve">Konya-Akşehir-Çakıllar Aile Sağlığı Merkezi (2 AHB)
</t>
  </si>
  <si>
    <t xml:space="preserve">Konya Meram Aile Sağlığı Merkezi (9 AHB)+112 ASHİ
</t>
  </si>
  <si>
    <t xml:space="preserve">Konya Karatay 12 Nolu Uluırmak ASM (10 AHB) +112 ASHİ
</t>
  </si>
  <si>
    <t xml:space="preserve">Konya-Yunak Aile Sağlığı Merkezi (5-6 AHB)+İlçe Sağlık Müdürlüğü (T10)+112 ASHİ
</t>
  </si>
  <si>
    <t xml:space="preserve">Konya Kulu Ömeranlı (Tavşançalı) Entegre İlçe Hastanesi (5 Yatak)+ ASM (3 AHB)
</t>
  </si>
  <si>
    <t xml:space="preserve">Konya Karapınar Hotamış Aile Sağlığı Merkezi (2 AHB)+112 ASHİ
</t>
  </si>
  <si>
    <t xml:space="preserve">Konya Ilgın- İlçe Sağlık Müdürlüğü (T8) + Sağlıklı Hayat Merkezi + 3 Nolu Aile Sağlığı Merkezi(8 AHB) + 112 ASHİ
</t>
  </si>
  <si>
    <t xml:space="preserve">Konya-Kadınhanı Kolukısa ASM (2 AHB)
</t>
  </si>
  <si>
    <t xml:space="preserve">Konya Ilgın 2 Nolu Aile Sağlığı Merkezi (5-6 AHB)+112 ASHİ
</t>
  </si>
  <si>
    <t xml:space="preserve">Konya Karatay-İsmil Aile Sağlığı Merkezi (5 AHB)+112 ASHİ
</t>
  </si>
  <si>
    <t xml:space="preserve">Konya-Seydişehir İlçe Sağlık Müdürlüğü (T8)+1 Nolu Alaylariki Aile Sağlığı Merkezi (9 AHB)+Sağlıklı Hayat Merkezi
</t>
  </si>
  <si>
    <t xml:space="preserve">Konya-Karapınar İlçe Sağlık Müdürlüğü (T8)+Aile Sağlığı Merkezi (8 AHB) +112 ASHİ
</t>
  </si>
  <si>
    <t xml:space="preserve">Merkez 9 nolu Sağlık Ocağı
</t>
  </si>
  <si>
    <t xml:space="preserve">Merkez 9 nolu Sağlık Ocağı
Merkez 6 nolu Sağlık Ocağı
Merkez 12 nolu Zafertepe Sağlık Ocağı
Merkez 11 Nolu Atakent (75.yıl) Sağlık Ocağı
Kütahya Çavdarhisar İlçe Hastanesi
Tavşanlı Sağlık Meslek Lisesi
Merkez 7 Nolu Sağlık Ocağı
Simav 1 Nolu Sağlık Ocağı
Kütahya Tavşanlı Doç.Dr.Mustafa Kalemli Devlet Hastanesi
Merkez 14 Nolu Sağlık Ocağı
Kütahya-Merkez 100.Yıl Mah.16 Nolu Sağlık Ocağı
Kütahya-Tavşanlı 2 Nolu Sağlık Ocağı
Kütahya-Domaniç Karaköy Sağlık Ocağı
Kütahya-Simav 3 Nolu Sağlık Ocağı
Kütahya-Gediz Yenikent Sağlık Ocağı
Kütahya-Merkez 13 Nolu Sağlık Ocağı
Kütahya Evliya Çelebi Devlet Hastanesi
Kütahya-Hisarcık Sağlık Merkezi
Kütahya-Altıntaş Merkez Sağlık Ocağı
Kütahya-Merkez 15 Nolu Sağlık Ocağı
Kütahya Simav Doç.Dr.İsmail Karakuyu Devlet Hastanesi Yeni Bloğu
Kütahya Gediz 2. Etap TOKİ Sağlık Ocağı
Kütahya-Merkez Ağız ve Diş Sağlığı Merkezi (40 Ünit)
Kütahya-Tavşanlı Tepecik ASM 3 Hekimlik (Prefabrik)
Kütahya-Tavşanlı Doç.Dr. Mustafa Kalemli Devlet Hastanesi (200 Yatak)
Kütahya Evliya Çelebi Devlet Hastanesi Ek Bina (Acil Sevis ve Görüntüleme)
Kütahya-Emet Aile Sağlığı ve Toplum Sağlığı Merkezi (5 Hekimlik)
Kütahya-Gediz Devlet Hastanesi (100 Yatak)
Kütahya-Altıntaş Entegre İlçe Hastanesi+112 ASH+TSM (10 Yatak)
Kütahya Simav Devlet Hastanesi (150 Yatak)
Kütahya-Merkez Yunusemre Yenidoğan Aile Sağlığı Merkezi(5-6 AHB)+TSM+112 ASHİ
Kütahya Tavşanlı Sağlık Komleksi
Kütahya-Emet Devlet Hastanesi 40 Yatak (60 yatak kapasiteli)
Kütahya Aslanapa ASM (6 AHB)+TSM+112 ASHİ
Kütahya Tavşanlı Kuruçay Aile Sağlığı Merkezi 2AHB
Kütahya Merkez-Cumhuriyet Aile Sağlığı Merkezi (6 AHB)
Kütahya Şaphane Aile Sağlığı Merkezi(4 AHB)+Toplum Sağlığı Merkezi+112 ASHİ
Kütahya-Gediz İlçe Sağlık Müdürlüğü+ ASM (9 AHB)
Kütahya-Merkez Çarşı Aile Sağlığı Merkezi (9 AHB)
Kütahya Merkez Gaybi Efendi Aile Sağlığı Merkezi  (9 AHB)
Kütahya Dumlupınar Toplum Sağlığı Merkezi(T12)+Aile Sağlığı Merkezi (2 AHB)+112 Acil Sağlık İstasyonu
Kütahya Tavşanlı 82. Yıl Devlet Hastanesi Ek Bina (75 Yatak)
Kütahya Merkez Maltepe Aile Sağlığı Merkezi (4 AHB)
</t>
  </si>
  <si>
    <t xml:space="preserve">Merkez 6 nolu Sağlık Ocağı
</t>
  </si>
  <si>
    <t xml:space="preserve">Merkez 12 nolu Zafertepe Sağlık Ocağı
</t>
  </si>
  <si>
    <t xml:space="preserve">Merkez 11 Nolu Atakent (75.yıl) Sağlık Ocağı
</t>
  </si>
  <si>
    <t xml:space="preserve">Kütahya Çavdarhisar İlçe Hastanesi
</t>
  </si>
  <si>
    <t xml:space="preserve">Tavşanlı Sağlık Meslek Lisesi
</t>
  </si>
  <si>
    <t xml:space="preserve">Merkez 7 Nolu Sağlık Ocağı
</t>
  </si>
  <si>
    <t xml:space="preserve">Simav 1 Nolu Sağlık Ocağı
</t>
  </si>
  <si>
    <t xml:space="preserve">Kütahya Tavşanlı Doç.Dr.Mustafa Kalemli Devlet Hastanesi
</t>
  </si>
  <si>
    <t xml:space="preserve">Kütahya-Merkez 100.Yıl Mah.16 Nolu Sağlık Ocağı
</t>
  </si>
  <si>
    <t xml:space="preserve">Kütahya-Tavşanlı 2 Nolu Sağlık Ocağı
</t>
  </si>
  <si>
    <t xml:space="preserve">Kütahya-Domaniç Karaköy Sağlık Ocağı
</t>
  </si>
  <si>
    <t xml:space="preserve">Kütahya-Simav 3 Nolu Sağlık Ocağı
</t>
  </si>
  <si>
    <t xml:space="preserve">Kütahya-Gediz Yenikent Sağlık Ocağı
</t>
  </si>
  <si>
    <t xml:space="preserve">Kütahya-Merkez 13 Nolu Sağlık Ocağı
</t>
  </si>
  <si>
    <t xml:space="preserve">Kütahya Evliya Çelebi Devlet Hastanesi
</t>
  </si>
  <si>
    <t xml:space="preserve">Kütahya-Hisarcık Sağlık Merkezi
</t>
  </si>
  <si>
    <t xml:space="preserve">Kütahya-Altıntaş Merkez Sağlık Ocağı
</t>
  </si>
  <si>
    <t xml:space="preserve">Kütahya-Merkez 15 Nolu Sağlık Ocağı
</t>
  </si>
  <si>
    <t xml:space="preserve">Kütahya Simav Doç.Dr.İsmail Karakuyu Devlet Hastanesi Yeni Bloğu
</t>
  </si>
  <si>
    <t xml:space="preserve">Kütahya Gediz 2. Etap TOKİ Sağlık Ocağı
</t>
  </si>
  <si>
    <t xml:space="preserve">Kütahya-Merkez Ağız ve Diş Sağlığı Merkezi (40 Ünit)
</t>
  </si>
  <si>
    <t xml:space="preserve">Kütahya-Tavşanlı Tepecik ASM 3 Hekimlik (Prefabrik)
</t>
  </si>
  <si>
    <t xml:space="preserve">Kütahya-Tavşanlı Doç.Dr. Mustafa Kalemli Devlet Hastanesi (200 Yatak)
</t>
  </si>
  <si>
    <t xml:space="preserve">Kütahya Evliya Çelebi Devlet Hastanesi Ek Bina (Acil Sevis ve Görüntüleme)
</t>
  </si>
  <si>
    <t xml:space="preserve">Kütahya-Emet Aile Sağlığı ve Toplum Sağlığı Merkezi (5 Hekimlik)
</t>
  </si>
  <si>
    <t xml:space="preserve">Kütahya-Gediz Devlet Hastanesi (100 Yatak)
</t>
  </si>
  <si>
    <t xml:space="preserve">Kütahya-Altıntaş Entegre İlçe Hastanesi+112 ASH+TSM (10 Yatak)
</t>
  </si>
  <si>
    <t xml:space="preserve">Kütahya Simav Devlet Hastanesi (150 Yatak)
</t>
  </si>
  <si>
    <t xml:space="preserve">Kütahya-Merkez Yunusemre Yenidoğan Aile Sağlığı Merkezi(5-6 AHB)+TSM+112 ASHİ
</t>
  </si>
  <si>
    <t xml:space="preserve">Kütahya Tavşanlı Sağlık Komleksi
</t>
  </si>
  <si>
    <t xml:space="preserve">Kütahya-Emet Devlet Hastanesi 40 Yatak (60 yatak kapasiteli)
</t>
  </si>
  <si>
    <t xml:space="preserve">Kütahya Aslanapa ASM (6 AHB)+TSM+112 ASHİ
</t>
  </si>
  <si>
    <t xml:space="preserve">Kütahya Tavşanlı Kuruçay Aile Sağlığı Merkezi 2AHB
</t>
  </si>
  <si>
    <t xml:space="preserve">Kütahya Merkez-Cumhuriyet Aile Sağlığı Merkezi (6 AHB)
</t>
  </si>
  <si>
    <t xml:space="preserve">Kütahya Şaphane Aile Sağlığı Merkezi(4 AHB)+Toplum Sağlığı Merkezi+112 ASHİ
</t>
  </si>
  <si>
    <t xml:space="preserve">Kütahya-Gediz İlçe Sağlık Müdürlüğü+ ASM (9 AHB)
</t>
  </si>
  <si>
    <t xml:space="preserve">Kütahya-Merkez Çarşı Aile Sağlığı Merkezi (9 AHB)
</t>
  </si>
  <si>
    <t xml:space="preserve">Kütahya Merkez Gaybi Efendi Aile Sağlığı Merkezi  (9 AHB)
</t>
  </si>
  <si>
    <t xml:space="preserve">Kütahya Dumlupınar Toplum Sağlığı Merkezi(T12)+Aile Sağlığı Merkezi (2 AHB)+112 Acil Sağlık İstasyonu
</t>
  </si>
  <si>
    <t xml:space="preserve">Kütahya Tavşanlı 82. Yıl Devlet Hastanesi Ek Bina (75 Yatak)
</t>
  </si>
  <si>
    <t xml:space="preserve">Kütahya Merkez Maltepe Aile Sağlığı Merkezi (4 AHB)
</t>
  </si>
  <si>
    <t xml:space="preserve">Doğanyol Asaf Zeki Yüksel Sağlık Ocağı
</t>
  </si>
  <si>
    <t xml:space="preserve">Doğanyol Asaf Zeki Yüksel Sağlık Ocağı
Merkez Taştepe Sağlık Ocağı
Battalgazi Merkez Sağlık Ocağı
Yazıhan Fethiye Sağlık Ocağı Lojmanı
Çöşnük Eğitim Tipi Sağlık Ocağı
Pütürge Uzuntaş Sağlık Ocağı
Yeşilyurt M.Hanifi Bağdatlı Sağlık Ocağı
Malatya Darende Hulusi Efendi  Devlet Hastanesi
Doğanşehir Mehmet Küçük Sağlık Ocağı
Arguvan Sağlık Ocağı Yeni Bloğu
Merkez Nezahat Vahit Bozatlı Sağlık Ocağı
Merkez Hasan Dernek Sağlık Ocağı
Malatya Yazıhan İlçe Hastanesi
Malatya-Kuluncak Sağlık Ocağı
Malatya-Merkez Beydağı TOKİ Sağlık Ocağı
Merkez Cemal Gürsel  Sağlık Ocağı
Malatya-Pötürge Tepehan Sağlık Ocağı
Malatya-Akçadağ Develi Sağlık Ocağı
Malatya-Merkez Konak Sağlık Ocağı
Malatya-Merkez Sancaktar Prefabrik Sağlık Ocağı (Ulaştırma Bak.)
Malatya-Doğanşehir Erkenek Sağlık Ocağı
Malatya-Merkez Adafi Sağlık Ocağı
Malatya-Merkez Şahnahan SO Köy Tipi
Malatya-Merkez Dilek SO
Malatya-Merkez Göstepe SO İl Tipi
Malatya-Merkez Acil Sağlık Hizmetleri Kom.Kont.Bin. Özel Tip Proje
Malatya-Pütürge SO LOJ. 4 Daireli
Malatya-Arapgir İlçe H. (25 Yatak)
Malatya-Arapgir SO LOJ. 4 Daireli
Malatya-Merkez Bölge Hastanesi-800 Yatak Kapasiteli
Malatya Merkez Mücelli 5-6 hekimlik ASM+TSM+112 Acil İstasyon lojmanlı
Malatya-Pütürge Entg. İlç. Hast. 30 Yatak Kapasiteli
Malatya-Doğanşehir Gövdeli ASM 1-2 Hekimlik (Prefabrik)
Malatya-Merkez İstasyon ASM 1-2 Hekimlik (Prefabrik)
Malatya-Hekimhan Kurşunlu ASM 1-2 Hekimlik (Prefabrik)
Malatya-Merkez Toki Konutları Mah. ASM 1-2 Hekimlik (Prefabrik)
Malatya-Hekimhan Devlet Hastanesi (30 Yatak)
Malatya-Akçadağ  25 Yataklı Entegre İlçe  Hastanesi (30 Yatak Kapasiteli)
Malatya-Darende Balaban ASM+112 Acil İstasyon (3 Hekimlik)
Malatya-Doğanşehir Devlet Hastanesi (30 Yatak)
Malatya Akçadağ Kepez Sağlık Evi
Malatya-Doğanşehir Polat Aile Sağlığı Merkezi 1-2 Hekimlik ASM+Lojman
Malatya-Yeşilyurt Görgü Sağlık Evi+Lojman
Malatya Merkez Ağız ve Diş Sağlığı Merkezi 5 ytk+60 Ünit
Malatya-Pütürge Bakımlı Sağlık Evi+Lojman
Malatya-Yeşilyurt Yakınca 112 Acil Sağlık İstasyonu (112 ASH)
Malatya Yeşilyurt Devlet Hastanesi Renovasyon+Ek Bina (45 Yatak)
Malatya-Battalgazi Selçuklu 112 Acil Sağlık İstasyonu (112 ASH)
Malatya Darende Ayvalı ASM 2 Hekimlik+Lojman
Malatya Darende Toplum Sağlığı Merkezi+Aile Sağlığı Merkezi+112 (7 Hekimlik ASM+TSM+112 ASH)
Malatya-Battalgazi Sancaktar Aile Sağlığı Merkezi (6AHB)
Malatya-Kadın Doğum ve Çocuk Hastanesi (300 Yatak)
Malatya-Battalgazi Halk Sağlığı Laboratuvarı+Göztepe 1 Nolu Aile Sağlığı Merkezi (L2+ 6 AHB)+112 ASHİ
Malatya-Hekimhan Akmağara Sağlık Evi+Lojman
Malatya Kuluncak İlçe Entegre Hastanesi 10 yatak+6 AHB ASM+112 ASH+10 Daireli Lojman
Malatya-Arguvan Toplum Sağlığı Merkezi+Aile Sağlığı Merkezi+112 (T12+5AHB+112)
Malatya-Doğanşehir Hudutköy Lojmanlı Sağlık Evi
Malatya Yeşilyurt Çarmuzu Aile Sağlığı Merkezi (9 AHB)+Sağlıklı Hayat Merkezi
Malatya-Darende Irmaklı  Lojmanlı Sağlık Evi
Malatya-Doğanşehir Çığlık Sağlık Evi
Malatya-Darende Yenice Sağlık Evi
Malatya-Pütürge Toplum Sağlığı Merkezi(T12)+Aile Sağlığı Merkezi(4AHB )+112 ASHİ
Malatya Bentbaşı Aile Sağlığı Merkezi ( 6 AHB)
Malatya-Akçadağ Toplum Sağlığı Merkezi ve Aile Sağlığı Merkezi+112 ASH (T10+6AHB+112 ASH )
Malatya Battalgazi Aile Sağlığı Merkezi (9 AHB)
Malatya-Doğanşehir Devlet Hastanesi (100 Yatak)+10 Daireli Lojman
Malatya Battalgazi Devlet Hastanesi (300 Yatak)
Malatya Doğanyol Entegre İlçe Hastanesi (10 Yatak)+Lojman (10 Daire)
Malatya-Darende Hulusi Efendi DH Fizik Tedavi Ünitesi 20 yatak+10 Daireli Lojman
</t>
  </si>
  <si>
    <t xml:space="preserve">Merkez Taştepe Sağlık Ocağı
</t>
  </si>
  <si>
    <t xml:space="preserve">Battalgazi Merkez Sağlık Ocağı
</t>
  </si>
  <si>
    <t xml:space="preserve">Yazıhan Fethiye Sağlık Ocağı Lojmanı
</t>
  </si>
  <si>
    <t xml:space="preserve">Çöşnük Eğitim Tipi Sağlık Ocağı
</t>
  </si>
  <si>
    <t xml:space="preserve">Pütürge Uzuntaş Sağlık Ocağı
</t>
  </si>
  <si>
    <t xml:space="preserve">Yeşilyurt M.Hanifi Bağdatlı Sağlık Ocağı
</t>
  </si>
  <si>
    <t xml:space="preserve">Malatya Darende Hulusi Efendi  Devlet Hastanesi
</t>
  </si>
  <si>
    <t xml:space="preserve">Doğanşehir Mehmet Küçük Sağlık Ocağı
</t>
  </si>
  <si>
    <t xml:space="preserve">Arguvan Sağlık Ocağı Yeni Bloğu
</t>
  </si>
  <si>
    <t xml:space="preserve">Merkez Nezahat Vahit Bozatlı Sağlık Ocağı
</t>
  </si>
  <si>
    <t xml:space="preserve">Merkez Hasan Dernek Sağlık Ocağı
</t>
  </si>
  <si>
    <t xml:space="preserve">Malatya Yazıhan İlçe Hastanesi
</t>
  </si>
  <si>
    <t xml:space="preserve">Malatya-Kuluncak Sağlık Ocağı
</t>
  </si>
  <si>
    <t xml:space="preserve">Malatya-Merkez Beydağı TOKİ Sağlık Ocağı
</t>
  </si>
  <si>
    <t xml:space="preserve">Merkez Cemal Gürsel  Sağlık Ocağı
</t>
  </si>
  <si>
    <t xml:space="preserve">Malatya-Pötürge Tepehan Sağlık Ocağı
</t>
  </si>
  <si>
    <t xml:space="preserve">Malatya-Akçadağ Develi Sağlık Ocağı
</t>
  </si>
  <si>
    <t xml:space="preserve">Malatya-Merkez Konak Sağlık Ocağı
</t>
  </si>
  <si>
    <t xml:space="preserve">Malatya-Merkez Sancaktar Prefabrik Sağlık Ocağı (Ulaştırma Bak.)
</t>
  </si>
  <si>
    <t xml:space="preserve">Malatya-Doğanşehir Erkenek Sağlık Ocağı
</t>
  </si>
  <si>
    <t xml:space="preserve">Malatya-Merkez Adafi Sağlık Ocağı
</t>
  </si>
  <si>
    <t xml:space="preserve">Malatya-Merkez Şahnahan SO Köy Tipi
</t>
  </si>
  <si>
    <t xml:space="preserve">Malatya-Merkez Dilek SO
</t>
  </si>
  <si>
    <t xml:space="preserve">Malatya-Merkez Göstepe SO İl Tipi
</t>
  </si>
  <si>
    <t xml:space="preserve">Malatya-Merkez Acil Sağlık Hizmetleri Kom.Kont.Bin. Özel Tip Proje
</t>
  </si>
  <si>
    <t xml:space="preserve">Malatya-Pütürge SO LOJ. 4 Daireli
</t>
  </si>
  <si>
    <t xml:space="preserve">Malatya-Arapgir İlçe H. (25 Yatak)
</t>
  </si>
  <si>
    <t xml:space="preserve">Malatya-Arapgir SO LOJ. 4 Daireli
</t>
  </si>
  <si>
    <t xml:space="preserve">Malatya-Merkez Bölge Hastanesi-800 Yatak Kapasiteli
</t>
  </si>
  <si>
    <t xml:space="preserve">Malatya Merkez Mücelli 5-6 hekimlik ASM+TSM+112 Acil İstasyon lojmanlı
</t>
  </si>
  <si>
    <t xml:space="preserve">Malatya-Pütürge Entg. İlç. Hast. 30 Yatak Kapasiteli
</t>
  </si>
  <si>
    <t xml:space="preserve">Malatya-Doğanşehir Gövdeli ASM 1-2 Hekimlik (Prefabrik)
</t>
  </si>
  <si>
    <t xml:space="preserve">Malatya-Merkez İstasyon ASM 1-2 Hekimlik (Prefabrik)
</t>
  </si>
  <si>
    <t xml:space="preserve">Malatya-Hekimhan Kurşunlu ASM 1-2 Hekimlik (Prefabrik)
</t>
  </si>
  <si>
    <t xml:space="preserve">Malatya-Merkez Toki Konutları Mah. ASM 1-2 Hekimlik (Prefabrik)
</t>
  </si>
  <si>
    <t xml:space="preserve">Malatya-Hekimhan Devlet Hastanesi (30 Yatak)
</t>
  </si>
  <si>
    <t xml:space="preserve">Malatya-Akçadağ  25 Yataklı Entegre İlçe  Hastanesi (30 Yatak Kapasiteli)
</t>
  </si>
  <si>
    <t xml:space="preserve">Malatya-Darende Balaban ASM+112 Acil İstasyon (3 Hekimlik)
</t>
  </si>
  <si>
    <t xml:space="preserve">Malatya-Doğanşehir Devlet Hastanesi (30 Yatak)
</t>
  </si>
  <si>
    <t xml:space="preserve">Malatya Akçadağ Kepez Sağlık Evi
</t>
  </si>
  <si>
    <t xml:space="preserve">Malatya-Doğanşehir Polat Aile Sağlığı Merkezi 1-2 Hekimlik ASM+Lojman
</t>
  </si>
  <si>
    <t xml:space="preserve">Malatya-Yeşilyurt Görgü Sağlık Evi+Lojman
</t>
  </si>
  <si>
    <t xml:space="preserve">Malatya Merkez Ağız ve Diş Sağlığı Merkezi 5 ytk+60 Ünit
</t>
  </si>
  <si>
    <t xml:space="preserve">Malatya-Pütürge Bakımlı Sağlık Evi+Lojman
</t>
  </si>
  <si>
    <t xml:space="preserve">Malatya-Yeşilyurt Yakınca 112 Acil Sağlık İstasyonu (112 ASH)
</t>
  </si>
  <si>
    <t xml:space="preserve">Malatya Yeşilyurt Devlet Hastanesi Renovasyon+Ek Bina (45 Yatak)
</t>
  </si>
  <si>
    <t xml:space="preserve">Malatya-Battalgazi Selçuklu 112 Acil Sağlık İstasyonu (112 ASH)
</t>
  </si>
  <si>
    <t xml:space="preserve">Malatya Darende Ayvalı ASM 2 Hekimlik+Lojman
</t>
  </si>
  <si>
    <t xml:space="preserve">Malatya Darende Toplum Sağlığı Merkezi+Aile Sağlığı Merkezi+112 (7 Hekimlik ASM+TSM+112 ASH)
</t>
  </si>
  <si>
    <t xml:space="preserve">Malatya-Battalgazi Sancaktar Aile Sağlığı Merkezi (6AHB)
</t>
  </si>
  <si>
    <t xml:space="preserve">Malatya-Kadın Doğum ve Çocuk Hastanesi (300 Yatak)
</t>
  </si>
  <si>
    <t xml:space="preserve">Malatya-Battalgazi Halk Sağlığı Laboratuvarı+Göztepe 1 Nolu Aile Sağlığı Merkezi (L2+ 6 AHB)+112 ASHİ
</t>
  </si>
  <si>
    <t xml:space="preserve">Malatya-Hekimhan Akmağara Sağlık Evi+Lojman
</t>
  </si>
  <si>
    <t xml:space="preserve">Malatya Kuluncak İlçe Entegre Hastanesi 10 yatak+6 AHB ASM+112 ASH+10 Daireli Lojman
</t>
  </si>
  <si>
    <t xml:space="preserve">Malatya-Arguvan Toplum Sağlığı Merkezi+Aile Sağlığı Merkezi+112 (T12+5AHB+112)
</t>
  </si>
  <si>
    <t xml:space="preserve">Malatya-Doğanşehir Hudutköy Lojmanlı Sağlık Evi
</t>
  </si>
  <si>
    <t xml:space="preserve">Malatya Yeşilyurt Çarmuzu Aile Sağlığı Merkezi (9 AHB)+Sağlıklı Hayat Merkezi
</t>
  </si>
  <si>
    <t xml:space="preserve">Malatya-Darende Irmaklı  Lojmanlı Sağlık Evi
</t>
  </si>
  <si>
    <t xml:space="preserve">Malatya-Doğanşehir Çığlık Sağlık Evi
</t>
  </si>
  <si>
    <t xml:space="preserve">Malatya-Darende Yenice Sağlık Evi
</t>
  </si>
  <si>
    <t xml:space="preserve">Malatya-Pütürge Toplum Sağlığı Merkezi(T12)+Aile Sağlığı Merkezi(4AHB )+112 ASHİ
</t>
  </si>
  <si>
    <t xml:space="preserve">Malatya Bentbaşı Aile Sağlığı Merkezi ( 6 AHB)
</t>
  </si>
  <si>
    <t xml:space="preserve">Malatya-Akçadağ Toplum Sağlığı Merkezi ve Aile Sağlığı Merkezi+112 ASH (T10+6AHB+112 ASH )
</t>
  </si>
  <si>
    <t xml:space="preserve">Malatya Battalgazi Aile Sağlığı Merkezi (9 AHB)
</t>
  </si>
  <si>
    <t xml:space="preserve">Malatya-Doğanşehir Devlet Hastanesi (100 Yatak)+10 Daireli Lojman
</t>
  </si>
  <si>
    <t xml:space="preserve">Malatya Battalgazi Devlet Hastanesi (300 Yatak)
</t>
  </si>
  <si>
    <t xml:space="preserve">Malatya Doğanyol Entegre İlçe Hastanesi (10 Yatak)+Lojman (10 Daire)
</t>
  </si>
  <si>
    <t xml:space="preserve">Malatya-Darende Hulusi Efendi DH Fizik Tedavi Ünitesi 20 yatak+10 Daireli Lojman
</t>
  </si>
  <si>
    <t xml:space="preserve">Manisa Devlet Hastanesi Ek Poliklinik Binası
</t>
  </si>
  <si>
    <t xml:space="preserve">Manisa Devlet Hastanesi Ek Poliklinik Binası
Merkez Kocatepe Mah. 5 Nolu Sağlık Ocağı
Demirci Minnetler Köyü  Sağlık Ocağı
Gölmarmara Ozanca Köyü Sağlık Ocağı
Akhisar Merkez 7 Nolu Sağlık Ocağı
Turgutlu Merkez 3 Nolu Sağlık Ocağı
Manisa Merkez 11 Nolu Sağlık Ocağı
Moris Şinasi Millet.Çoc.Has.Hast Ek Hizmet Binası
Ahmetli M.S.O Şehit K.Soğucak Sağlık Ocağı
Salihli Merkez 1 Nolu Sağlık Ocağı
Turgutlu Merkez 7 Nolu Sağlık Ocağı
Manisa Ruh Sağlığı Ve Hastalıkları Hastanesi Prefabrik F Servisi
Manisa Ağız ve Diş Sağlığı Merkezi Tadilatı
Akhisar Ballıca Mehmet Bunar Sağlık Ocağı
Manisa Merkez 7 Nolu Sağlık Ocağı
Ahmetli Devlet Hastanesi (Manisa Ruh Sağlığı Ve Hastalıkları Hastanesi Ahmetli Ünitesi)
Manisa Akhisar Devlet Hastanesi
Manisa Salihli Devlet Hastanesi Yeni Bloğu
Merkez 3 nolu Sağlık Ocağı
Salihli Merkez 7 Nolu Sağlık Ocağı
Turgutlu Merkez 5 Nolu Sağlık Ocağı
Manisa Merkez 4 Nolu Sağlık Ocağı
Manisa Turgutlu Devlet Hastanesi Radyoloji Merkezi
Manisa Köprübaşı İlçe Hastanesi
Manisa Merkez Turgut Özal Mahallesi Sağlık İstasyonu
Turgutlu Merkez 8 Nolu Sağlık Ocağı
Turgutlu Merkez 9 Nolu Sağlık Ocağı
Manisa Turgutlu Devlet Hastanesi Diş Tedavi Ve Protez Merkezi Tadilatı
Manisa Ruh Sağlığı Ve Hastalıkları Hastanesi Nöroloji,Amatem,Çocuk Psikyatrisi Servisi
Manisa Saruhanlı Devlet Hastanesi Acil Servis Yapımı
Manisa Kula Devlet Hastanesi Yeni Bloğu
Soma Merkez 4 Nolu Sağlık Ocağı
Soma Merkez 5 Nolu Sağlık Ocağı
Manisa Akhisar Ticaret ve Sanayi Odası Diş Tedavi ve Protez Merkezi
Manisa Devlet Hastanesi Yeni Bloğu (İdari Bina)
Manisa-Selendi Toplum Sağlığı Merkezi ve ASM
Manisa-Kırkağaç İlyaslar Aile Sağlığı Merkezi
Manisa-Soma Merkez 6 Nolu Şevket UYAR Aile Sağlığı Merkezi
Manisa Kırkağaç Devlet Hastanesi
Manisa Salihli Devlet Hastanesi Yeni Bloğu(Yataklı Servis, A.Servis,Röntgen,Lab.İdari birim)
Manisa-Turgutlu Devlet Hastanesi 300 Yatak
Manisa-Alaşehir Devlet Hastanesi 200 Yatak
Manisa-Gördes Devlet Hastanesi Revize Blok Yapımı (25 Yatak)
Manisa Akhisar Devlet Hastanesi Yeni Blok (200 Yatak)
Manisa-Merkez ADSM 40 Ünit
Manisa -  Merkez 1 No'lu  TSM (Prefabrik)
Manisa-Turgutlu ADSM (20 Ünit)
Manisa Salihli ADSM (30 Ünit)
Manisa-Salihli Çapaklı 10 Nolu Aile Sağlığı Merkezi (1 Hekimlik)
Manisa-Kırkağaç Devlet Hastanesi Yeni Blok (Nihai 40 yatak)
Manisa-Salihli Toplum Sağlığı Merkezi + 112 ASH Binası
Manisa Akhisar Ağız ve Diş Sağlığı Merkezi (20 Ünit)
Manisa-Selendi Devlet Hastanesi (20 Yatak)
Manisa-Turgutlu Çatal Köprü Sağlık Evi
Manisa -  Kula ASM (Prefabrik)
Manisa-Demirci Devlet Hastanesi (75 Yatak)
Manisa-Demirci Alaağaç Sağlık Evi
Manisa-Soma Devlet Hastanesi 300 Yatak
Manisa-Saruhanlı Toplum Sağlığı Merkezi+Aile Sağlığı Merkezi  (5 AHBlik)
Manisa Gördes Toplum Sağlığı Merkezi+ 112 ASHİ
Manisa-Merkez Efendi  Devlet Hastanesi (400 Yatak)
Manisa-Merkez İdari Hizmet Binası+Halk Sağlığı Laboratuvarı+Sağlıklı Yaşam Merkezi
Manisa-Gölmarmara Entegre İlçe Hastanesi (10 Yatak)
Manisa Soma Aile Sağlığı Merkezi (6 Hekimlik)
Manisa Şehir Hastanesi (558 Yatak)
Manisa Sarıgöl Kızılçukur Aile Sağlığı Merkezi (1 AHB)
Manisa Sarıgöl Dadağlı Aile Sağlığı Merkezi (2 AHB)
Manisa-Ahmetli Entegre İlçe Hastanesi (10 yatak) (E3)+Aile Sağlığı Merkezi (8 Hekimlik)+İlçe Sağlık Müdürlüğü+112 ASHİ
Manisa Demirci 112 Acil Sağlık İstasyonu
Manisa Turgutlu Naciye Dönmez 112 ASHİ
Manisa Kula Devlet Hastanesi (75 Yatak)
Manisa-Kırkağaç Gelenbe Aile Sağlığı Merkezi(5 AHB)
Manisa-Alaşehir İlçe Sağlık Müdürlüğü(T6)+112 Acil Sağlık İstasyonu+Aile Sağlığı Merkezi(3 AHB)+ Sağlıklı Hayat Merkezi
</t>
  </si>
  <si>
    <t xml:space="preserve">Merkez Kocatepe Mah. 5 Nolu Sağlık Ocağı
</t>
  </si>
  <si>
    <t xml:space="preserve">Demirci Minnetler Köyü  Sağlık Ocağı
</t>
  </si>
  <si>
    <t xml:space="preserve">Gölmarmara Ozanca Köyü Sağlık Ocağı
</t>
  </si>
  <si>
    <t xml:space="preserve">Akhisar Merkez 7 Nolu Sağlık Ocağı
</t>
  </si>
  <si>
    <t xml:space="preserve">Turgutlu Merkez 3 Nolu Sağlık Ocağı
</t>
  </si>
  <si>
    <t xml:space="preserve">Manisa Merkez 11 Nolu Sağlık Ocağı
</t>
  </si>
  <si>
    <t xml:space="preserve">Moris Şinasi Millet.Çoc.Has.Hast Ek Hizmet Binası
</t>
  </si>
  <si>
    <t xml:space="preserve">Ahmetli M.S.O Şehit K.Soğucak Sağlık Ocağı
</t>
  </si>
  <si>
    <t xml:space="preserve">Salihli Merkez 1 Nolu Sağlık Ocağı
</t>
  </si>
  <si>
    <t xml:space="preserve">Turgutlu Merkez 7 Nolu Sağlık Ocağı
</t>
  </si>
  <si>
    <t xml:space="preserve">Manisa Ruh Sağlığı Ve Hastalıkları Hastanesi Prefabrik F Servisi
</t>
  </si>
  <si>
    <t xml:space="preserve">Manisa Ağız ve Diş Sağlığı Merkezi Tadilatı
</t>
  </si>
  <si>
    <t xml:space="preserve">Akhisar Ballıca Mehmet Bunar Sağlık Ocağı
</t>
  </si>
  <si>
    <t xml:space="preserve">Manisa Merkez 7 Nolu Sağlık Ocağı
</t>
  </si>
  <si>
    <t xml:space="preserve">Ahmetli Devlet Hastanesi (Manisa Ruh Sağlığı Ve Hastalıkları Hastanesi Ahmetli Ünitesi)
</t>
  </si>
  <si>
    <t xml:space="preserve">Manisa Akhisar Devlet Hastanesi
</t>
  </si>
  <si>
    <t xml:space="preserve">Manisa Salihli Devlet Hastanesi Yeni Bloğu
</t>
  </si>
  <si>
    <t xml:space="preserve">Merkez 3 nolu Sağlık Ocağı
</t>
  </si>
  <si>
    <t xml:space="preserve">Salihli Merkez 7 Nolu Sağlık Ocağı
</t>
  </si>
  <si>
    <t xml:space="preserve">Turgutlu Merkez 5 Nolu Sağlık Ocağı
</t>
  </si>
  <si>
    <t xml:space="preserve">Manisa Merkez 4 Nolu Sağlık Ocağı
</t>
  </si>
  <si>
    <t xml:space="preserve">Manisa Turgutlu Devlet Hastanesi Radyoloji Merkezi
</t>
  </si>
  <si>
    <t xml:space="preserve">Manisa Köprübaşı İlçe Hastanesi
</t>
  </si>
  <si>
    <t xml:space="preserve">Manisa Merkez Turgut Özal Mahallesi Sağlık İstasyonu
</t>
  </si>
  <si>
    <t xml:space="preserve">Turgutlu Merkez 8 Nolu Sağlık Ocağı
</t>
  </si>
  <si>
    <t xml:space="preserve">Turgutlu Merkez 9 Nolu Sağlık Ocağı
</t>
  </si>
  <si>
    <t xml:space="preserve">Manisa Turgutlu Devlet Hastanesi Diş Tedavi Ve Protez Merkezi Tadilatı
</t>
  </si>
  <si>
    <t xml:space="preserve">Manisa Ruh Sağlığı Ve Hastalıkları Hastanesi Nöroloji,Amatem,Çocuk Psikyatrisi Servisi
</t>
  </si>
  <si>
    <t xml:space="preserve">Manisa Saruhanlı Devlet Hastanesi Acil Servis Yapımı
</t>
  </si>
  <si>
    <t xml:space="preserve">Manisa Kula Devlet Hastanesi Yeni Bloğu
</t>
  </si>
  <si>
    <t xml:space="preserve">Soma Merkez 4 Nolu Sağlık Ocağı
</t>
  </si>
  <si>
    <t xml:space="preserve">Soma Merkez 5 Nolu Sağlık Ocağı
</t>
  </si>
  <si>
    <t xml:space="preserve">Manisa Akhisar Ticaret ve Sanayi Odası Diş Tedavi ve Protez Merkezi
</t>
  </si>
  <si>
    <t xml:space="preserve">Manisa Devlet Hastanesi Yeni Bloğu (İdari Bina)
</t>
  </si>
  <si>
    <t xml:space="preserve">Manisa-Selendi Toplum Sağlığı Merkezi ve ASM
</t>
  </si>
  <si>
    <t xml:space="preserve">Manisa-Kırkağaç İlyaslar Aile Sağlığı Merkezi
</t>
  </si>
  <si>
    <t xml:space="preserve">Manisa-Soma Merkez 6 Nolu Şevket UYAR Aile Sağlığı Merkezi
</t>
  </si>
  <si>
    <t xml:space="preserve">Manisa Kırkağaç Devlet Hastanesi
</t>
  </si>
  <si>
    <t xml:space="preserve">Manisa Salihli Devlet Hastanesi Yeni Bloğu(Yataklı Servis, A.Servis,Röntgen,Lab.İdari birim)
</t>
  </si>
  <si>
    <t xml:space="preserve">Manisa-Turgutlu Devlet Hastanesi 300 Yatak
</t>
  </si>
  <si>
    <t xml:space="preserve">Manisa-Alaşehir Devlet Hastanesi 200 Yatak
</t>
  </si>
  <si>
    <t xml:space="preserve">Manisa-Gördes Devlet Hastanesi Revize Blok Yapımı (25 Yatak)
</t>
  </si>
  <si>
    <t xml:space="preserve">Manisa Akhisar Devlet Hastanesi Yeni Blok (200 Yatak)
</t>
  </si>
  <si>
    <t xml:space="preserve">Manisa-Merkez ADSM 40 Ünit
</t>
  </si>
  <si>
    <t xml:space="preserve">Manisa -  Merkez 1 No'lu  TSM (Prefabrik)
</t>
  </si>
  <si>
    <t xml:space="preserve">Manisa-Turgutlu ADSM (20 Ünit)
</t>
  </si>
  <si>
    <t xml:space="preserve">Manisa Salihli ADSM (30 Ünit)
</t>
  </si>
  <si>
    <t xml:space="preserve">Manisa-Salihli Çapaklı 10 Nolu Aile Sağlığı Merkezi (1 Hekimlik)
</t>
  </si>
  <si>
    <t xml:space="preserve">Manisa-Kırkağaç Devlet Hastanesi Yeni Blok (Nihai 40 yatak)
</t>
  </si>
  <si>
    <t xml:space="preserve">Manisa-Salihli Toplum Sağlığı Merkezi + 112 ASH Binası
</t>
  </si>
  <si>
    <t xml:space="preserve">Manisa Akhisar Ağız ve Diş Sağlığı Merkezi (20 Ünit)
</t>
  </si>
  <si>
    <t xml:space="preserve">Manisa-Selendi Devlet Hastanesi (20 Yatak)
</t>
  </si>
  <si>
    <t xml:space="preserve">Manisa-Turgutlu Çatal Köprü Sağlık Evi
</t>
  </si>
  <si>
    <t xml:space="preserve">Manisa -  Kula ASM (Prefabrik)
</t>
  </si>
  <si>
    <t xml:space="preserve">Manisa-Demirci Devlet Hastanesi (75 Yatak)
</t>
  </si>
  <si>
    <t xml:space="preserve">Manisa-Demirci Alaağaç Sağlık Evi
</t>
  </si>
  <si>
    <t xml:space="preserve">Manisa-Soma Devlet Hastanesi 300 Yatak
</t>
  </si>
  <si>
    <t xml:space="preserve">Manisa-Saruhanlı Toplum Sağlığı Merkezi+Aile Sağlığı Merkezi  (5 AHBlik)
</t>
  </si>
  <si>
    <t xml:space="preserve">Manisa Gördes Toplum Sağlığı Merkezi+ 112 ASHİ
</t>
  </si>
  <si>
    <t xml:space="preserve">Manisa-Merkez Efendi  Devlet Hastanesi (400 Yatak)
</t>
  </si>
  <si>
    <t xml:space="preserve">Manisa-Merkez İdari Hizmet Binası+Halk Sağlığı Laboratuvarı+Sağlıklı Yaşam Merkezi
</t>
  </si>
  <si>
    <t xml:space="preserve">Manisa-Gölmarmara Entegre İlçe Hastanesi (10 Yatak)
</t>
  </si>
  <si>
    <t xml:space="preserve">Manisa Soma Aile Sağlığı Merkezi (6 Hekimlik)
</t>
  </si>
  <si>
    <t xml:space="preserve">Manisa Şehir Hastanesi (558 Yatak)
</t>
  </si>
  <si>
    <t xml:space="preserve">Manisa Sarıgöl Kızılçukur Aile Sağlığı Merkezi (1 AHB)
</t>
  </si>
  <si>
    <t xml:space="preserve">Manisa Sarıgöl Dadağlı Aile Sağlığı Merkezi (2 AHB)
</t>
  </si>
  <si>
    <t xml:space="preserve">Manisa-Ahmetli Entegre İlçe Hastanesi (10 yatak) (E3)+Aile Sağlığı Merkezi (8 Hekimlik)+İlçe Sağlık Müdürlüğü+112 ASHİ
</t>
  </si>
  <si>
    <t xml:space="preserve">Manisa Demirci 112 Acil Sağlık İstasyonu
</t>
  </si>
  <si>
    <t xml:space="preserve">Manisa Turgutlu Naciye Dönmez 112 ASHİ
</t>
  </si>
  <si>
    <t xml:space="preserve">Manisa Kula Devlet Hastanesi (75 Yatak)
</t>
  </si>
  <si>
    <t xml:space="preserve">Manisa-Kırkağaç Gelenbe Aile Sağlığı Merkezi(5 AHB)
</t>
  </si>
  <si>
    <t xml:space="preserve">Manisa-Alaşehir İlçe Sağlık Müdürlüğü(T6)+112 Acil Sağlık İstasyonu+Aile Sağlığı Merkezi(3 AHB)+ Sağlıklı Hayat Merkezi
</t>
  </si>
  <si>
    <t xml:space="preserve">Midyat Güngören Saglik Evi
</t>
  </si>
  <si>
    <t xml:space="preserve">Midyat Güngören Saglik Evi
Ortaköy Saglik Ocağı
Mardin Mazıdağı İlçe Hastanesi
Mardin Savur İlçe Hastanesi
Mardin Devlet Hastanesi
Midyat Üçağıl Sağlık Evi
Dargeçit Anıtlı Saglik Evi
Midyat Turgalı Saglik Evi
Derik Koçyiğit Sağlık Ocağı
Midyat Söğütlü Sağlık Ocağı
Yeşilli 2 Nolu Sağlık Ocağı
Mardin Derik Devlet Hastanesi
Mardin Ömerli İlçe Hastanesi
Mardin Dargeçit İlçe Hastanesi
Mardin Nusaybin Devlet Hastanesi Yeni Bloğu (Acil servis ve İdari Birimler)
Mardin Kızıltepe Devlet Hastanesi Yeni Bloğu (Acil Servis ve Diyaliz Ünitesi)
Mardin-Derik Pirinçli (Sıla Dizisi) Sağlık Ocağı
Mardin-Yeşilli 1 Nolu Sağlık Ocağı
Mardin Devlet Hastanesi Yeni Bloğu (Lab.,İdare,Cildiye,Plastik Cerrahi, Gastroenteroloji)
Mardin-Kızıltepe Gökçe Sağlık Ocağı
Mardin-Kızıltepe Küçükayrık Sağlık Ocağı
Mardin-Nusaybin Girmeli Sağlık Ocağı
Midyat Şenköy  Sağlık Ocağı
Mardin-Kızıltepe Şenyurt Sağlık Ocağı
Mardin-Midyat Çavuşlu Sağlık Ocağı
Mardin Kızıltepe Devlet Hastanesi
Nusaybin Duruca Sağlık Ocağı
Mardin-Savur-Sürgücü Sağlık Ocağı
Mardin Midyat Devlet Hastanesi
Mardin-Midyat Merkez 4 Nolu SO
Mardin Kadın Doğum Hastanesi Ek Bina
Mardin-Nusaybin Devlet Hastanesi 150 Yatak
Mardin-Merkez Devlet Hastanesi 300 Yatak
Mardin Savur İçören Sağlık Evi
Mardin-Halk Sağlığı Müd.+Sağlık Müd.+Genel Sekreterlik
Mardin ADSM (30 ünit)
</t>
  </si>
  <si>
    <t xml:space="preserve">Ortaköy Saglik Ocağı
</t>
  </si>
  <si>
    <t xml:space="preserve">Mardin Mazıdağı İlçe Hastanesi
</t>
  </si>
  <si>
    <t xml:space="preserve">Mardin Savur İlçe Hastanesi
</t>
  </si>
  <si>
    <t xml:space="preserve">Mardin Devlet Hastanesi
</t>
  </si>
  <si>
    <t xml:space="preserve">Midyat Üçağıl Sağlık Evi
</t>
  </si>
  <si>
    <t xml:space="preserve">Dargeçit Anıtlı Saglik Evi
</t>
  </si>
  <si>
    <t xml:space="preserve">Midyat Turgalı Saglik Evi
</t>
  </si>
  <si>
    <t xml:space="preserve">Derik Koçyiğit Sağlık Ocağı
</t>
  </si>
  <si>
    <t xml:space="preserve">Midyat Söğütlü Sağlık Ocağı
</t>
  </si>
  <si>
    <t xml:space="preserve">Yeşilli 2 Nolu Sağlık Ocağı
</t>
  </si>
  <si>
    <t xml:space="preserve">Mardin Derik Devlet Hastanesi
</t>
  </si>
  <si>
    <t xml:space="preserve">Mardin Ömerli İlçe Hastanesi
</t>
  </si>
  <si>
    <t xml:space="preserve">Mardin Dargeçit İlçe Hastanesi
</t>
  </si>
  <si>
    <t xml:space="preserve">Mardin Nusaybin Devlet Hastanesi Yeni Bloğu (Acil servis ve İdari Birimler)
</t>
  </si>
  <si>
    <t xml:space="preserve">Mardin Kızıltepe Devlet Hastanesi Yeni Bloğu (Acil Servis ve Diyaliz Ünitesi)
</t>
  </si>
  <si>
    <t xml:space="preserve">Mardin-Derik Pirinçli (Sıla Dizisi) Sağlık Ocağı
</t>
  </si>
  <si>
    <t xml:space="preserve">Mardin-Yeşilli 1 Nolu Sağlık Ocağı
</t>
  </si>
  <si>
    <t xml:space="preserve">Mardin Devlet Hastanesi Yeni Bloğu (Lab.,İdare,Cildiye,Plastik Cerrahi, Gastroenteroloji)
</t>
  </si>
  <si>
    <t xml:space="preserve">Mardin-Kızıltepe Gökçe Sağlık Ocağı
</t>
  </si>
  <si>
    <t xml:space="preserve">Mardin-Kızıltepe Küçükayrık Sağlık Ocağı
</t>
  </si>
  <si>
    <t xml:space="preserve">Mardin-Nusaybin Girmeli Sağlık Ocağı
</t>
  </si>
  <si>
    <t xml:space="preserve">Midyat Şenköy  Sağlık Ocağı
</t>
  </si>
  <si>
    <t xml:space="preserve">Mardin-Kızıltepe Şenyurt Sağlık Ocağı
</t>
  </si>
  <si>
    <t xml:space="preserve">Mardin-Midyat Çavuşlu Sağlık Ocağı
</t>
  </si>
  <si>
    <t xml:space="preserve">Mardin Kızıltepe Devlet Hastanesi
</t>
  </si>
  <si>
    <t xml:space="preserve">Nusaybin Duruca Sağlık Ocağı
</t>
  </si>
  <si>
    <t xml:space="preserve">Mardin-Savur-Sürgücü Sağlık Ocağı
</t>
  </si>
  <si>
    <t xml:space="preserve">Mardin Midyat Devlet Hastanesi
</t>
  </si>
  <si>
    <t xml:space="preserve">Mardin-Midyat Merkez 4 Nolu SO
</t>
  </si>
  <si>
    <t xml:space="preserve">Mardin Kadın Doğum Hastanesi Ek Bina
</t>
  </si>
  <si>
    <t xml:space="preserve">Mardin-Nusaybin Devlet Hastanesi 150 Yatak
</t>
  </si>
  <si>
    <t xml:space="preserve">Mardin-Merkez Devlet Hastanesi 300 Yatak
</t>
  </si>
  <si>
    <t xml:space="preserve">Mardin Savur İçören Sağlık Evi
</t>
  </si>
  <si>
    <t xml:space="preserve">Mardin-Halk Sağlığı Müd.+Sağlık Müd.+Genel Sekreterlik
</t>
  </si>
  <si>
    <t xml:space="preserve">Mardin ADSM (30 ünit)
</t>
  </si>
  <si>
    <t xml:space="preserve">Silifke Sağlık Meslek Lisesi
</t>
  </si>
  <si>
    <t xml:space="preserve">Silifke Sağlık Meslek Lisesi
Mersin Anamur Devlet Hastanesi Yeni Bloğu
Mersin Bozyazı Devlet Hastanesi
Merkez Karacailyas Sağlık Ocağı
Mersin Kadın Doğum ve Çocuk Hastalıkları Hastanesi
Mersin- Ağız ve Diş Sağlığı Merkezi Tadilat ve Onarımı(30 Unit)
Selahattin Yanpar Sağlık Ocağı
Merkez Doruklu Sağlık Ocağı
Silifke Sayağzı 3 Nolu Sağlık Ocağı
Merkez Fındıkpınarı Sağlık Ocağı
Mersin-Tarsus Huzurkent Sağlık Ocağı
Mersin-Tarsus Dörtler Sağlık Ocağı
Mersin Erdemli Devlet Hastanesi E Bloğu
Mersin-Tarsus Karadiken Sağlık Ocağı
Mersin-Mut 2 Nolu Sağlık Ocağı
Mersin-Merkez Mezitli Nafiz Çolak Sağlık Ocağı
Mersin Kadın Doğum Ve Çocuk Hastalıkları Hastanesi Ek Poliklinik İnşaatı
Mersin-Merkez Akdeniz Siteler Sağlık Grup Başkanlığı
Mersin-Merkez Mezitli Hasan Arslan Sağlık Grup Başkanlığı
Mersin Çamlıyayla Entegre İlçe Hastanesi
Mersin-Anamur Ören TOKİ Sağlık Ocağı
Mersin-Erdemli Devlet Hastanesi (150 Yatak)
Mersin Merkez Toroslar Çağdaşkent TOKİ Sağlık Ocağı
Mersin-Silifke Devlet Hastanesi (200 Yatak)
Mersin-Tarsus Ağız Diş Sağlığı Merkezi (40 Ünit)
Mersin Devlet Hastanesi Acil+Yoğun Bakım Binası
Mersin-Merkez Ağız Diş Sağlığı Merkezi (50 Ünit)
Mersin-Toros Devlet Hastanesi  (250 Yatak)
Mersin Gülnar Entegre İlçe Hastanesi 30 Yatak (50 Yatak Kapasiteli)
Mersin-Mut Devlet Hastanesi 50 Yatak (75 Yatak rezervli)
Mersin-Gülnar Alanboğaz 2 Hekimlik ASM ve Eczane (Prefabrik)
Mersin-Mezitli Tece 3 Hekimlik ASM ve Eczane (Prefabrik)
Mersin-Toroslar Arslanköy 2 Hekimlik ASM ve Eczane (Prefabrik)
Mersin-Tarsus Gazipaşa 9 Nolu 6 Hekimlik ASM(Prefabrik)
Mersin Şehir Hastanesi (1294 Yatak)
Mersin- Tarsus Göçmen Sağlığı Merkezi
Mersin-Merkez Sağlık Müdürlüğü Hizmet Binası (Özel tip)
Mersin-Bozyazı Sağlıklı Yaşam Merkezi+112 ASHİ
Mersin-Tarsus Toplum Sağlığı Merkezi+Aile Sağlığı Merkezi+112 ASHİ
Mersin-Erdemli Toplum Sağlığı Merkezi+Aile Sağlığı Merkezi+112 ASHİ
Mersin Silifke ADSM 20 ünit+SYM (6 hekimlik)+TSM+112 ASH
Mersin-Anamur Devlet Hastanesi (150 Yatak)
Mersin Toroslar Akbelen Mah. Sağlıklı Yaşam Merkezi+Aile Sağlığı Merkezi (9 Hekimlik)+112 ASHİ
Mersin Erdemli Devlet Hastanesi Ek Bina
Mersin-Anamur Sağlıklı Yaşam Merkezi
Mersin-Mezitli 1 No'lu GSM (8 AHB) +112 ASHİ
Mersin -Toroslar Yalınayak Mahallesi ASM (8 AHB) +112 ASHİ
Mersin Tarsus Devlet Hastanesi (600 Yatak)
Mersin-Tarsus Yeşilyurt 112 ASHİ
</t>
  </si>
  <si>
    <t xml:space="preserve">Mersin Anamur Devlet Hastanesi Yeni Bloğu
</t>
  </si>
  <si>
    <t xml:space="preserve">Mersin Bozyazı Devlet Hastanesi
</t>
  </si>
  <si>
    <t xml:space="preserve">Merkez Karacailyas Sağlık Ocağı
</t>
  </si>
  <si>
    <t xml:space="preserve">Mersin Kadın Doğum ve Çocuk Hastalıkları Hastanesi
</t>
  </si>
  <si>
    <t xml:space="preserve">Mersin- Ağız ve Diş Sağlığı Merkezi Tadilat ve Onarımı(30 Unit)
</t>
  </si>
  <si>
    <t xml:space="preserve">Selahattin Yanpar Sağlık Ocağı
</t>
  </si>
  <si>
    <t xml:space="preserve">Merkez Doruklu Sağlık Ocağı
</t>
  </si>
  <si>
    <t xml:space="preserve">Silifke Sayağzı 3 Nolu Sağlık Ocağı
</t>
  </si>
  <si>
    <t xml:space="preserve">Merkez Fındıkpınarı Sağlık Ocağı
</t>
  </si>
  <si>
    <t xml:space="preserve">Mersin-Tarsus Huzurkent Sağlık Ocağı
</t>
  </si>
  <si>
    <t xml:space="preserve">Mersin-Tarsus Dörtler Sağlık Ocağı
</t>
  </si>
  <si>
    <t xml:space="preserve">Mersin Erdemli Devlet Hastanesi E Bloğu
</t>
  </si>
  <si>
    <t xml:space="preserve">Mersin-Tarsus Karadiken Sağlık Ocağı
</t>
  </si>
  <si>
    <t xml:space="preserve">Mersin-Mut 2 Nolu Sağlık Ocağı
</t>
  </si>
  <si>
    <t xml:space="preserve">Mersin-Merkez Mezitli Nafiz Çolak Sağlık Ocağı
</t>
  </si>
  <si>
    <t xml:space="preserve">Mersin Kadın Doğum Ve Çocuk Hastalıkları Hastanesi Ek Poliklinik İnşaatı
</t>
  </si>
  <si>
    <t xml:space="preserve">Mersin-Merkez Akdeniz Siteler Sağlık Grup Başkanlığı
</t>
  </si>
  <si>
    <t xml:space="preserve">Mersin-Merkez Mezitli Hasan Arslan Sağlık Grup Başkanlığı
</t>
  </si>
  <si>
    <t xml:space="preserve">Mersin Çamlıyayla Entegre İlçe Hastanesi
</t>
  </si>
  <si>
    <t xml:space="preserve">Mersin-Anamur Ören TOKİ Sağlık Ocağı
</t>
  </si>
  <si>
    <t xml:space="preserve">Mersin-Erdemli Devlet Hastanesi (150 Yatak)
</t>
  </si>
  <si>
    <t xml:space="preserve">Mersin Merkez Toroslar Çağdaşkent TOKİ Sağlık Ocağı
</t>
  </si>
  <si>
    <t xml:space="preserve">Mersin-Silifke Devlet Hastanesi (200 Yatak)
</t>
  </si>
  <si>
    <t xml:space="preserve">Mersin-Tarsus Ağız Diş Sağlığı Merkezi (40 Ünit)
</t>
  </si>
  <si>
    <t xml:space="preserve">Mersin Devlet Hastanesi Acil+Yoğun Bakım Binası
</t>
  </si>
  <si>
    <t xml:space="preserve">Mersin-Merkez Ağız Diş Sağlığı Merkezi (50 Ünit)
</t>
  </si>
  <si>
    <t xml:space="preserve">Mersin-Toros Devlet Hastanesi  (250 Yatak)
</t>
  </si>
  <si>
    <t xml:space="preserve">Mersin Gülnar Entegre İlçe Hastanesi 30 Yatak (50 Yatak Kapasiteli)
</t>
  </si>
  <si>
    <t xml:space="preserve">Mersin-Mut Devlet Hastanesi 50 Yatak (75 Yatak rezervli)
</t>
  </si>
  <si>
    <t xml:space="preserve">Mersin-Gülnar Alanboğaz 2 Hekimlik ASM ve Eczane (Prefabrik)
</t>
  </si>
  <si>
    <t xml:space="preserve">Mersin-Mezitli Tece 3 Hekimlik ASM ve Eczane (Prefabrik)
</t>
  </si>
  <si>
    <t xml:space="preserve">Mersin-Toroslar Arslanköy 2 Hekimlik ASM ve Eczane (Prefabrik)
</t>
  </si>
  <si>
    <t xml:space="preserve">Mersin-Tarsus Gazipaşa 9 Nolu 6 Hekimlik ASM(Prefabrik)
</t>
  </si>
  <si>
    <t xml:space="preserve">Mersin Şehir Hastanesi (1294 Yatak)
</t>
  </si>
  <si>
    <t xml:space="preserve">Mersin- Tarsus Göçmen Sağlığı Merkezi
</t>
  </si>
  <si>
    <t xml:space="preserve">Mersin-Merkez Sağlık Müdürlüğü Hizmet Binası (Özel tip)
</t>
  </si>
  <si>
    <t xml:space="preserve">Mersin-Bozyazı Sağlıklı Yaşam Merkezi+112 ASHİ
</t>
  </si>
  <si>
    <t xml:space="preserve">Mersin-Tarsus Toplum Sağlığı Merkezi+Aile Sağlığı Merkezi+112 ASHİ
</t>
  </si>
  <si>
    <t xml:space="preserve">Mersin-Erdemli Toplum Sağlığı Merkezi+Aile Sağlığı Merkezi+112 ASHİ
</t>
  </si>
  <si>
    <t xml:space="preserve">Mersin Silifke ADSM 20 ünit+SYM (6 hekimlik)+TSM+112 ASH
</t>
  </si>
  <si>
    <t xml:space="preserve">Mersin-Anamur Devlet Hastanesi (150 Yatak)
</t>
  </si>
  <si>
    <t xml:space="preserve">Mersin Toroslar Akbelen Mah. Sağlıklı Yaşam Merkezi+Aile Sağlığı Merkezi (9 Hekimlik)+112 ASHİ
</t>
  </si>
  <si>
    <t xml:space="preserve">Mersin Erdemli Devlet Hastanesi Ek Bina
</t>
  </si>
  <si>
    <t xml:space="preserve">Mersin-Anamur Sağlıklı Yaşam Merkezi
</t>
  </si>
  <si>
    <t xml:space="preserve">Mersin-Mezitli 1 No'lu GSM (8 AHB) +112 ASHİ
</t>
  </si>
  <si>
    <t xml:space="preserve">Mersin -Toroslar Yalınayak Mahallesi ASM (8 AHB) +112 ASHİ
</t>
  </si>
  <si>
    <t xml:space="preserve">Mersin Tarsus Devlet Hastanesi (600 Yatak)
</t>
  </si>
  <si>
    <t xml:space="preserve">Mersin-Tarsus Yeşilyurt 112 ASHİ
</t>
  </si>
  <si>
    <t xml:space="preserve">Merkez 3 No'lu Şehbal Baydur Sağlık Ocağı
</t>
  </si>
  <si>
    <t xml:space="preserve">Merkez 3 No'lu Şehbal Baydur Sağlık Ocağı
Ula Sarayyanı Köyü Saglik Evi
Kavaklıdere Salkım Köyü Sağlık Evi
Fethiye Çaykenarı Saglik Evi
Fethiye Alaçat Sağlık Ocağı + Lojman
Muğla Devlet Hastanesi D Bloğu (Kardiyoloji ve Özel Servis)
Milas 1 No'lu Sağlık Ocağı
Ortaca Dalyan Sağlık Ocağı
Muğla Milas 75.Yıl Devlet Hastanesi Yeni Bloğu
Muğla Dalaman Devlet Hastanesi
Köyceğiz Ekincik Sağlık Evi
Merkez Yeşilyurt Sağlık Ocağı
Ula Merkez Sağlık Ocağı Ek Ünitesi
Bodrum 3 No'lu Sağlık Ocağı
Sağlık Müdürlüğü Ek Hizmet Binası
Muğla-Ortaca Çaylı 2 No'lu Sağlık Ocağı
Muğla-Fethiye Kemer Sağlık Ocağı
Muğla Yatağan Devlet Hastanesi Acil Ünitesi
Muğla-Kavaklıdere Çayboyu Sağlık Ocağı Ek Binası
Muğla Kavaklıdere İlçe Hastanesi Ek Hizmet Binası
Muğla-Yerkesik Sağlık OcağıEk Binası
Muğla Yatağan Yeşilbağcılar TOKİ Sağlık Ocağı
Muğla-Fethiye ADSM 20 Ünit
Muğla Köyceğiz Devlet Hastanesi (30 Yatak)
Muğla Üniversitesi EAH Prefabrik Poliklinik
Muğla-Datça Devlet Hastanesi (25 Yatak.) 30 yatak kapasiteli
Muğla-Menteşe  Kötekli 112 Acil Sağlık İstasyonu
Muğla-Merkez ADSM 40 Ünit
Muğla-Ortaca Devlet Hastanesi 100 Yataklı
Muğla-Menteşe Göktepe 112 ASHİ
Muğla-Yatağan Merkez 112 ASHİ
Muğla Seydikemer Kayadibi ASM (2 AHB)
Muğla-Merkez Devlet Hastanesi (500 Yataklı)+ J Blok
Muğla Fethiye Devlet Hastanesi Prefabrik Ek Poliklinik Binası (2000 m2 altı)
Muğla-Milas Devlet Hastanesi (150 Yataklı)
Muğla Yatağan Devlet Hastanesi 100 Yataklı
Muğla-Ula İlçe Sağlık Müdürlüğü(T10)+ ASM (4 AHB) +112 ASHİ
Muğla Bodrum Devlet Hastanesi (150 Yatak)
</t>
  </si>
  <si>
    <t xml:space="preserve">Ula Sarayyanı Köyü Saglik Evi
</t>
  </si>
  <si>
    <t xml:space="preserve">Kavaklıdere Salkım Köyü Sağlık Evi
</t>
  </si>
  <si>
    <t xml:space="preserve">Fethiye Çaykenarı Saglik Evi
</t>
  </si>
  <si>
    <t xml:space="preserve">Fethiye Alaçat Sağlık Ocağı + Lojman
</t>
  </si>
  <si>
    <t xml:space="preserve">Muğla Devlet Hastanesi D Bloğu (Kardiyoloji ve Özel Servis)
</t>
  </si>
  <si>
    <t xml:space="preserve">Milas 1 No'lu Sağlık Ocağı
</t>
  </si>
  <si>
    <t xml:space="preserve">Ortaca Dalyan Sağlık Ocağı
</t>
  </si>
  <si>
    <t xml:space="preserve">Muğla Milas 75.Yıl Devlet Hastanesi Yeni Bloğu
</t>
  </si>
  <si>
    <t xml:space="preserve">Muğla Dalaman Devlet Hastanesi
</t>
  </si>
  <si>
    <t xml:space="preserve">Köyceğiz Ekincik Sağlık Evi
</t>
  </si>
  <si>
    <t xml:space="preserve">Merkez Yeşilyurt Sağlık Ocağı
</t>
  </si>
  <si>
    <t xml:space="preserve">Ula Merkez Sağlık Ocağı Ek Ünitesi
</t>
  </si>
  <si>
    <t xml:space="preserve">Bodrum 3 No'lu Sağlık Ocağı
</t>
  </si>
  <si>
    <t xml:space="preserve">Sağlık Müdürlüğü Ek Hizmet Binası
</t>
  </si>
  <si>
    <t xml:space="preserve">Muğla-Ortaca Çaylı 2 No'lu Sağlık Ocağı
</t>
  </si>
  <si>
    <t xml:space="preserve">Muğla-Fethiye Kemer Sağlık Ocağı
</t>
  </si>
  <si>
    <t xml:space="preserve">Muğla Yatağan Devlet Hastanesi Acil Ünitesi
</t>
  </si>
  <si>
    <t xml:space="preserve">Muğla-Kavaklıdere Çayboyu Sağlık Ocağı Ek Binası
</t>
  </si>
  <si>
    <t xml:space="preserve">Muğla Kavaklıdere İlçe Hastanesi Ek Hizmet Binası
</t>
  </si>
  <si>
    <t xml:space="preserve">Muğla-Yerkesik Sağlık OcağıEk Binası
</t>
  </si>
  <si>
    <t xml:space="preserve">Muğla Yatağan Yeşilbağcılar TOKİ Sağlık Ocağı
</t>
  </si>
  <si>
    <t xml:space="preserve">Muğla-Fethiye ADSM 20 Ünit
</t>
  </si>
  <si>
    <t xml:space="preserve">Muğla Köyceğiz Devlet Hastanesi (30 Yatak)
</t>
  </si>
  <si>
    <t xml:space="preserve">Muğla Üniversitesi EAH Prefabrik Poliklinik
</t>
  </si>
  <si>
    <t xml:space="preserve">Muğla-Datça Devlet Hastanesi (25 Yatak.) 30 yatak kapasiteli
</t>
  </si>
  <si>
    <t xml:space="preserve">Muğla-Menteşe  Kötekli 112 Acil Sağlık İstasyonu
</t>
  </si>
  <si>
    <t xml:space="preserve">Muğla-Merkez ADSM 40 Ünit
</t>
  </si>
  <si>
    <t xml:space="preserve">Muğla-Ortaca Devlet Hastanesi 100 Yataklı
</t>
  </si>
  <si>
    <t xml:space="preserve">Muğla-Menteşe Göktepe 112 ASHİ
</t>
  </si>
  <si>
    <t xml:space="preserve">Muğla-Yatağan Merkez 112 ASHİ
</t>
  </si>
  <si>
    <t xml:space="preserve">Muğla Seydikemer Kayadibi ASM (2 AHB)
</t>
  </si>
  <si>
    <t xml:space="preserve">Muğla-Merkez Devlet Hastanesi (500 Yataklı)+ J Blok
</t>
  </si>
  <si>
    <t xml:space="preserve">Muğla Fethiye Devlet Hastanesi Prefabrik Ek Poliklinik Binası (2000 m2 altı)
</t>
  </si>
  <si>
    <t xml:space="preserve">Muğla-Milas Devlet Hastanesi (150 Yataklı)
</t>
  </si>
  <si>
    <t xml:space="preserve">Muğla Yatağan Devlet Hastanesi 100 Yataklı
</t>
  </si>
  <si>
    <t xml:space="preserve">Muğla-Ula İlçe Sağlık Müdürlüğü(T10)+ ASM (4 AHB) +112 ASHİ
</t>
  </si>
  <si>
    <t xml:space="preserve">Muğla Bodrum Devlet Hastanesi (150 Yatak)
</t>
  </si>
  <si>
    <t xml:space="preserve">Eğitim Tipi Sağlık Ocağı
Merkez Üçevler Saglık Ocağı
Muş Kadın Doğum ve Çocuk Hastalıkları Hastanesi
Malazgirt Gülkoru Saglık Ocağı
Merkez Yağcılar Sağlık Ocağı
Hasköy Düzkışla Sağlık Ocağı
Merkez Sungu Sağlık Ocağı
Merkez Bostankent Sağlık Ocağı
Muş Korkut İlçe Hastanesi
Muş-Bulanık Sarıpınar Sağlık Ocağı
Muş Devlet Hastanesi Yeni Bloğu
Muş Malazgirt Devlet Hastanesi 10 Dairelik Lojman inşaatı
Muş-Merkez Yeşilyurt Sağlık Ocağı
Muş-Bulanık ElmaKaya Sağlık Ocağı
Muş-Korkut Karakale Sağlık Ocağı
Muş-Merkez Kızılağaç Sağlık Ocağı
Muş-Malazgirt Aktuzla Sağlık Ocağı
Muş-Bulanık Göztepe Sağlık Ocağı
Muş-Bulanık Karaağıl Sağlık Ocağı
Muş-Malazgirt Beşdam Sağlık Ocağı
Muş-Malazgirt Devlet Hastanesi (Acil serv.,diyaliz ünitesİ)
Muş-Bulanık Devlet Hastanesi (100 Yatak)
Muş-Merkez  Devlet Hast.Bağlı ADSM 20 ünit
Muş-Merkez Güzeltepe Aile Sağlığı Merkezi (3-4 Hekimlik)
Muş Merkez Devlet Hastanesi (300 Yatak)
Muş Bulanık Uzgörür Aile Sağlığı Merkezi 1-2 Hekimlik
Muş-Korkut Entegre ilçe hastanesi 4 Daireli lojman
Muş-Merkez Konukbekler Aile Sağlığı Merkezi (1-2 Hekimlik)
Muş-Merkez Mercimekkale ASM 3 Hekimlik (Prefabrik)
Muş-Varto Devlet Hastanesi 50 Yatak
Muş-Merkez Bağlar Aile Sağlığı Merkezi 3 Hekimlik ASM
Muş Varto 13 daireli lojman
Muş-Malazgirt Karahasan Aile Sağlığı Merkezi 2 Hekimlik ASM
Muş-Malazgirt Nurettin Sağlık Evi
Muş-Varto Toplum Sağlığı Merkezi+Aile Sağlığı Merkezi+112 ASHİ (T10+8AHB+112)
Muş-Malazgirt 1 Nolu Aile Sağlığı Merkezi+112 ASHİ (8AHB+112)
Muş-Bulanık Erentepe Aile Sağlığı Merkezi(Lojmanlı)+112 ASHİ (5AHB+112)
Muş-Bulanık 2 nolu Aile Sağlığı Merkezi ( 8 AHB) + 112 ASHİ
Muş-Korkut Toplum Sağlığı Merkezi+Aile Sağlığı Merkezi+112 ASHİ  (T10+7AHB+112)
Muş-Merkez Halk Sağlığı Laboratuvarı (L2)
Muş Bulanık Yemişen Sağlık Evi
</t>
  </si>
  <si>
    <t xml:space="preserve">Merkez Üçevler Saglık Ocağı
</t>
  </si>
  <si>
    <t xml:space="preserve">Muş Kadın Doğum ve Çocuk Hastalıkları Hastanesi
</t>
  </si>
  <si>
    <t xml:space="preserve">Malazgirt Gülkoru Saglık Ocağı
</t>
  </si>
  <si>
    <t xml:space="preserve">Merkez Yağcılar Sağlık Ocağı
</t>
  </si>
  <si>
    <t xml:space="preserve">Hasköy Düzkışla Sağlık Ocağı
</t>
  </si>
  <si>
    <t xml:space="preserve">Merkez Sungu Sağlık Ocağı
</t>
  </si>
  <si>
    <t xml:space="preserve">Merkez Bostankent Sağlık Ocağı
</t>
  </si>
  <si>
    <t xml:space="preserve">Muş Korkut İlçe Hastanesi
</t>
  </si>
  <si>
    <t xml:space="preserve">Muş-Bulanık Sarıpınar Sağlık Ocağı
</t>
  </si>
  <si>
    <t xml:space="preserve">Muş Devlet Hastanesi Yeni Bloğu
</t>
  </si>
  <si>
    <t xml:space="preserve">Muş Malazgirt Devlet Hastanesi 10 Dairelik Lojman inşaatı
</t>
  </si>
  <si>
    <t xml:space="preserve">Muş-Merkez Yeşilyurt Sağlık Ocağı
</t>
  </si>
  <si>
    <t xml:space="preserve">Muş-Bulanık ElmaKaya Sağlık Ocağı
</t>
  </si>
  <si>
    <t xml:space="preserve">Muş-Korkut Karakale Sağlık Ocağı
</t>
  </si>
  <si>
    <t xml:space="preserve">Muş-Merkez Kızılağaç Sağlık Ocağı
</t>
  </si>
  <si>
    <t xml:space="preserve">Muş-Malazgirt Aktuzla Sağlık Ocağı
</t>
  </si>
  <si>
    <t xml:space="preserve">Muş-Bulanık Göztepe Sağlık Ocağı
</t>
  </si>
  <si>
    <t xml:space="preserve">Muş-Bulanık Karaağıl Sağlık Ocağı
</t>
  </si>
  <si>
    <t xml:space="preserve">Muş-Malazgirt Beşdam Sağlık Ocağı
</t>
  </si>
  <si>
    <t xml:space="preserve">Muş-Malazgirt Devlet Hastanesi (Acil serv.,diyaliz ünitesİ)
</t>
  </si>
  <si>
    <t xml:space="preserve">Muş-Bulanık Devlet Hastanesi (100 Yatak)
</t>
  </si>
  <si>
    <t xml:space="preserve">Muş-Merkez  Devlet Hast.Bağlı ADSM 20 ünit
</t>
  </si>
  <si>
    <t xml:space="preserve">Muş-Merkez Güzeltepe Aile Sağlığı Merkezi (3-4 Hekimlik)
</t>
  </si>
  <si>
    <t xml:space="preserve">Muş Merkez Devlet Hastanesi (300 Yatak)
</t>
  </si>
  <si>
    <t xml:space="preserve">Muş Bulanık Uzgörür Aile Sağlığı Merkezi 1-2 Hekimlik
</t>
  </si>
  <si>
    <t xml:space="preserve">Muş-Korkut Entegre ilçe hastanesi 4 Daireli lojman
</t>
  </si>
  <si>
    <t xml:space="preserve">Muş-Merkez Konukbekler Aile Sağlığı Merkezi (1-2 Hekimlik)
</t>
  </si>
  <si>
    <t xml:space="preserve">Muş-Merkez Mercimekkale ASM 3 Hekimlik (Prefabrik)
</t>
  </si>
  <si>
    <t xml:space="preserve">Muş-Varto Devlet Hastanesi 50 Yatak
</t>
  </si>
  <si>
    <t xml:space="preserve">Muş-Merkez Bağlar Aile Sağlığı Merkezi 3 Hekimlik ASM
</t>
  </si>
  <si>
    <t xml:space="preserve">Muş Varto 13 daireli lojman
</t>
  </si>
  <si>
    <t xml:space="preserve">Muş-Malazgirt Karahasan Aile Sağlığı Merkezi 2 Hekimlik ASM
</t>
  </si>
  <si>
    <t xml:space="preserve">Muş-Malazgirt Nurettin Sağlık Evi
</t>
  </si>
  <si>
    <t xml:space="preserve">Muş-Varto Toplum Sağlığı Merkezi+Aile Sağlığı Merkezi+112 ASHİ (T10+8AHB+112)
</t>
  </si>
  <si>
    <t xml:space="preserve">Muş-Malazgirt 1 Nolu Aile Sağlığı Merkezi+112 ASHİ (8AHB+112)
</t>
  </si>
  <si>
    <t xml:space="preserve">Muş-Bulanık Erentepe Aile Sağlığı Merkezi(Lojmanlı)+112 ASHİ (5AHB+112)
</t>
  </si>
  <si>
    <t xml:space="preserve">Muş-Bulanık 2 nolu Aile Sağlığı Merkezi ( 8 AHB) + 112 ASHİ
</t>
  </si>
  <si>
    <t xml:space="preserve">Muş-Korkut Toplum Sağlığı Merkezi+Aile Sağlığı Merkezi+112 ASHİ  (T10+7AHB+112)
</t>
  </si>
  <si>
    <t xml:space="preserve">Muş-Merkez Halk Sağlığı Laboratuvarı (L2)
</t>
  </si>
  <si>
    <t xml:space="preserve">Muş Bulanık Yemişen Sağlık Evi
</t>
  </si>
  <si>
    <t xml:space="preserve">Acıgöl Merkez Sağlık Ocağı
</t>
  </si>
  <si>
    <t xml:space="preserve">Acıgöl Merkez Sağlık Ocağı
Derinkuyu 2 Nolu Sağlık Ocağı
Gülşehir Tuzköy Sağ.Ocağı
Nevşehir Ürgüp Devlet Hastanesi Erol Toksöz Ek Hizmet Binası
7 Nolu Merkez Sağlık Ocağı
Avanos Mahmat Sağlık Ocağı+2 Daireli Lojman
Acıgöl Karacaören Sağlık evi
Nevşehir-Merkez Sulusaray Sağlık Ocağı
Nevşehir-Kaymaklı Sağlık Ocağı+3 Daireli Lojman
Nevşehir-Merkez 6 Nolu Sağlık Ocağı
Nevşehir-Avanos 2 Nolu Sağlık Ocağı
Nevşehir Merkez Devlet Hastanesi
Nevşehir-Dr.İ.Şevki Atasagun Devlet Hastanesine bağlı Kozaklı 80.Yıl Fizik Tedavi ve Rehabilitasyon Hastanesi
Nevşehir Merkez 1. Etap TOKİ Sağlık Ocağı
Nevşehir-Kozaklı Aile Sağlığı Merkezi (6 Hekimlik)
Nevşehir-Hacıbektaş Entg. İlç. Hast. 25 Yatak
Nevşehir-Avanos Entegre İlçe H. (10 Yatak)
Nevşehir-Derinkuyu Entegre İlçe H. (10 Yatak)
Nevşehir-Gülşehir Entegre İlçe Hastanesi 10 Yatak
Nevşehir-Acıgöl Entegre İlçe Hastanesi 10 Yatak
Nevşehir-Ürgüp Devlet Hastanesi (25 hasta odalı) (50 yatak kapasiteli)
Nevşehir- Eskili Mah 112 ASHİ
Nevşehir- Merkez Bekdik Aile Sağlığı Merkezi (6 AHB)
Nevşehir Merkez Halk Sağlığı Müdürlüğü + TSM Özel Tip
Nevşehir Merkez 112 ASHİ (1 etap)
Nevşehir Diyaliz Merkezi Binası (50 yataklı)
Nevşehir-Merkez 2 Nolu Aile Sağlığı Merkezi (10 AHB)
Nevşehir-Kozaklı Aile Sağlığı Merkezi (6 AHB)
Nevşehir Dr. İ. Şevki Atasagun Devlet Hastanesi Ek Bina (100 ytk)+ 25 Ünit ADSM
</t>
  </si>
  <si>
    <t xml:space="preserve">Derinkuyu 2 Nolu Sağlık Ocağı
</t>
  </si>
  <si>
    <t xml:space="preserve">Gülşehir Tuzköy Sağ.Ocağı
</t>
  </si>
  <si>
    <t xml:space="preserve">Nevşehir Ürgüp Devlet Hastanesi Erol Toksöz Ek Hizmet Binası
</t>
  </si>
  <si>
    <t xml:space="preserve">7 Nolu Merkez Sağlık Ocağı
</t>
  </si>
  <si>
    <t xml:space="preserve">Avanos Mahmat Sağlık Ocağı+2 Daireli Lojman
</t>
  </si>
  <si>
    <t xml:space="preserve">Acıgöl Karacaören Sağlık evi
</t>
  </si>
  <si>
    <t xml:space="preserve">Nevşehir-Merkez Sulusaray Sağlık Ocağı
</t>
  </si>
  <si>
    <t xml:space="preserve">Nevşehir-Kaymaklı Sağlık Ocağı+3 Daireli Lojman
</t>
  </si>
  <si>
    <t xml:space="preserve">Nevşehir-Merkez 6 Nolu Sağlık Ocağı
</t>
  </si>
  <si>
    <t xml:space="preserve">Nevşehir-Avanos 2 Nolu Sağlık Ocağı
</t>
  </si>
  <si>
    <t xml:space="preserve">Nevşehir Merkez Devlet Hastanesi
</t>
  </si>
  <si>
    <t xml:space="preserve">Nevşehir-Dr.İ.Şevki Atasagun Devlet Hastanesine bağlı Kozaklı 80.Yıl Fizik Tedavi ve Rehabilitasyon Hastanesi
</t>
  </si>
  <si>
    <t xml:space="preserve">Nevşehir Merkez 1. Etap TOKİ Sağlık Ocağı
</t>
  </si>
  <si>
    <t xml:space="preserve">Nevşehir-Kozaklı Aile Sağlığı Merkezi (6 Hekimlik)
</t>
  </si>
  <si>
    <t xml:space="preserve">Nevşehir-Hacıbektaş Entg. İlç. Hast. 25 Yatak
</t>
  </si>
  <si>
    <t xml:space="preserve">Nevşehir-Avanos Entegre İlçe H. (10 Yatak)
</t>
  </si>
  <si>
    <t xml:space="preserve">Nevşehir-Derinkuyu Entegre İlçe H. (10 Yatak)
</t>
  </si>
  <si>
    <t xml:space="preserve">Nevşehir-Gülşehir Entegre İlçe Hastanesi 10 Yatak
</t>
  </si>
  <si>
    <t xml:space="preserve">Nevşehir-Acıgöl Entegre İlçe Hastanesi 10 Yatak
</t>
  </si>
  <si>
    <t xml:space="preserve">Nevşehir-Ürgüp Devlet Hastanesi (25 hasta odalı) (50 yatak kapasiteli)
</t>
  </si>
  <si>
    <t xml:space="preserve">Nevşehir- Eskili Mah 112 ASHİ
</t>
  </si>
  <si>
    <t xml:space="preserve">Nevşehir- Merkez Bekdik Aile Sağlığı Merkezi (6 AHB)
</t>
  </si>
  <si>
    <t xml:space="preserve">Nevşehir Merkez Halk Sağlığı Müdürlüğü + TSM Özel Tip
</t>
  </si>
  <si>
    <t xml:space="preserve">Nevşehir Merkez 112 ASHİ (1 etap)
</t>
  </si>
  <si>
    <t xml:space="preserve">Nevşehir Diyaliz Merkezi Binası (50 yataklı)
</t>
  </si>
  <si>
    <t xml:space="preserve">Nevşehir-Merkez 2 Nolu Aile Sağlığı Merkezi (10 AHB)
</t>
  </si>
  <si>
    <t xml:space="preserve">Nevşehir-Kozaklı Aile Sağlığı Merkezi (6 AHB)
</t>
  </si>
  <si>
    <t xml:space="preserve">Nevşehir Dr. İ. Şevki Atasagun Devlet Hastanesi Ek Bina (100 ytk)+ 25 Ünit ADSM
</t>
  </si>
  <si>
    <t xml:space="preserve">Niğde Dr.Doğan Baran Çocuk Hastalıkları Hastanesi
</t>
  </si>
  <si>
    <t xml:space="preserve">Niğde Dr.Doğan Baran Çocuk Hastalıkları Hastanesi
Merkez Karatlı Sağlık Ocağı
Merkez İçmeli Sağlık Ocağı
Merkez Kiledere Sağlık Ocağı
Bor Kaynarca Sağlık Evi
Merkez Yıldıztepe (İnli) Sağlık Ocağı
Ulukışla Çiftehan Sağlık Ocağı
Niğde  Bor Devlet Hastanesine bağlı Bor Fizik Tedavi ve Rehabilitasyon Merkezi
Niğde-Merkez 4 No'lu Sağlık Ocağı
Niğde-Merkez Çavdarlı Sağlık Ocağı
Niğde-Çiftlik Bozköy Sağlık Ocağı
Niğde 112 Komuta Kontrol Merkezi ve Acil Saglık Hizmetleri İstasyonu
Niğde Bor TOKİ Sağlık Ocağı
Niğde- 5 No'lu Merkez ASM 6 Hekimlik
Niğde-Bölge Hastanesi 300 Yatak
Niğde Çiftlik Ovalıbağ Sağlık Evi
Niğde Bor Obruk Sağlık Evi
Niğde Ağçaşar Sağlık Evi
Niğde Merkez Kırbağlar 112 ASHİ
Niğde- Çiftlik Devlet Hastanesi 30 Yatak
Niğde-Merkez 3 Nolu Aile Sağlığı Merkezi 6 Hekimlik
Niğde-Bor Toplum Sağlığı Merkezi+Aile Sağlığı Merkezi+112 Özel Tip
Niğde-Bor Devlet Hastanesi 75 Yatak. (100 yatak kapasiteli)
Niğde Ulukışla Devlet Hastanesi 30 yatak
Niğde Altunhisar Merkez 112 ASHİ
Niğde Çamardı Merkez 112 ASHİ
Niğde Merkez 6 No'lu Alay 112 ASHİ
Niğde-Çiftlik ASM+TSM (T10+7 AHB)+112 ASHİ
Niğde-Merkez 1 No'lu Sağlıklı Hayat Merkezi+112 ASHİ
Niğde Çamardı Yelatan Köyü Sağlık Evi
Niğde Merkez Alay ASM (2 Hekimlik) +112 ASHİ
Niğde Merkez Değirmenli ASM (1 Hekimlik)
Niğde Bor Kaynarca Köyü Sağlık Evi
Niğde Altunhisar Karakapı Aile Sağlığı Merkezi (2 Hekimlik)
Niğde Merkez Fertek Yolu 8 Hekimli Aile Sağlığı Merkezi
Niğde Merkez İlhanlı Mah. ASM
</t>
  </si>
  <si>
    <t xml:space="preserve">Merkez Karatlı Sağlık Ocağı
</t>
  </si>
  <si>
    <t xml:space="preserve">Merkez İçmeli Sağlık Ocağı
</t>
  </si>
  <si>
    <t xml:space="preserve">Merkez Kiledere Sağlık Ocağı
</t>
  </si>
  <si>
    <t xml:space="preserve">Bor Kaynarca Sağlık Evi
</t>
  </si>
  <si>
    <t xml:space="preserve">Merkez Yıldıztepe (İnli) Sağlık Ocağı
</t>
  </si>
  <si>
    <t xml:space="preserve">Ulukışla Çiftehan Sağlık Ocağı
</t>
  </si>
  <si>
    <t xml:space="preserve">Niğde  Bor Devlet Hastanesine bağlı Bor Fizik Tedavi ve Rehabilitasyon Merkezi
</t>
  </si>
  <si>
    <t xml:space="preserve">Niğde-Merkez 4 No'lu Sağlık Ocağı
</t>
  </si>
  <si>
    <t xml:space="preserve">Niğde-Merkez Çavdarlı Sağlık Ocağı
</t>
  </si>
  <si>
    <t xml:space="preserve">Niğde-Çiftlik Bozköy Sağlık Ocağı
</t>
  </si>
  <si>
    <t xml:space="preserve">Niğde 112 Komuta Kontrol Merkezi ve Acil Saglık Hizmetleri İstasyonu
</t>
  </si>
  <si>
    <t xml:space="preserve">Niğde Bor TOKİ Sağlık Ocağı
</t>
  </si>
  <si>
    <t xml:space="preserve">Niğde- 5 No'lu Merkez ASM 6 Hekimlik
</t>
  </si>
  <si>
    <t xml:space="preserve">Niğde-Bölge Hastanesi 300 Yatak
</t>
  </si>
  <si>
    <t xml:space="preserve">Niğde Çiftlik Ovalıbağ Sağlık Evi
</t>
  </si>
  <si>
    <t xml:space="preserve">Niğde Bor Obruk Sağlık Evi
</t>
  </si>
  <si>
    <t xml:space="preserve">Niğde Ağçaşar Sağlık Evi
</t>
  </si>
  <si>
    <t xml:space="preserve">Niğde Merkez Kırbağlar 112 ASHİ
</t>
  </si>
  <si>
    <t xml:space="preserve">Niğde- Çiftlik Devlet Hastanesi 30 Yatak
</t>
  </si>
  <si>
    <t xml:space="preserve">Niğde-Merkez 3 Nolu Aile Sağlığı Merkezi 6 Hekimlik
</t>
  </si>
  <si>
    <t xml:space="preserve">Niğde-Bor Toplum Sağlığı Merkezi+Aile Sağlığı Merkezi+112 Özel Tip
</t>
  </si>
  <si>
    <t xml:space="preserve">Niğde-Bor Devlet Hastanesi 75 Yatak. (100 yatak kapasiteli)
</t>
  </si>
  <si>
    <t xml:space="preserve">Niğde Ulukışla Devlet Hastanesi 30 yatak
</t>
  </si>
  <si>
    <t xml:space="preserve">Niğde Altunhisar Merkez 112 ASHİ
</t>
  </si>
  <si>
    <t xml:space="preserve">Niğde Çamardı Merkez 112 ASHİ
</t>
  </si>
  <si>
    <t xml:space="preserve">Niğde Merkez 6 No'lu Alay 112 ASHİ
</t>
  </si>
  <si>
    <t xml:space="preserve">Niğde-Çiftlik ASM+TSM (T10+7 AHB)+112 ASHİ
</t>
  </si>
  <si>
    <t xml:space="preserve">Niğde-Merkez 1 No'lu Sağlıklı Hayat Merkezi+112 ASHİ
</t>
  </si>
  <si>
    <t xml:space="preserve">Niğde Çamardı Yelatan Köyü Sağlık Evi
</t>
  </si>
  <si>
    <t xml:space="preserve">Niğde Merkez Alay ASM (2 Hekimlik) +112 ASHİ
</t>
  </si>
  <si>
    <t xml:space="preserve">Niğde Merkez Değirmenli ASM (1 Hekimlik)
</t>
  </si>
  <si>
    <t xml:space="preserve">Niğde Bor Kaynarca Köyü Sağlık Evi
</t>
  </si>
  <si>
    <t xml:space="preserve">Niğde Altunhisar Karakapı Aile Sağlığı Merkezi (2 Hekimlik)
</t>
  </si>
  <si>
    <t xml:space="preserve">Niğde Merkez Fertek Yolu 8 Hekimli Aile Sağlığı Merkezi
</t>
  </si>
  <si>
    <t xml:space="preserve">Niğde Merkez İlhanlı Mah. ASM
</t>
  </si>
  <si>
    <t xml:space="preserve">Ordu Devlet Hastanesi Yeni Bloğu
</t>
  </si>
  <si>
    <t xml:space="preserve">Ordu Devlet Hastanesi Yeni Bloğu
Ünye Tekkiraz Saglik Ocağı
Çatalpınar Göller Sağlık Ocağı
Korgan-Çiftlik Sağlık Ocağı
Çamaş Sağlık Ocağı
Kabataş Merkez Sağlık Ocağı
Ordu Mesudiye İlçe Hastanesi
Merkez Durugöl  5 Nolu Sağlık Ocağı
Korgan Çamlı Sağlık Ocağı
Fatsa 1 nolu Sağlık Ocağı
Gürgentepe Merkez Sağlık Ocağı
Merkez İkizce Sağlık Ocağı
Perşembe Merkez Sağlık Ocağı + 112 Komuta Kontrol Mrk.
Ünye Merkez Sağlık Ocağı+112 Komuta Kontrol Merkezi
Fatsa İslamdağ Sağlık Ocağı
Fatsa Hatipli Sağlık Ocağı
Korgan Çayırkent Sağlık Ocağı
Çaybaşı Merkez Sağlık Ocağı
Çatalpınar Merkez Sağlık Ocağı
Ordu Gölköy Devlet Hastanesi Yeni Bloğu
Ordu-Aybastı Merkez SO İlçe Tipi
Merkez TOKİ Sağlık Ocağı
Ordu-Gülyalı Merkez SO İlçe Tipi
Ordu-Korgan Merkez Sağlık Ocağı(İlçe Tipi)
Ordu-Akkuş Salman A.S.M-112  (1-2 Hekimlik-Lojmanlı-Tip A)
Ordu Merkez Çok Amaçlı Sağlık Tesisi Yapım İşi
Ordu-Kabataş Alankent ASM- Hekimlik Lojmanlı (Tip A)
Ordu- Çaybaşı ilküvez  ASM  (3-4 Hekimlik Lojmanlı)
Ordu-Ünye Devlet Hastanesi (300 Yatak)
Ordu-Fatsa Devlet Hastanesi (300 Yatak)
Ordu-Gürgentepe Devlet Hastanesi (20 Yatak)
Ordu-Korgan Tepealan Aile Sağlığı Merkezi 4 Hekimlik
Ordu-Kumru Devlet Hastanesi (50 yatak)
Ordu-Kabadüz Derinçay Sağlık Evi
Ordu-Akkuş Akpınar Aile Sağlığı Merkezi (2 Hekimlik)
Ordu-Akkuş Toplum Sağlığı Merkezi+Aile Sağlığı Merkezi(6 Hekimlik)
Ordu Korgan Devlet Hastanesi (30 Yatak)
Ordu-Aybastı Devlet Hastanesi (50 Yatak)
Ordu Ulubey Devlet Hastanesi (20 Yatak)
Ordu-Altınordu Sağlıklı Yaşam Merkezi+112 ASHİ
Ordu Merkez (Altınordu) Akyazı Aile Sağlığı Merkezi (9 hekimlik) +112 ASHİ
ODÜ EAH Çocuk İzlem Merkezi Ek Hizmet Binası
Ordu-Gürgentepe Işıktepe Aile Sağlığı Merkezi 2 AHB (Lojmanlı)
Ordu-Ulubey ASM (6 AHB)+TSM
Ordu-Altınordu Uzunisa Aile Sağlığı Merkezi (3-4 AHB)
Ordu-Fatsa Bolaman Aile Sağlığı Merkezi (1-2 AHB) +112 ASHİ (Lojmalı)
Ordu-Fatsa Yalıköy Aile Sağlığı Merkezi (1-2 ASM) (Lojmalı)
Ordu-Gölköy Aydoğan Aile Sağlığı Merkezi (1-2 AHB)+112 ASHİ (Lojmalı)
Ordu-Gölköy Güzelyurt Aile Sağlığı Merkezi (1-2 AHB) (Lojmalı)
Ordu-İkizce İlçe Entegre Sağlık Tesisi+ Aile Sağlığı Merkezi (4 Hekimlik)+112 ASHİ
Ordu-İkizce Yoğunoluk Aile Sağlığı Merkezi (1-2 AHB) +112 ASHİ (Lojmalı)
Ordu Akkuş Devlet Hastanesi (25 Yatak)
Ordu-Ünye Fevziçakmak Aile Sağlığı Merkezi (9 AHB)
Ordu Mesudiye Aile Sağlığı Merkezi (1-2 AHB) +112 ASHİ (Lojmalı)
Ordu-Gölköy Toplum Sağlığı Merkezi(T10)+Aile Sağlığı Merkezi(6 AHB)+112 ASHİ
</t>
  </si>
  <si>
    <t xml:space="preserve">Ünye Tekkiraz Saglik Ocağı
</t>
  </si>
  <si>
    <t xml:space="preserve">Çatalpınar Göller Sağlık Ocağı
</t>
  </si>
  <si>
    <t xml:space="preserve">Korgan-Çiftlik Sağlık Ocağı
</t>
  </si>
  <si>
    <t xml:space="preserve">Çamaş Sağlık Ocağı
</t>
  </si>
  <si>
    <t xml:space="preserve">Kabataş Merkez Sağlık Ocağı
</t>
  </si>
  <si>
    <t xml:space="preserve">Ordu Mesudiye İlçe Hastanesi
</t>
  </si>
  <si>
    <t xml:space="preserve">Merkez Durugöl  5 Nolu Sağlık Ocağı
</t>
  </si>
  <si>
    <t xml:space="preserve">Korgan Çamlı Sağlık Ocağı
</t>
  </si>
  <si>
    <t xml:space="preserve">Fatsa 1 nolu Sağlık Ocağı
</t>
  </si>
  <si>
    <t xml:space="preserve">Gürgentepe Merkez Sağlık Ocağı
</t>
  </si>
  <si>
    <t xml:space="preserve">Merkez İkizce Sağlık Ocağı
</t>
  </si>
  <si>
    <t xml:space="preserve">Perşembe Merkez Sağlık Ocağı + 112 Komuta Kontrol Mrk.
</t>
  </si>
  <si>
    <t xml:space="preserve">Ünye Merkez Sağlık Ocağı+112 Komuta Kontrol Merkezi
</t>
  </si>
  <si>
    <t xml:space="preserve">Fatsa İslamdağ Sağlık Ocağı
</t>
  </si>
  <si>
    <t xml:space="preserve">Fatsa Hatipli Sağlık Ocağı
</t>
  </si>
  <si>
    <t xml:space="preserve">Korgan Çayırkent Sağlık Ocağı
</t>
  </si>
  <si>
    <t xml:space="preserve">Çaybaşı Merkez Sağlık Ocağı
</t>
  </si>
  <si>
    <t xml:space="preserve">Çatalpınar Merkez Sağlık Ocağı
</t>
  </si>
  <si>
    <t xml:space="preserve">Ordu Gölköy Devlet Hastanesi Yeni Bloğu
</t>
  </si>
  <si>
    <t xml:space="preserve">Ordu-Aybastı Merkez SO İlçe Tipi
</t>
  </si>
  <si>
    <t xml:space="preserve">Merkez TOKİ Sağlık Ocağı
</t>
  </si>
  <si>
    <t xml:space="preserve">Ordu-Gülyalı Merkez SO İlçe Tipi
</t>
  </si>
  <si>
    <t xml:space="preserve">Ordu-Korgan Merkez Sağlık Ocağı(İlçe Tipi)
</t>
  </si>
  <si>
    <t xml:space="preserve">Ordu-Akkuş Salman A.S.M-112  (1-2 Hekimlik-Lojmanlı-Tip A)
</t>
  </si>
  <si>
    <t xml:space="preserve">Ordu Merkez Çok Amaçlı Sağlık Tesisi Yapım İşi
</t>
  </si>
  <si>
    <t xml:space="preserve">Ordu-Kabataş Alankent ASM- Hekimlik Lojmanlı (Tip A)
</t>
  </si>
  <si>
    <t xml:space="preserve">Ordu- Çaybaşı ilküvez  ASM  (3-4 Hekimlik Lojmanlı)
</t>
  </si>
  <si>
    <t xml:space="preserve">Ordu-Ünye Devlet Hastanesi (300 Yatak)
</t>
  </si>
  <si>
    <t xml:space="preserve">Ordu-Fatsa Devlet Hastanesi (300 Yatak)
</t>
  </si>
  <si>
    <t xml:space="preserve">Ordu-Gürgentepe Devlet Hastanesi (20 Yatak)
</t>
  </si>
  <si>
    <t xml:space="preserve">Ordu-Korgan Tepealan Aile Sağlığı Merkezi 4 Hekimlik
</t>
  </si>
  <si>
    <t xml:space="preserve">Ordu-Kumru Devlet Hastanesi (50 yatak)
</t>
  </si>
  <si>
    <t xml:space="preserve">Ordu-Kabadüz Derinçay Sağlık Evi
</t>
  </si>
  <si>
    <t xml:space="preserve">Ordu-Akkuş Akpınar Aile Sağlığı Merkezi (2 Hekimlik)
</t>
  </si>
  <si>
    <t xml:space="preserve">Ordu-Akkuş Toplum Sağlığı Merkezi+Aile Sağlığı Merkezi(6 Hekimlik)
</t>
  </si>
  <si>
    <t xml:space="preserve">Ordu Korgan Devlet Hastanesi (30 Yatak)
</t>
  </si>
  <si>
    <t xml:space="preserve">Ordu-Aybastı Devlet Hastanesi (50 Yatak)
</t>
  </si>
  <si>
    <t xml:space="preserve">Ordu Ulubey Devlet Hastanesi (20 Yatak)
</t>
  </si>
  <si>
    <t xml:space="preserve">Ordu-Altınordu Sağlıklı Yaşam Merkezi+112 ASHİ
</t>
  </si>
  <si>
    <t xml:space="preserve">Ordu Merkez (Altınordu) Akyazı Aile Sağlığı Merkezi (9 hekimlik) +112 ASHİ
</t>
  </si>
  <si>
    <t xml:space="preserve">ODÜ EAH Çocuk İzlem Merkezi Ek Hizmet Binası
</t>
  </si>
  <si>
    <t xml:space="preserve">Ordu-Gürgentepe Işıktepe Aile Sağlığı Merkezi 2 AHB (Lojmanlı)
</t>
  </si>
  <si>
    <t xml:space="preserve">Ordu-Ulubey ASM (6 AHB)+TSM
</t>
  </si>
  <si>
    <t xml:space="preserve">Ordu-Altınordu Uzunisa Aile Sağlığı Merkezi (3-4 AHB)
</t>
  </si>
  <si>
    <t xml:space="preserve">Ordu-Fatsa Bolaman Aile Sağlığı Merkezi (1-2 AHB) +112 ASHİ (Lojmalı)
</t>
  </si>
  <si>
    <t xml:space="preserve">Ordu-Fatsa Yalıköy Aile Sağlığı Merkezi (1-2 ASM) (Lojmalı)
</t>
  </si>
  <si>
    <t xml:space="preserve">Ordu-Gölköy Aydoğan Aile Sağlığı Merkezi (1-2 AHB)+112 ASHİ (Lojmalı)
</t>
  </si>
  <si>
    <t xml:space="preserve">Ordu-Gölköy Güzelyurt Aile Sağlığı Merkezi (1-2 AHB) (Lojmalı)
</t>
  </si>
  <si>
    <t xml:space="preserve">Ordu-İkizce İlçe Entegre Sağlık Tesisi+ Aile Sağlığı Merkezi (4 Hekimlik)+112 ASHİ
</t>
  </si>
  <si>
    <t xml:space="preserve">Ordu-İkizce Yoğunoluk Aile Sağlığı Merkezi (1-2 AHB) +112 ASHİ (Lojmalı)
</t>
  </si>
  <si>
    <t xml:space="preserve">Ordu Akkuş Devlet Hastanesi (25 Yatak)
</t>
  </si>
  <si>
    <t xml:space="preserve">Ordu-Ünye Fevziçakmak Aile Sağlığı Merkezi (9 AHB)
</t>
  </si>
  <si>
    <t xml:space="preserve">Ordu Mesudiye Aile Sağlığı Merkezi (1-2 AHB) +112 ASHİ (Lojmalı)
</t>
  </si>
  <si>
    <t xml:space="preserve">Ordu-Gölköy Toplum Sağlığı Merkezi(T10)+Aile Sağlığı Merkezi(6 AHB)+112 ASHİ
</t>
  </si>
  <si>
    <t xml:space="preserve">Osmaniye 10 Daireli Klinik Otel
</t>
  </si>
  <si>
    <t xml:space="preserve">Osmaniye 10 Daireli Klinik Otel
Sanayi Sağlık Ocağı
Çardak Saglık Ocağı
Gebeli Saglık Ocağı
Zorkun Yunus Emre Sağlık Ocağı
Bahçeli Sağlık Ocağı
Şirinevler Sağlık Ocağı
Hasanbeyli 2 Nolu Saglık Ocağı
Düziçi 3 Nolu Sağlık Ocağı
Merkez Fakıuşağı TOKİ Sağlık Ocağı
Düziçi 4 Nolu Sağlık Ocağı
Merkez Issızca Sağlık Evi
Osmaniye Kadirli Devlet Hastanesi
Osmaniye Merkez Koçyurdu Sağlık Evi
Merkez Kırmacılı Sağlık Evi
Dereobası Sağlık Evi
Osmaniye-Düziçi Devlet Hastanesi Yeni Blok
Osmaniye-Devlet Hastanesi Ek Bina (Prefabrik- Acil)
Osmaniye-Merkez ADSM 30 Ünit
Osmaniye-Sumbas Akçataş Sağlık Evi
Osmaniye-Düziçi Yazlamazlı Sağlık Evi
Osmaniye-Bahçe Bekdemir Sağlık Evi
Osmaniye-Kadirli Koçlu Sağlık Evi
Osmaniye-Sumbas Gafarlı Sağlık Evi
Osmaniye - Toprakkale  ASM 3 Hekimlik (Prefabrik)
Osmaniye -  Sumbas 3 Hekimlik ASM ve Eczane (Prefabrik)
Osmaniye-Düziçi Karagedik Sağlık Evi
Osmaniye-Kadirli Tufanpaşa 112 ASHİ
Osmaniye-Toprakkale Dağıstan 112 ASHİ
Osmaniye-Kadirli Söğütlüdere 112 ASHİ
Osmaniye Sumbas Kızılömerli Sağlık Evi
Osmaniye-Merkez Başmahalle 112 ASHİ
Osmaniye Bahçe ASM (2 AHB) +112 ASHİ
Osmaniye-Merkez Gebeli Aile Sağlığı Merkezi (3 AHB)+ 112 ASHİ
Osmaniye-Merkez 7 adet prefabrik 112 Acil Sağlık İstasyonu+14 adet Konteyner Mobil Sağlık İstasyonu)
Osmaniye-Kadirli Sağlıklı Yaşam Merkezi+İlçe Sağ.Md.+112 ASHİ
Osmaniye Merkez (İdari Hizmet Binası, Halk Sağlığı Laboratuvarı)+Toplum Sağlığı Merkezi,Sağlıklı Yaşam Merkezi,112 ASHİ
Osmaniye Toprakkale Entegre İlçe Hastanesi (10 Yatak)
Osmaniye Devlet Hastanesi (800 Yatak)
</t>
  </si>
  <si>
    <t xml:space="preserve">Sanayi Sağlık Ocağı
</t>
  </si>
  <si>
    <t xml:space="preserve">Çardak Saglık Ocağı
</t>
  </si>
  <si>
    <t xml:space="preserve">Gebeli Saglık Ocağı
</t>
  </si>
  <si>
    <t xml:space="preserve">Zorkun Yunus Emre Sağlık Ocağı
</t>
  </si>
  <si>
    <t xml:space="preserve">Bahçeli Sağlık Ocağı
</t>
  </si>
  <si>
    <t xml:space="preserve">Şirinevler Sağlık Ocağı
</t>
  </si>
  <si>
    <t xml:space="preserve">Hasanbeyli 2 Nolu Saglık Ocağı
</t>
  </si>
  <si>
    <t xml:space="preserve">Düziçi 3 Nolu Sağlık Ocağı
</t>
  </si>
  <si>
    <t xml:space="preserve">Merkez Fakıuşağı TOKİ Sağlık Ocağı
</t>
  </si>
  <si>
    <t xml:space="preserve">Düziçi 4 Nolu Sağlık Ocağı
</t>
  </si>
  <si>
    <t xml:space="preserve">Merkez Issızca Sağlık Evi
</t>
  </si>
  <si>
    <t xml:space="preserve">Osmaniye Kadirli Devlet Hastanesi
</t>
  </si>
  <si>
    <t xml:space="preserve">Osmaniye Merkez Koçyurdu Sağlık Evi
</t>
  </si>
  <si>
    <t xml:space="preserve">Merkez Kırmacılı Sağlık Evi
</t>
  </si>
  <si>
    <t xml:space="preserve">Dereobası Sağlık Evi
</t>
  </si>
  <si>
    <t xml:space="preserve">Osmaniye-Düziçi Devlet Hastanesi Yeni Blok
</t>
  </si>
  <si>
    <t xml:space="preserve">Osmaniye-Devlet Hastanesi Ek Bina (Prefabrik- Acil)
</t>
  </si>
  <si>
    <t xml:space="preserve">Osmaniye-Merkez ADSM 30 Ünit
</t>
  </si>
  <si>
    <t xml:space="preserve">Osmaniye-Sumbas Akçataş Sağlık Evi
</t>
  </si>
  <si>
    <t xml:space="preserve">Osmaniye-Düziçi Yazlamazlı Sağlık Evi
</t>
  </si>
  <si>
    <t xml:space="preserve">Osmaniye-Bahçe Bekdemir Sağlık Evi
</t>
  </si>
  <si>
    <t xml:space="preserve">Osmaniye-Kadirli Koçlu Sağlık Evi
</t>
  </si>
  <si>
    <t xml:space="preserve">Osmaniye-Sumbas Gafarlı Sağlık Evi
</t>
  </si>
  <si>
    <t xml:space="preserve">Osmaniye - Toprakkale  ASM 3 Hekimlik (Prefabrik)
</t>
  </si>
  <si>
    <t xml:space="preserve">Osmaniye -  Sumbas 3 Hekimlik ASM ve Eczane (Prefabrik)
</t>
  </si>
  <si>
    <t xml:space="preserve">Osmaniye-Düziçi Karagedik Sağlık Evi
</t>
  </si>
  <si>
    <t xml:space="preserve">Osmaniye-Kadirli Tufanpaşa 112 ASHİ
</t>
  </si>
  <si>
    <t xml:space="preserve">Osmaniye-Toprakkale Dağıstan 112 ASHİ
</t>
  </si>
  <si>
    <t xml:space="preserve">Osmaniye-Kadirli Söğütlüdere 112 ASHİ
</t>
  </si>
  <si>
    <t xml:space="preserve">Osmaniye Sumbas Kızılömerli Sağlık Evi
</t>
  </si>
  <si>
    <t xml:space="preserve">Osmaniye-Merkez Başmahalle 112 ASHİ
</t>
  </si>
  <si>
    <t xml:space="preserve">Osmaniye Bahçe ASM (2 AHB) +112 ASHİ
</t>
  </si>
  <si>
    <t xml:space="preserve">Osmaniye-Merkez Gebeli Aile Sağlığı Merkezi (3 AHB)+ 112 ASHİ
</t>
  </si>
  <si>
    <t xml:space="preserve">Osmaniye-Merkez 7 adet prefabrik 112 Acil Sağlık İstasyonu+14 adet Konteyner Mobil Sağlık İstasyonu)
</t>
  </si>
  <si>
    <t xml:space="preserve">Osmaniye-Kadirli Sağlıklı Yaşam Merkezi+İlçe Sağ.Md.+112 ASHİ
</t>
  </si>
  <si>
    <t xml:space="preserve">Osmaniye Merkez (İdari Hizmet Binası, Halk Sağlığı Laboratuvarı)+Toplum Sağlığı Merkezi,Sağlıklı Yaşam Merkezi,112 ASHİ
</t>
  </si>
  <si>
    <t xml:space="preserve">Osmaniye Toprakkale Entegre İlçe Hastanesi (10 Yatak)
</t>
  </si>
  <si>
    <t xml:space="preserve">Osmaniye Devlet Hastanesi (800 Yatak)
</t>
  </si>
  <si>
    <t xml:space="preserve">Sağlık Meslek Lisesi (300 Öğrencili)
</t>
  </si>
  <si>
    <t xml:space="preserve">Sağlık Meslek Lisesi (300 Öğrencili)
Rize İshakoğlu Çayeli Devlet Hastanesi Yeni Bloğu
İkizdere Hakkı-Emine EKŞİ Sağlık Merkezi ve Lojmanı
Rize İshakoğlu Çayeli Devlet Hastanesi Şevki BALCI Acil Ünitesi
Pazar Merkez Sağlık Ocağı
Güneyce Sağlık Ocağı
Rize Eğitim Ve Araştırma Hastanesi
Rize Güneysu Tenzile Erdoğan İlçe Hastanesi
Rize Fındıklı Bölge Guatr Araştırma Ve Tedavi Merkezi
Merkez 5 Nolu Sağlık Ocağı
Kalkandere Şaban CENGİZ Sağlık Merkezi
Derepazarı Sağlık Ocağı
Kendirli Sağlık Ocağı
Veliköy Sağlık Ocağı(Kopuzlar Vakfı)
Rize 82. Yıl Devlet Hastanesi Acil Ünitesi
İyidere Mukaddes Kalkavan Sağlık Merkezi
Fındıklı Merkez Sağlık Ocağı
Rize Pazar Hamidiye (Kaçkar) Devlet Hastanesi 150 Yataklı
Rize Eğitim Ve Araştırma Hastanesi Yeni Bloğu (Acil Servis)
Çamlıhemşin Sağlık Ocağı
Rize Merkez Devlet Hastanesi 250 Yataklı
Rize Çayeli Merkez SO İlçe Tipi
Rize  Merkez E.A.H (Onkoloji Ünitesi)  (50 Yatak)
Rize Çayeli Beyazsu Sağlık Evi
Rize Merkez Eğitim Arş. Hastanesi Otopark yapımı
Rize Sağlık Kompleksi (Kamu Hastaneleri Birliği Hizmet Binası+ADSM İkmali ile Ek Garaj Yapımı)
Rize-Pazar Aktepe Sağlık Evi
Rize-Çayeli Kaptanpaşa Köyü Sağlık Evi
</t>
  </si>
  <si>
    <t xml:space="preserve">Rize İshakoğlu Çayeli Devlet Hastanesi Yeni Bloğu
</t>
  </si>
  <si>
    <t xml:space="preserve">İkizdere Hakkı-Emine EKŞİ Sağlık Merkezi ve Lojmanı
</t>
  </si>
  <si>
    <t xml:space="preserve">Rize İshakoğlu Çayeli Devlet Hastanesi Şevki BALCI Acil Ünitesi
</t>
  </si>
  <si>
    <t xml:space="preserve">Pazar Merkez Sağlık Ocağı
</t>
  </si>
  <si>
    <t xml:space="preserve">Güneyce Sağlık Ocağı
</t>
  </si>
  <si>
    <t xml:space="preserve">Rize Eğitim Ve Araştırma Hastanesi
</t>
  </si>
  <si>
    <t xml:space="preserve">Rize Güneysu Tenzile Erdoğan İlçe Hastanesi
</t>
  </si>
  <si>
    <t xml:space="preserve">Rize Fındıklı Bölge Guatr Araştırma Ve Tedavi Merkezi
</t>
  </si>
  <si>
    <t xml:space="preserve">Merkez 5 Nolu Sağlık Ocağı
</t>
  </si>
  <si>
    <t xml:space="preserve">Kalkandere Şaban CENGİZ Sağlık Merkezi
</t>
  </si>
  <si>
    <t xml:space="preserve">Derepazarı Sağlık Ocağı
</t>
  </si>
  <si>
    <t xml:space="preserve">Kendirli Sağlık Ocağı
</t>
  </si>
  <si>
    <t xml:space="preserve">Veliköy Sağlık Ocağı(Kopuzlar Vakfı)
</t>
  </si>
  <si>
    <t xml:space="preserve">Rize 82. Yıl Devlet Hastanesi Acil Ünitesi
</t>
  </si>
  <si>
    <t xml:space="preserve">İyidere Mukaddes Kalkavan Sağlık Merkezi
</t>
  </si>
  <si>
    <t xml:space="preserve">Fındıklı Merkez Sağlık Ocağı
</t>
  </si>
  <si>
    <t xml:space="preserve">Rize Pazar Hamidiye (Kaçkar) Devlet Hastanesi 150 Yataklı
</t>
  </si>
  <si>
    <t xml:space="preserve">Rize Eğitim Ve Araştırma Hastanesi Yeni Bloğu (Acil Servis)
</t>
  </si>
  <si>
    <t xml:space="preserve">Çamlıhemşin Sağlık Ocağı
</t>
  </si>
  <si>
    <t xml:space="preserve">Rize Merkez Devlet Hastanesi 250 Yataklı
</t>
  </si>
  <si>
    <t xml:space="preserve">Rize Çayeli Merkez SO İlçe Tipi
</t>
  </si>
  <si>
    <t xml:space="preserve">Rize  Merkez E.A.H (Onkoloji Ünitesi)  (50 Yatak)
</t>
  </si>
  <si>
    <t xml:space="preserve">Rize Çayeli Beyazsu Sağlık Evi
</t>
  </si>
  <si>
    <t xml:space="preserve">Rize Merkez Eğitim Arş. Hastanesi Otopark yapımı
</t>
  </si>
  <si>
    <t xml:space="preserve">Rize Sağlık Kompleksi (Kamu Hastaneleri Birliği Hizmet Binası+ADSM İkmali ile Ek Garaj Yapımı)
</t>
  </si>
  <si>
    <t xml:space="preserve">Rize-Pazar Aktepe Sağlık Evi
</t>
  </si>
  <si>
    <t xml:space="preserve">Rize-Çayeli Kaptanpaşa Köyü Sağlık Evi
</t>
  </si>
  <si>
    <t xml:space="preserve">Sakarya Kocaali İlçe Hastanesi
</t>
  </si>
  <si>
    <t xml:space="preserve">Sakarya Kocaali İlçe Hastanesi
Sakarya Hendek devlet Hastanesi İdare ve Poliklinik Binası
Serdivan Bahçelievler Sağlık Ocağı
Sakarya Yenikent Devlet Hastanesi
Sakarya Eğitim Ve Araştırma Hastanesi Göz Ünitesi Binası
Merkez Halk Sağlığı Laboratuvarı 
Güneşler sağlık ocağı
Sakarya Taraklı İlçe Hastanesi
Sakarya Kaynarca İlçe Hastanesi
Sakarya Eğitim Ve Araştırma Hastanesi Korucuk Kampüsü (250 Yatak)
Sakarya Doğum Ve Çocuk Bakımevi Yeni Bloğu
Maltepe Sağlık Ocağı
Merkez Fatmahanım Sağlık Ocağı
Sakarya Geve Devlet Hastanesi Yeni Bloğu (Acil Servis, Görüntülemeve İdari Birimler)
Sakarya-Merkez Şeker Sağlık Ocağı ve Toplum Sağlığı Merkezi
Sakarya Geyve Sağlık Ocağı
Sakarya Akyazı Devlet Hastanesi
Sakarya Merkez Karaosman Sağlık Ocağı
Sakarya Adapazarı Korucuk TOKİ Sağlık Ocağı
Sakarya-Serdivan Sağlık Ocağı Ek Bina
Sakarya-Merkez Yağcılar Mahallesi Halit Evin Sağlık Ocağı
Sakarya Merkez 32 Evler SO İl Tipi
Sakarya Beşköprü S.O
Sakarya Karapürçek ASM
Sakarya Geyve Ali Fuat Paşa 3-4 Hekimlik ASM lojmansız (Tip B)
Sakarya Kocaali İlçe Hastanesi Yeni blok
Sakarya Adapazarı Bölge Hastanesi  (400 Yatak)
Sakarya Adapazarı Budaklar Aile Sağlığı Merkezi
Sakarya Sapanca İlçe Hastanesi (20 Yataklı)
Sakarya Karasu  Devlet Hastanesi (75 Yatak)
Sakarya Hendek Devlet Hastanesi (100 Yatak)
Sakarya-Karapürçek Hocaköy Aile Sağlığı Merkezi
Sakarya Kaynarca İlçe Hastanesi Renovasyon+15 Yataklı Ek bina
Sakarya Ağız ve Diş Sağlığı Merkezi  50 Ünit  (60 Ünit Kpst)
Sakarya Adapazarı Toplum Sağlığı Merkezi 3-4 Hekimlik
Sakarya Adapazarı 5 Nolu 112 Acil Sağlık Hizmetleri İstasyon Binası
Sakarya Taraklı Toplum Sağlığı Merkezi+Aile Sağlığı Merkezi (3 Hekimlik)
Sakarya Geyve Devlet  Hastanesi  (40 Yatak)
Sakarya Serdivan 7 Nolu 112 ASHİ
Sakarya-Karapürçek Cumhuriyet 112 ASHİ
Sakarya Akyazı Kuzuluk ASM (4 AHB) + 112 ASHİ
Sakarya-Erenler Çaybaşıyeniköy Aile Sağlığı Merkezi 4 AHB
Sakarya-Kocaali Sahil Mevkii ASM (4 AHB) + 112 ASHİ
Sakarya- Erenler Toplum Sağlığı Merkezi+Aile Sağlığı Merkezi(9 AHB)+İlçe Sağ.Müd.+112 ASHi
Sakarya-Geyve Ali Fuat Paşa Aile Sağlığı Merkezi (4 AHB)
Sakarya-Adapazarı Orta 112 ASHİ
Sakarya Adapazarı Alandüzü Aile Sağlığı Merkezi (2 Hekimlik)
Sakarya-Adapazarı Camili ASM (6 AHB)+112 KKM+Başhekimlik
Sakarya Ferizli İlçe Hastanesi 20 Yatak
Sakarya Kadın Doğum ve Çocuk Hastalıkları Hastanesi (200 Yatak)
Sakarya-Serdivan KETEM+Aile Sağlığı Merkezi
Sakarya-Hendek Yeşilyurt ASM+112 ASHİ
Sakarya AMATEM (30 Yatak)+ÇEMATEM (15 Yatak)
Sakarya Pamukova Devlet Hastanesi (25 Yatak)
Sakarya-Sapanca İSM (T10)+Kırkpınar ASM (6 AHB)
Sakarya Adapazarı Korucuk Halk Sağlığı Lab.(L1)
Sakarya Toyotasa Acil Yardım Hastanesi Ek Bina
Sakarya Toyotasa Acil Yardım Hastanesi Çelik Poliklinik Binası
</t>
  </si>
  <si>
    <t xml:space="preserve">Sakarya Hendek devlet Hastanesi İdare ve Poliklinik Binası
</t>
  </si>
  <si>
    <t xml:space="preserve">Serdivan Bahçelievler Sağlık Ocağı
</t>
  </si>
  <si>
    <t xml:space="preserve">Sakarya Yenikent Devlet Hastanesi
</t>
  </si>
  <si>
    <t xml:space="preserve">Sakarya Eğitim Ve Araştırma Hastanesi Göz Ünitesi Binası
</t>
  </si>
  <si>
    <t xml:space="preserve">Merkez Halk Sağlığı Laboratuvarı 
</t>
  </si>
  <si>
    <t xml:space="preserve">Güneşler sağlık ocağı
</t>
  </si>
  <si>
    <t xml:space="preserve">Sakarya Taraklı İlçe Hastanesi
</t>
  </si>
  <si>
    <t xml:space="preserve">Sakarya Kaynarca İlçe Hastanesi
</t>
  </si>
  <si>
    <t xml:space="preserve">Sakarya Eğitim Ve Araştırma Hastanesi Korucuk Kampüsü (250 Yatak)
</t>
  </si>
  <si>
    <t xml:space="preserve">Sakarya Doğum Ve Çocuk Bakımevi Yeni Bloğu
</t>
  </si>
  <si>
    <t xml:space="preserve">Maltepe Sağlık Ocağı
</t>
  </si>
  <si>
    <t xml:space="preserve">Merkez Fatmahanım Sağlık Ocağı
</t>
  </si>
  <si>
    <t xml:space="preserve">Sakarya Geve Devlet Hastanesi Yeni Bloğu (Acil Servis, Görüntülemeve İdari Birimler)
</t>
  </si>
  <si>
    <t xml:space="preserve">Sakarya-Merkez Şeker Sağlık Ocağı ve Toplum Sağlığı Merkezi
</t>
  </si>
  <si>
    <t xml:space="preserve">Sakarya Geyve Sağlık Ocağı
</t>
  </si>
  <si>
    <t xml:space="preserve">Sakarya Akyazı Devlet Hastanesi
</t>
  </si>
  <si>
    <t xml:space="preserve">Sakarya Merkez Karaosman Sağlık Ocağı
</t>
  </si>
  <si>
    <t xml:space="preserve">Sakarya Adapazarı Korucuk TOKİ Sağlık Ocağı
</t>
  </si>
  <si>
    <t xml:space="preserve">Sakarya-Serdivan Sağlık Ocağı Ek Bina
</t>
  </si>
  <si>
    <t xml:space="preserve">Sakarya-Merkez Yağcılar Mahallesi Halit Evin Sağlık Ocağı
</t>
  </si>
  <si>
    <t xml:space="preserve">Sakarya Merkez 32 Evler SO İl Tipi
</t>
  </si>
  <si>
    <t xml:space="preserve">Sakarya Beşköprü S.O
</t>
  </si>
  <si>
    <t xml:space="preserve">Sakarya Karapürçek ASM
</t>
  </si>
  <si>
    <t xml:space="preserve">Sakarya Geyve Ali Fuat Paşa 3-4 Hekimlik ASM lojmansız (Tip B)
</t>
  </si>
  <si>
    <t xml:space="preserve">Sakarya Kocaali İlçe Hastanesi Yeni blok
</t>
  </si>
  <si>
    <t xml:space="preserve">Sakarya Adapazarı Bölge Hastanesi  (400 Yatak)
</t>
  </si>
  <si>
    <t xml:space="preserve">Sakarya Adapazarı Budaklar Aile Sağlığı Merkezi
</t>
  </si>
  <si>
    <t xml:space="preserve">Sakarya Sapanca İlçe Hastanesi (20 Yataklı)
</t>
  </si>
  <si>
    <t xml:space="preserve">Sakarya Karasu  Devlet Hastanesi (75 Yatak)
</t>
  </si>
  <si>
    <t xml:space="preserve">Sakarya Hendek Devlet Hastanesi (100 Yatak)
</t>
  </si>
  <si>
    <t xml:space="preserve">Sakarya-Karapürçek Hocaköy Aile Sağlığı Merkezi
</t>
  </si>
  <si>
    <t xml:space="preserve">Sakarya Kaynarca İlçe Hastanesi Renovasyon+15 Yataklı Ek bina
</t>
  </si>
  <si>
    <t xml:space="preserve">Sakarya Ağız ve Diş Sağlığı Merkezi  50 Ünit  (60 Ünit Kpst)
</t>
  </si>
  <si>
    <t xml:space="preserve">Sakarya Adapazarı Toplum Sağlığı Merkezi 3-4 Hekimlik
</t>
  </si>
  <si>
    <t xml:space="preserve">Sakarya Adapazarı 5 Nolu 112 Acil Sağlık Hizmetleri İstasyon Binası
</t>
  </si>
  <si>
    <t xml:space="preserve">Sakarya Taraklı Toplum Sağlığı Merkezi+Aile Sağlığı Merkezi (3 Hekimlik)
</t>
  </si>
  <si>
    <t xml:space="preserve">Sakarya Geyve Devlet  Hastanesi  (40 Yatak)
</t>
  </si>
  <si>
    <t xml:space="preserve">Sakarya Serdivan 7 Nolu 112 ASHİ
</t>
  </si>
  <si>
    <t xml:space="preserve">Sakarya-Karapürçek Cumhuriyet 112 ASHİ
</t>
  </si>
  <si>
    <t xml:space="preserve">Sakarya Akyazı Kuzuluk ASM (4 AHB) + 112 ASHİ
</t>
  </si>
  <si>
    <t xml:space="preserve">Sakarya-Erenler Çaybaşıyeniköy Aile Sağlığı Merkezi 4 AHB
</t>
  </si>
  <si>
    <t xml:space="preserve">Sakarya-Kocaali Sahil Mevkii ASM (4 AHB) + 112 ASHİ
</t>
  </si>
  <si>
    <t xml:space="preserve">Sakarya- Erenler Toplum Sağlığı Merkezi+Aile Sağlığı Merkezi(9 AHB)+İlçe Sağ.Müd.+112 ASHi
</t>
  </si>
  <si>
    <t xml:space="preserve">Sakarya-Geyve Ali Fuat Paşa Aile Sağlığı Merkezi (4 AHB)
</t>
  </si>
  <si>
    <t xml:space="preserve">Sakarya-Adapazarı Orta 112 ASHİ
</t>
  </si>
  <si>
    <t xml:space="preserve">Sakarya Adapazarı Alandüzü Aile Sağlığı Merkezi (2 Hekimlik)
</t>
  </si>
  <si>
    <t xml:space="preserve">Sakarya-Adapazarı Camili ASM (6 AHB)+112 KKM+Başhekimlik
</t>
  </si>
  <si>
    <t xml:space="preserve">Sakarya Ferizli İlçe Hastanesi 20 Yatak
</t>
  </si>
  <si>
    <t xml:space="preserve">Sakarya Kadın Doğum ve Çocuk Hastalıkları Hastanesi (200 Yatak)
</t>
  </si>
  <si>
    <t xml:space="preserve">Sakarya-Serdivan KETEM+Aile Sağlığı Merkezi
</t>
  </si>
  <si>
    <t xml:space="preserve">Sakarya-Hendek Yeşilyurt ASM+112 ASHİ
</t>
  </si>
  <si>
    <t xml:space="preserve">Sakarya AMATEM (30 Yatak)+ÇEMATEM (15 Yatak)
</t>
  </si>
  <si>
    <t xml:space="preserve">Sakarya Pamukova Devlet Hastanesi (25 Yatak)
</t>
  </si>
  <si>
    <t xml:space="preserve">Sakarya-Sapanca İSM (T10)+Kırkpınar ASM (6 AHB)
</t>
  </si>
  <si>
    <t xml:space="preserve">Sakarya Adapazarı Korucuk Halk Sağlığı Lab.(L1)
</t>
  </si>
  <si>
    <t xml:space="preserve">Sakarya Toyotasa Acil Yardım Hastanesi Ek Bina
</t>
  </si>
  <si>
    <t xml:space="preserve">Sakarya Toyotasa Acil Yardım Hastanesi Çelik Poliklinik Binası
</t>
  </si>
  <si>
    <t xml:space="preserve">Bafra İkizpınar Saglik Ocağı
</t>
  </si>
  <si>
    <t xml:space="preserve">Bafra İkizpınar Saglik Ocağı
Kamlık Saglık Evi
Merkez Çatalçam Sağlık Ocağı
Samsun Ayvacık Devlet Hastanesi
Samsun Mehmet Aydın Eğitim ve Araştırma Hastanesi Ek binası
Merkez 8 Nolu Sağlık Ocağı
Çarşamba 4 Nolu Sağlık Ocağı
Çarşamba Ağcagüney Sağlık Ocağı
Terme Ambartepe Sağlık Ocağı
Samsun Alaçam Devlet Hastanesi Yeni Bloğu
Samsun Mehmet Aydın Eğitim ve Araştırma Hastanesi Onkoloji Ünitesi
Merkez Yeşilkent Sağlık Ocağı(BLD)
Samsun Terme Devlet Hastanesi
19 Mayıs Merkez Sağlık Ocağı
Çarşamba 3 Nolu Sağlık Ocağı
Samsun Havza Devlet Hastanesi Mehmet Öncel Diyaliz Merkezi
Bafra 6 No’lu Sağlık Ocağı
Narlısaray Sağlık Ocağı
Samsun Ruh Sağlığı Ve Hastalıkları Hastanesi yeni Prefabrik Bloğu
Samsun Çarşamba Devlet Hastanesine bağlı Çarşamba Ağız ve Diş Sağlığı Merkezi (10 Ünit)
Bafra  Ağız Diş Sağlığı Merkezi Tadilat ve onarımı (10 Ünit)
Samsun Vezirköprü Ağız Diş Sağlığı Merkezi tadilat ve onarımı(10 Ünit)
Terme Söğütlü Sağlık Ocağı
Vezirköprü Bahçekonak  Sağlık Ocağı
Samsun-Eğitim Araştırma Hastanesi
Samsun-Merkez Mehmet Aydın Devlet Hastanesi Revize Blok
Samsun-Tekkeköy T.S.M.
Samsun-Bafra Devlet Hastanesi (250 Yatak)
Samsun- Asarcık İlçe Hastanesi 15 Yatak ( 20 Yatak Kapasiteli)
Samsun-Ladik Devlet Hastanesi(30 Yatak)
Samsun-Asarcık Akyazı Sağlık Evi
Samsun Terme Devlet Hastanesi (75 Yatak) 100 Yatak Kapasiteli
Samsun- Havza Devlet Hastanesi (100 Yatak )
Samsun-Merkez Akıl ve Ruh Sağlığı Hastalıkları Hastanesi (260 Yatak)
Samsun-Çarşamba Devlet Hastanesi Ek Revize Blok 200 yatak (250 yatak kapasiteli)
Samsun-Salıpazarı 20 Yataklı Devlet Hastanesi (25 Yatak Kapasiteli)
Samsun Eğitim ve Araştırma Hastanesi Ek Poliklinik Binası
Samsun Vezirköprü Devlet Hastanesi 150 Yatak (200 Yatak Kapasiteli) + 20 Ünit ADSM
Samsun Kavak Devlet Hastanesi (40 Yatak)
Samsun- Merkez 19 Mayıs Devlet Hastanesi (15 Yatak)
Samsun-Atakum Balaç Aile Sağlığı Merkezi (2-3 AHB)+112 ASHİ
Samsun Havza Toplum Sağlığı Merkezi (T10)+Aile Sağlığı Merkezi (6 AHB)+112 ASHİ
Samsun Terme Elmalık Toplum Sağlığı Merkezi (T8)+ Aile Sağlığı Merkezi (5-6 AHB) +112 ASHİ
</t>
  </si>
  <si>
    <t xml:space="preserve">Kamlık Saglık Evi
</t>
  </si>
  <si>
    <t xml:space="preserve">Merkez Çatalçam Sağlık Ocağı
</t>
  </si>
  <si>
    <t xml:space="preserve">Samsun Ayvacık Devlet Hastanesi
</t>
  </si>
  <si>
    <t xml:space="preserve">Samsun Mehmet Aydın Eğitim ve Araştırma Hastanesi Ek binası
</t>
  </si>
  <si>
    <t xml:space="preserve">Merkez 8 Nolu Sağlık Ocağı
</t>
  </si>
  <si>
    <t xml:space="preserve">Çarşamba 4 Nolu Sağlık Ocağı
</t>
  </si>
  <si>
    <t xml:space="preserve">Çarşamba Ağcagüney Sağlık Ocağı
</t>
  </si>
  <si>
    <t xml:space="preserve">Terme Ambartepe Sağlık Ocağı
</t>
  </si>
  <si>
    <t xml:space="preserve">Samsun Alaçam Devlet Hastanesi Yeni Bloğu
</t>
  </si>
  <si>
    <t xml:space="preserve">Samsun Mehmet Aydın Eğitim ve Araştırma Hastanesi Onkoloji Ünitesi
</t>
  </si>
  <si>
    <t xml:space="preserve">Merkez Yeşilkent Sağlık Ocağı(BLD)
</t>
  </si>
  <si>
    <t xml:space="preserve">Samsun Terme Devlet Hastanesi
</t>
  </si>
  <si>
    <t xml:space="preserve">19 Mayıs Merkez Sağlık Ocağı
</t>
  </si>
  <si>
    <t xml:space="preserve">Çarşamba 3 Nolu Sağlık Ocağı
</t>
  </si>
  <si>
    <t xml:space="preserve">Samsun Havza Devlet Hastanesi Mehmet Öncel Diyaliz Merkezi
</t>
  </si>
  <si>
    <t xml:space="preserve">Bafra 6 No’lu Sağlık Ocağı
</t>
  </si>
  <si>
    <t xml:space="preserve">Narlısaray Sağlık Ocağı
</t>
  </si>
  <si>
    <t xml:space="preserve">Samsun Ruh Sağlığı Ve Hastalıkları Hastanesi yeni Prefabrik Bloğu
</t>
  </si>
  <si>
    <t xml:space="preserve">Samsun Çarşamba Devlet Hastanesine bağlı Çarşamba Ağız ve Diş Sağlığı Merkezi (10 Ünit)
</t>
  </si>
  <si>
    <t xml:space="preserve">Bafra  Ağız Diş Sağlığı Merkezi Tadilat ve onarımı (10 Ünit)
</t>
  </si>
  <si>
    <t xml:space="preserve">Samsun Vezirköprü Ağız Diş Sağlığı Merkezi tadilat ve onarımı(10 Ünit)
</t>
  </si>
  <si>
    <t xml:space="preserve">Terme Söğütlü Sağlık Ocağı
</t>
  </si>
  <si>
    <t xml:space="preserve">Vezirköprü Bahçekonak  Sağlık Ocağı
</t>
  </si>
  <si>
    <t xml:space="preserve">Samsun-Eğitim Araştırma Hastanesi
</t>
  </si>
  <si>
    <t xml:space="preserve">Samsun-Merkez Mehmet Aydın Devlet Hastanesi Revize Blok
</t>
  </si>
  <si>
    <t xml:space="preserve">Samsun-Tekkeköy T.S.M.
</t>
  </si>
  <si>
    <t xml:space="preserve">Samsun-Bafra Devlet Hastanesi (250 Yatak)
</t>
  </si>
  <si>
    <t xml:space="preserve">Samsun- Asarcık İlçe Hastanesi 15 Yatak ( 20 Yatak Kapasiteli)
</t>
  </si>
  <si>
    <t xml:space="preserve">Samsun-Ladik Devlet Hastanesi(30 Yatak)
</t>
  </si>
  <si>
    <t xml:space="preserve">Samsun-Asarcık Akyazı Sağlık Evi
</t>
  </si>
  <si>
    <t xml:space="preserve">Samsun Terme Devlet Hastanesi (75 Yatak) 100 Yatak Kapasiteli
</t>
  </si>
  <si>
    <t xml:space="preserve">Samsun- Havza Devlet Hastanesi (100 Yatak )
</t>
  </si>
  <si>
    <t xml:space="preserve">Samsun-Merkez Akıl ve Ruh Sağlığı Hastalıkları Hastanesi (260 Yatak)
</t>
  </si>
  <si>
    <t xml:space="preserve">Samsun-Çarşamba Devlet Hastanesi Ek Revize Blok 200 yatak (250 yatak kapasiteli)
</t>
  </si>
  <si>
    <t xml:space="preserve">Samsun-Salıpazarı 20 Yataklı Devlet Hastanesi (25 Yatak Kapasiteli)
</t>
  </si>
  <si>
    <t xml:space="preserve">Samsun Eğitim ve Araştırma Hastanesi Ek Poliklinik Binası
</t>
  </si>
  <si>
    <t xml:space="preserve">Samsun Vezirköprü Devlet Hastanesi 150 Yatak (200 Yatak Kapasiteli) + 20 Ünit ADSM
</t>
  </si>
  <si>
    <t xml:space="preserve">Samsun Kavak Devlet Hastanesi (40 Yatak)
</t>
  </si>
  <si>
    <t xml:space="preserve">Samsun- Merkez 19 Mayıs Devlet Hastanesi (15 Yatak)
</t>
  </si>
  <si>
    <t xml:space="preserve">Samsun-Atakum Balaç Aile Sağlığı Merkezi (2-3 AHB)+112 ASHİ
</t>
  </si>
  <si>
    <t xml:space="preserve">Samsun Havza Toplum Sağlığı Merkezi (T10)+Aile Sağlığı Merkezi (6 AHB)+112 ASHİ
</t>
  </si>
  <si>
    <t xml:space="preserve">Samsun Terme Elmalık Toplum Sağlığı Merkezi (T8)+ Aile Sağlığı Merkezi (5-6 AHB) +112 ASHİ
</t>
  </si>
  <si>
    <t xml:space="preserve">Siirt Kurtalan Devlet Hastanesi +10 Daire Lojman
</t>
  </si>
  <si>
    <t xml:space="preserve">Siirt Kurtalan Devlet Hastanesi +10 Daire Lojman
Siirt Pervari İlçe Hastanesi
Eğitim Tipi Sağlık Ocağı
Siirt Kadın Doğum Ve Çocuk Hastalıkları Hastanesi
7 Nolu Kooperatif Sağlık Ocağı
Pervari Doğan Köyü Sağlık Ocağı
Sağlık Müdürlüğü Hizmet Binası
Siirt Baykan Ziyaret SO Özel Tip Proje
Siirt-Kurtalan Devlet Hastanesi (100 Yatak)
Siirt-Merkez ADSM 20 ünit-2500 m2
Siirt-Şirvan Merkez SO Özel Tip proje
Siirt-Eruh Bağgöze 1-2 Hekimlik ASM lojmanlı (Tipi  A)
Siirt-Merkez Devlet Hastanesi 300 Yatak
Siirt Tillo Aile Sağlığı Merkezi+Toplum Sağlığı Merkezi 3-4 Hekimlik+Lojman
Siirt-Kurtalan 2 Nolu Aile Sağlığı Merkezi (6 hekimlik ASM)
Siirt Eruh Devlet Hastanesi  (30 Yatak)
Siirt Merkez Ekmekçiler Köyü Sağlık Evi
Siirt Eruh Okçular Köyü Sağlık Evi
Siirt-Şirvan Cevizlik Köyü Aile Sağlığı Merkezi (2 AHB)
Siirt-Şirvan Aile Sağlığı Merkezi (12 Daireli Lojman)
Siirt - Merkez  Doğan Aile Sağlığı Merkezi (9 AHB)
Siirt-Şirvan Yağcılar Sağlık Evi
Siirt - Pervari Aile Sağlığı Merkezi (12 Daireli Lojman)
Siirt-Merkez Doluharman Sağlık Evi
Siirt - Eruh  Dikboğaz Aile Sağlığı Merkezi 1AHB
Siirt-Merkez Yenimahalle 112 ASHİ
Siirt-Merkez Bahçelievler 112 ASHİ
Siirt-Merkez Tuzkuyusu Sağlık Evi
Siirt - Kurtalan Aile Sağlığı Merkezi (25 Daireli Lojman)
Siirt-Kurtalan Yenidoğan 112 ASHİ
Siirt-Baykan Aile Sağlığı Merkezi (6 AHB ) + TSM + 112 ASHİ+ 6 Daireli Lojman Binası
Siirt-Baykan Veysel Karani 112 ASHİ
Siirt-Eruh Toplum Sağlığı Merkezi+Aile Sağlığı Merkezi+112 ASHİ+6 Daireli Lojman
Siirt Pervari Beğendik Aile Sağlığı Merkezi (2 AHB)+Lojman
Siirt Kurtalan Kayabağlar Aile Sağlığı Merkezi (6 AHB)
Siirt-Merkez Canan Akkuş Aile Sağlığı Merkezi (8 AHB)+ 4 nolu 112 ASHİ
Siirt Eruh Devlet Hastanesi 12 Daireli  Lojman Binası
Siirt Pervari Aile Sağlığı Merkezi (8 AHB) +Toplum Sağlığı Merkezi (T10)
</t>
  </si>
  <si>
    <t xml:space="preserve">Siirt Pervari İlçe Hastanesi
</t>
  </si>
  <si>
    <t xml:space="preserve">Siirt Kadın Doğum Ve Çocuk Hastalıkları Hastanesi
</t>
  </si>
  <si>
    <t xml:space="preserve">7 Nolu Kooperatif Sağlık Ocağı
</t>
  </si>
  <si>
    <t xml:space="preserve">Pervari Doğan Köyü Sağlık Ocağı
</t>
  </si>
  <si>
    <t xml:space="preserve">Sağlık Müdürlüğü Hizmet Binası
</t>
  </si>
  <si>
    <t xml:space="preserve">Siirt Baykan Ziyaret SO Özel Tip Proje
</t>
  </si>
  <si>
    <t xml:space="preserve">Siirt-Kurtalan Devlet Hastanesi (100 Yatak)
</t>
  </si>
  <si>
    <t xml:space="preserve">Siirt-Merkez ADSM 20 ünit-2500 m2
</t>
  </si>
  <si>
    <t xml:space="preserve">Siirt-Şirvan Merkez SO Özel Tip proje
</t>
  </si>
  <si>
    <t xml:space="preserve">Siirt-Eruh Bağgöze 1-2 Hekimlik ASM lojmanlı (Tipi  A)
</t>
  </si>
  <si>
    <t xml:space="preserve">Siirt-Merkez Devlet Hastanesi 300 Yatak
</t>
  </si>
  <si>
    <t xml:space="preserve">Siirt Tillo Aile Sağlığı Merkezi+Toplum Sağlığı Merkezi 3-4 Hekimlik+Lojman
</t>
  </si>
  <si>
    <t xml:space="preserve">Siirt-Kurtalan 2 Nolu Aile Sağlığı Merkezi (6 hekimlik ASM)
</t>
  </si>
  <si>
    <t xml:space="preserve">Siirt Eruh Devlet Hastanesi  (30 Yatak)
</t>
  </si>
  <si>
    <t xml:space="preserve">Siirt Merkez Ekmekçiler Köyü Sağlık Evi
</t>
  </si>
  <si>
    <t xml:space="preserve">Siirt Eruh Okçular Köyü Sağlık Evi
</t>
  </si>
  <si>
    <t xml:space="preserve">Siirt-Şirvan Cevizlik Köyü Aile Sağlığı Merkezi (2 AHB)
</t>
  </si>
  <si>
    <t xml:space="preserve">Siirt-Şirvan Aile Sağlığı Merkezi (12 Daireli Lojman)
</t>
  </si>
  <si>
    <t xml:space="preserve">Siirt - Merkez  Doğan Aile Sağlığı Merkezi (9 AHB)
</t>
  </si>
  <si>
    <t xml:space="preserve">Siirt-Şirvan Yağcılar Sağlık Evi
</t>
  </si>
  <si>
    <t xml:space="preserve">Siirt - Pervari Aile Sağlığı Merkezi (12 Daireli Lojman)
</t>
  </si>
  <si>
    <t xml:space="preserve">Siirt-Merkez Doluharman Sağlık Evi
</t>
  </si>
  <si>
    <t xml:space="preserve">Siirt - Eruh  Dikboğaz Aile Sağlığı Merkezi 1AHB
</t>
  </si>
  <si>
    <t xml:space="preserve">Siirt-Merkez Yenimahalle 112 ASHİ
</t>
  </si>
  <si>
    <t xml:space="preserve">Siirt-Merkez Bahçelievler 112 ASHİ
</t>
  </si>
  <si>
    <t xml:space="preserve">Siirt-Merkez Tuzkuyusu Sağlık Evi
</t>
  </si>
  <si>
    <t xml:space="preserve">Siirt - Kurtalan Aile Sağlığı Merkezi (25 Daireli Lojman)
</t>
  </si>
  <si>
    <t xml:space="preserve">Siirt-Kurtalan Yenidoğan 112 ASHİ
</t>
  </si>
  <si>
    <t xml:space="preserve">Siirt-Baykan Aile Sağlığı Merkezi (6 AHB ) + TSM + 112 ASHİ+ 6 Daireli Lojman Binası
</t>
  </si>
  <si>
    <t xml:space="preserve">Siirt-Baykan Veysel Karani 112 ASHİ
</t>
  </si>
  <si>
    <t xml:space="preserve">Siirt-Eruh Toplum Sağlığı Merkezi+Aile Sağlığı Merkezi+112 ASHİ+6 Daireli Lojman
</t>
  </si>
  <si>
    <t xml:space="preserve">Siirt Pervari Beğendik Aile Sağlığı Merkezi (2 AHB)+Lojman
</t>
  </si>
  <si>
    <t xml:space="preserve">Siirt Kurtalan Kayabağlar Aile Sağlığı Merkezi (6 AHB)
</t>
  </si>
  <si>
    <t xml:space="preserve">Siirt-Merkez Canan Akkuş Aile Sağlığı Merkezi (8 AHB)+ 4 nolu 112 ASHİ
</t>
  </si>
  <si>
    <t xml:space="preserve">Siirt Eruh Devlet Hastanesi 12 Daireli  Lojman Binası
</t>
  </si>
  <si>
    <t xml:space="preserve">Siirt Pervari Aile Sağlığı Merkezi (8 AHB) +Toplum Sağlığı Merkezi (T10)
</t>
  </si>
  <si>
    <t xml:space="preserve">Sinop Gerze Devlet Hastanesi
</t>
  </si>
  <si>
    <t xml:space="preserve">Sinop Gerze Devlet Hastanesi
Sinop Türkeli Devlet Hastanesi
Erfelek Sağlık Merkezi
Sinop Boyabat 75.Yıl Devlet Hastanesi Diyaliz Ünitesi
Sinop Atatürk Devlet Hastanesi Yeni Bloğu
Ağız ve Diş Sağlığı Merkezi Tadilat ve Onarımı
Sinop Ayancık 50 Yataklı Devlet Hastanesi (60 Yatak Kapasiteli)
Sinop Boyabat Devlet Hastanesi 75 yatak (100 Yatak Kapasiteli)
Sinop Sağlık Kompleksi (Sağlık Müd+Halk Sağ.Müd.+Genel Sekreterlik+semt Pol.+112 Komuta Kont.Merk 20 ünitlik Ağız Dİş+Otopark)
Sinop- Durağan Devlet Hastanesi  30 Yatak (50 Yatak Kapasiteli)
Sinop Atatürk Devlet Hastanesi Ek Bina 250 yatak (300 Yatak Kapasiteli)
Sinop-Durağan Çerçiler Aile Sağlığı Merkezi ( 2 AHB)
Sinop Gerze ASM+TSM+112
Sinop Dikmen E3(TSM +ASM (3 AHB)+112 ASHİ)
Sinop-Türkeli Toplum Sağlığı Merkezi (T10)+Aile Sağlığı Merkezi (6 AHB)+112 ASHİ
Sinop-Saraydüzü Toplum Sağlığı Merkezi (T12)+Aile Sağlığı Merkezi ( 3 AHB)+112 ASHİ + Entegre Acil Hizmet Binası
Sinop Durağan Toplum Sağlığı Merkezi (T10) +Aile Sağlığı Merkezi(8 AHB)+112 ASHİ
</t>
  </si>
  <si>
    <t xml:space="preserve">Sinop Türkeli Devlet Hastanesi
</t>
  </si>
  <si>
    <t xml:space="preserve">Erfelek Sağlık Merkezi
</t>
  </si>
  <si>
    <t xml:space="preserve">Sinop Boyabat 75.Yıl Devlet Hastanesi Diyaliz Ünitesi
</t>
  </si>
  <si>
    <t xml:space="preserve">Sinop Atatürk Devlet Hastanesi Yeni Bloğu
</t>
  </si>
  <si>
    <t xml:space="preserve">Ağız ve Diş Sağlığı Merkezi Tadilat ve Onarımı
</t>
  </si>
  <si>
    <t xml:space="preserve">Sinop Ayancık 50 Yataklı Devlet Hastanesi (60 Yatak Kapasiteli)
</t>
  </si>
  <si>
    <t xml:space="preserve">Sinop Boyabat Devlet Hastanesi 75 yatak (100 Yatak Kapasiteli)
</t>
  </si>
  <si>
    <t xml:space="preserve">Sinop Sağlık Kompleksi (Sağlık Müd+Halk Sağ.Müd.+Genel Sekreterlik+semt Pol.+112 Komuta Kont.Merk 20 ünitlik Ağız Dİş+Otopark)
</t>
  </si>
  <si>
    <t xml:space="preserve">Sinop- Durağan Devlet Hastanesi  30 Yatak (50 Yatak Kapasiteli)
</t>
  </si>
  <si>
    <t xml:space="preserve">Sinop Atatürk Devlet Hastanesi Ek Bina 250 yatak (300 Yatak Kapasiteli)
</t>
  </si>
  <si>
    <t xml:space="preserve">Sinop-Durağan Çerçiler Aile Sağlığı Merkezi ( 2 AHB)
</t>
  </si>
  <si>
    <t xml:space="preserve">Sinop Gerze ASM+TSM+112
</t>
  </si>
  <si>
    <t xml:space="preserve">Sinop Dikmen E3(TSM +ASM (3 AHB)+112 ASHİ)
</t>
  </si>
  <si>
    <t xml:space="preserve">Sinop-Türkeli Toplum Sağlığı Merkezi (T10)+Aile Sağlığı Merkezi (6 AHB)+112 ASHİ
</t>
  </si>
  <si>
    <t xml:space="preserve">Sinop-Saraydüzü Toplum Sağlığı Merkezi (T12)+Aile Sağlığı Merkezi ( 3 AHB)+112 ASHİ + Entegre Acil Hizmet Binası
</t>
  </si>
  <si>
    <t xml:space="preserve">Sinop Durağan Toplum Sağlığı Merkezi (T10) +Aile Sağlığı Merkezi(8 AHB)+112 ASHİ
</t>
  </si>
  <si>
    <t xml:space="preserve">Şeyhşamil Sağlık Ocağı
</t>
  </si>
  <si>
    <t xml:space="preserve">Şeyhşamil Sağlık Ocağı
Sivas Kangal Sabancı Devlet Hastanesi
Sivas İmranlı İlçe Hastanesi
Sivas Akıncılar İlçe Hastanesi
Sivas Ulaş İlçe Hastanesi
Çayyurt 8 No'lu Sağlık Ocağı
4 Eylül Mh.(9 No'lu) Sağlık Ocağı
Sivas Yıldızeli Devlet Hastanesi Acil servis
Şarkışla Mustafa Özbudak Sağlık Ocağı
Yavu Sağlık Ocağı
Demirciler Ardi  Sağlık Ocağı
Merkez Yıldız Sağlık Ocağı
Sivas Yıldızeli Devlet Hastanesi Yeni Bloğu
Sivas Zara Devlet Hastanesi Yeni Bloğu
Sivas Şarkışla Devlet Hastanesi
Sivas-Gürün 1 No’lu Sağlık Ocağı
Yıldızeli Şeyhhalil Sağlık Ocağı
Sivas-Merkez Gümüşdere Sağlık Ocağı
Sivas-Ağız ve Diş Sağlığı Merkezi Tadilatı
Sivas-Merkez Mehmet Akif Sağlık Ocağı
Sivas Altınyayla İlçe Hastanesi
Merkez Çayboyu TOKİ Sağlık Ocağı
Sivas-Kangal Sağlık Ocağı
Sivas Koyulhisar İlçe Hastanesi
Sivas-Merkez Orhangazi Sağlık Ocağı
Sivas-Yıldızeli Merkez Sağlık Ocağı
Sivas Kangal Devlet Hastanesi
Sivas-Merkez Tuzugöl Sağlık Ocağı
Sivas-Merkez Karşıyaka 7 Nolu Sağlık Ocağı
Sivas Devlet Hastanesi Yeni Bloğu
Sivas-Divriği Devlet Hastanesi 50 Yatak+12 Dloj.
Sivas-Merkez ADSM 50 Ünit
Sivas Akıl Ruh Sağlığı Merkezi Hizmet Binası (Eski TCDD Hastane Binası)
Sivas-Şarkışla Ağız ve Diş Sağlığı Merkezi (10 Ünit)
Sivas-Merkez Bölge Hastanesi 600 Yatak
Sivas Yıldızeli Devlet Hastanesi 50 Yatak (75 Ytk Kpst)
Sivas Zara D.H. 30 yatak (50 yatak kpst)
Sivas Gemerek Yeniçubuk ASM 6 Hekimlik
Sivas- Suşehri  Aile Sağlığı Merkezi +Toplum Sağlığı Merkezi (T10+6 AHB) +112 ASHİ
Sivas Yıldızeli Sarıyar Sağlık Evi
Sivas-Gemerek Aile Sağlığı Merkezi (4 AHB) +Toplum Sağlığı Merkezi
Sivas- Merkez Aydoğan ASM+ TSM+AÇSAP ve Gençlik Danışma Merkezi
Sivas Şarkışla 112 ASHİ
Sivas Gemerek 112 ASHİ
Sivas Merkez Fatih Aile Sağlığı Merkezi (6 AHB)
Sivas Şarkışla Gürçayır Aile Sağlığı Merkezi
Sivas-Gemerek Eğerci Sağlık Evi
Sivas-Suşehri Devlet Hastanesi 50 Yatak (75 Yatak Kapasiteli)
Sivas Gürün Devlet Hastanesi (25 ytk)
Sivas Kangal 112 ASHİ
Sivas-Merkez Gültepe Aile Sağlığı Merkezi (4 AHB)
Sivas-Suşehri Esenyaka Sağlık Evi
Sivas-Merkez Çayyurt Aile Sağlığı Merkezi (9AHB)
Sivas- Merkez Numune Bölge Hastanesi Ek Binası (250 Yatak+ İdari Hizmet Binası)
Sivas Merkez Kızılırmak ASM (9 AHB) + Sağlıklı Yaşam Merkezi+112 ASHİ
Sivas Merkez Kardeşler Aile Sağlığı Merkezi+ 112 ASHİ
Sivas-Akıncılar Entegre İlçe Hastanesi (10 yatak) (E2)
Sivas-Suşehri 2 No'lu Aile Sağlığı Merkezi (6 AHB)+112 ASHİ
</t>
  </si>
  <si>
    <t xml:space="preserve">Sivas Kangal Sabancı Devlet Hastanesi
</t>
  </si>
  <si>
    <t xml:space="preserve">Sivas İmranlı İlçe Hastanesi
</t>
  </si>
  <si>
    <t xml:space="preserve">Sivas Akıncılar İlçe Hastanesi
</t>
  </si>
  <si>
    <t xml:space="preserve">Sivas Ulaş İlçe Hastanesi
</t>
  </si>
  <si>
    <t xml:space="preserve">Çayyurt 8 No'lu Sağlık Ocağı
</t>
  </si>
  <si>
    <t xml:space="preserve">4 Eylül Mh.(9 No'lu) Sağlık Ocağı
</t>
  </si>
  <si>
    <t xml:space="preserve">Sivas Yıldızeli Devlet Hastanesi Acil servis
</t>
  </si>
  <si>
    <t xml:space="preserve">Şarkışla Mustafa Özbudak Sağlık Ocağı
</t>
  </si>
  <si>
    <t xml:space="preserve">Yavu Sağlık Ocağı
</t>
  </si>
  <si>
    <t xml:space="preserve">Demirciler Ardi  Sağlık Ocağı
</t>
  </si>
  <si>
    <t xml:space="preserve">Merkez Yıldız Sağlık Ocağı
</t>
  </si>
  <si>
    <t xml:space="preserve">Sivas Yıldızeli Devlet Hastanesi Yeni Bloğu
</t>
  </si>
  <si>
    <t xml:space="preserve">Sivas Zara Devlet Hastanesi Yeni Bloğu
</t>
  </si>
  <si>
    <t xml:space="preserve">Sivas Şarkışla Devlet Hastanesi
</t>
  </si>
  <si>
    <t xml:space="preserve">Sivas-Gürün 1 No’lu Sağlık Ocağı
</t>
  </si>
  <si>
    <t xml:space="preserve">Yıldızeli Şeyhhalil Sağlık Ocağı
</t>
  </si>
  <si>
    <t xml:space="preserve">Sivas-Merkez Gümüşdere Sağlık Ocağı
</t>
  </si>
  <si>
    <t xml:space="preserve">Sivas-Ağız ve Diş Sağlığı Merkezi Tadilatı
</t>
  </si>
  <si>
    <t xml:space="preserve">Sivas-Merkez Mehmet Akif Sağlık Ocağı
</t>
  </si>
  <si>
    <t xml:space="preserve">Sivas Altınyayla İlçe Hastanesi
</t>
  </si>
  <si>
    <t xml:space="preserve">Merkez Çayboyu TOKİ Sağlık Ocağı
</t>
  </si>
  <si>
    <t xml:space="preserve">Sivas-Kangal Sağlık Ocağı
</t>
  </si>
  <si>
    <t xml:space="preserve">Sivas Koyulhisar İlçe Hastanesi
</t>
  </si>
  <si>
    <t xml:space="preserve">Sivas-Merkez Orhangazi Sağlık Ocağı
</t>
  </si>
  <si>
    <t xml:space="preserve">Sivas-Yıldızeli Merkez Sağlık Ocağı
</t>
  </si>
  <si>
    <t xml:space="preserve">Sivas Kangal Devlet Hastanesi
</t>
  </si>
  <si>
    <t xml:space="preserve">Sivas-Merkez Tuzugöl Sağlık Ocağı
</t>
  </si>
  <si>
    <t xml:space="preserve">Sivas-Merkez Karşıyaka 7 Nolu Sağlık Ocağı
</t>
  </si>
  <si>
    <t xml:space="preserve">Sivas Devlet Hastanesi Yeni Bloğu
</t>
  </si>
  <si>
    <t xml:space="preserve">Sivas-Divriği Devlet Hastanesi 50 Yatak+12 Dloj.
</t>
  </si>
  <si>
    <t xml:space="preserve">Sivas-Merkez ADSM 50 Ünit
</t>
  </si>
  <si>
    <t xml:space="preserve">Sivas Akıl Ruh Sağlığı Merkezi Hizmet Binası (Eski TCDD Hastane Binası)
</t>
  </si>
  <si>
    <t xml:space="preserve">Sivas-Şarkışla Ağız ve Diş Sağlığı Merkezi (10 Ünit)
</t>
  </si>
  <si>
    <t xml:space="preserve">Sivas-Merkez Bölge Hastanesi 600 Yatak
</t>
  </si>
  <si>
    <t xml:space="preserve">Sivas Yıldızeli Devlet Hastanesi 50 Yatak (75 Ytk Kpst)
</t>
  </si>
  <si>
    <t xml:space="preserve">Sivas Zara D.H. 30 yatak (50 yatak kpst)
</t>
  </si>
  <si>
    <t xml:space="preserve">Sivas Gemerek Yeniçubuk ASM 6 Hekimlik
</t>
  </si>
  <si>
    <t xml:space="preserve">Sivas- Suşehri  Aile Sağlığı Merkezi +Toplum Sağlığı Merkezi (T10+6 AHB) +112 ASHİ
</t>
  </si>
  <si>
    <t xml:space="preserve">Sivas Yıldızeli Sarıyar Sağlık Evi
</t>
  </si>
  <si>
    <t xml:space="preserve">Sivas-Gemerek Aile Sağlığı Merkezi (4 AHB) +Toplum Sağlığı Merkezi
</t>
  </si>
  <si>
    <t xml:space="preserve">Sivas- Merkez Aydoğan ASM+ TSM+AÇSAP ve Gençlik Danışma Merkezi
</t>
  </si>
  <si>
    <t xml:space="preserve">Sivas Şarkışla 112 ASHİ
</t>
  </si>
  <si>
    <t xml:space="preserve">Sivas Gemerek 112 ASHİ
</t>
  </si>
  <si>
    <t xml:space="preserve">Sivas Merkez Fatih Aile Sağlığı Merkezi (6 AHB)
</t>
  </si>
  <si>
    <t xml:space="preserve">Sivas Şarkışla Gürçayır Aile Sağlığı Merkezi
</t>
  </si>
  <si>
    <t xml:space="preserve">Sivas-Gemerek Eğerci Sağlık Evi
</t>
  </si>
  <si>
    <t xml:space="preserve">Sivas-Suşehri Devlet Hastanesi 50 Yatak (75 Yatak Kapasiteli)
</t>
  </si>
  <si>
    <t xml:space="preserve">Sivas Gürün Devlet Hastanesi (25 ytk)
</t>
  </si>
  <si>
    <t xml:space="preserve">Sivas Kangal 112 ASHİ
</t>
  </si>
  <si>
    <t xml:space="preserve">Sivas-Merkez Gültepe Aile Sağlığı Merkezi (4 AHB)
</t>
  </si>
  <si>
    <t xml:space="preserve">Sivas-Suşehri Esenyaka Sağlık Evi
</t>
  </si>
  <si>
    <t xml:space="preserve">Sivas-Merkez Çayyurt Aile Sağlığı Merkezi (9AHB)
</t>
  </si>
  <si>
    <t xml:space="preserve">Sivas- Merkez Numune Bölge Hastanesi Ek Binası (250 Yatak+ İdari Hizmet Binası)
</t>
  </si>
  <si>
    <t xml:space="preserve">Sivas Merkez Kızılırmak ASM (9 AHB) + Sağlıklı Yaşam Merkezi+112 ASHİ
</t>
  </si>
  <si>
    <t xml:space="preserve">Sivas Merkez Kardeşler Aile Sağlığı Merkezi+ 112 ASHİ
</t>
  </si>
  <si>
    <t xml:space="preserve">Sivas-Akıncılar Entegre İlçe Hastanesi (10 yatak) (E2)
</t>
  </si>
  <si>
    <t xml:space="preserve">Sivas-Suşehri 2 No'lu Aile Sağlığı Merkezi (6 AHB)+112 ASHİ
</t>
  </si>
  <si>
    <t xml:space="preserve">Suruç 11 Nisan Merkez Sağlık Ocağı
</t>
  </si>
  <si>
    <t xml:space="preserve">Suruç 11 Nisan Merkez Sağlık Ocağı
Şanlıurfa Bozova İlçe Hastanesi
Şanlıurfa Mehmet Akif İnan Eğitim ve Araştırma Hastanesi (500 yatak)
Merkez 13 No'lu Balıklıgöl Sağlık Ocağı
Merkez 9 No'lu Ticaret Borsası Sağlık Ocağı
Merkez 12 No'lu Paşabağı Hacı BOZANOĞLU Sağlık Ocağı
Merkez 15 No'lu Süleymaniye Faik GÜZELOĞLU Sağlık Ocağı
Merkez 4 No'lu Eğitim Tipi Sağlık Ocağı
Suruç 2 Nolu Sağlık Ocağı
Merkez 8 Nolu Beykapısı Sağlık Ocağı
Şanlıurfa Suruç Devlet Hastanesi Yeni Bloğu (Acil ve İdari Bina)
Birecik Şıh Müslüm Yüksel Saglık Ocağı
Şanlıurfa-Merkez 18 Nolu Zeliha Öncel Sağlık Ocağı
Şanlıurfa-Birecik Altınova Sağlık Ocağı
Şanlıurfa-Karaköprü Hacı Eyyüp Koç Sağlık Ocağı
Şanlıurfa-Akçakale Ekinyazı Sağlık ocağı
Şanlıurfa-Birecik Mehmet Cuma Gökdoğan AÇSAP
Şanlıurfa-Siverek İlçesi Bucak Ergen Köyü Hüseyin Akkaya Sağlık Ocağı
Şanlıurfa-Akçakale Merkez 2 No'lu Sağlık Ocağı
Şanlıurfa-Suruç Merkez 3 No'lu Sağlık Ocağı
Şanlıurfa-Mağaralı Köyü Dr. Hüseyin Mirkelam Sağlık Ocağı
Şanlıurfa-Merkez Sırrın Karşıyaka Sağlık Ocağı
Şanlıurfa-Viranşehir 4 No'lu Sağlık Ocağı
Siverek Merkez 4 No'lu Sağlık Ocağı
Viranşehir Merkez 2 No'lu Sağlık Ocağı
Şanlıurfa-Siverek 6 No'lu Sağlık Ocağı
Şanlıurfa-Harran Koyunluca Sağlık Ocağı
Şanlıurfa-Merkez Onikiler Sağlık Ocağı
Şanlıurfa-Viranşehir 1 Nolu Sağlık Ocağı
Şanlıurfa-Merkez Acil Sağlık Hizmetleri Komuta Kontrol Binası Özel Tip Proje
Şanlıurfa Bozova Deliler Köyü Sağlık Ocağı
Şanlıurfa-Halfeti Yukarıgöklü  A.S.M. (3-4 Hekimlik)
Şanlıurfa-Harran Merkez ASM+TSM(5-6 Hekimlik-Tip C Lojmanlı)
Şanlıurfa-Suruç A.S.M.+T.S.M. (5-6 Hekimlik Lojmansız Tip C)
Şanlıurfa-Siverek Gürakar ASM (3-4 Hekimlik Lojmanlı Tip B)
Şanlıurfa-Siverek Devlet Hastanesi (200 Yatak)
Şanlıurfa-Viranşehir Devlet Hastanesi (200 Yatak)
Şanlıurfa-Çocuk Hastalıkları Hastanesi Prefabrik Ek Bina (Poliklinikler)
Şanlıurfa-Bozova Sağlık Ocağı + 4 Daireli Lojman
Şanlıurfa-Merkez Eğitim Araştırma Hastanesi Yeni Blok(Acil Servis-Ameliyathane-Laboratuar-Y.B.)
Şanlıurfa-Siverek A.D.S.M.(20 Ünit)
Şanlıurfa-Akçakale İncedere A.S.M. (1-2 Hekimlik Lojmanlı-Tip A)
Şanlıurfa Ceylanpınar 3 Nolu Sağlık Ocağı
Şanlıurfa-Merkez Duruca ASM( 3 Hekimlik )
Şanlıurfa Merkez Kadın Hastalıkları ve Doğum Hastanesi Ek Bina
Şanlıurfa-Merkez Hayati Harrani 6 Hekimlik ASM+112 Noktası
Şanlıurfa Merkez Muradiye 4 Hekimlik ASM
Şanlıurfa-Merkez Havşanlı Köyü 2 Hekimlik ASM
Şanlıurfa-Siverek Camikebir 6 Hekimlik ASM+112 Noktası
Şanlıurfa-Ceylanpınar İlçesi Saraççeşme Köyü 2 Hekimlik ASM
Şanlıurfa-Merkez Yenice 6 Hekimlik ASM+112 Noktası
Şanlıurfa Merkez Devteşti 6 Hekimlik ASM+ 112 Noktası
Şanlıurfa Merkez Uluhan 2 Hekimlik ASM+Lojman
Şanlıurfa Siverek İlçesi Başbük Köyü 2 Hekimlik ASM+Lojman
Şanlıurfa-Halfeti İlçesi Argıl Beldesi 4 Hekimlik ASM
Şanlıurfa-Merkez Sağlık Köyü 2 Hekimlik ASM
Şanlıurfa- Birecik Meydan 6 Hekimlik ASM+112 Noktası
Şanlıurfa-Merkez Karaali 6 Hekimlik ASM+112 Noktası
Şanlıurfa-Yardımcı Köyü 6 Hekimlik ASM+112 noktası
Şanlıurfa-Merkez Uğurlu 6 Hekimlik ASM+112 Noktası
Şanlıurfa Merkez Hamidiye 3 Hekimlik ASM
Şanlıurfa Merkez Karaköprü 6 Hekimlik ASM + 112 Noktası
Şanlıurfa Siverek Hamurören 1 Hekimlik asm
Şanlıurfa-Harran Meydan Kapı A.S.M.(3-4 Hekimlik Lojmanlı-Tip B)
Şanlıurfa Harran Demirli 2 Hekimlik ASM+Lojman
Şanlıurfa-Merkez(Karaköprü)50 Ünit ADSM
Şanlıurfa-Siverek Söylemez ASM( 3 Hekimlik )
Şanlıurfa-Siverek Karakoyun ASM( 3 Hekimlik )
Şanlıurfa-Viranşehir Karakuzu ASM( 3 Hekimlik )
Şanlıurfa-Akçakale Devlet Hastanesi (100 Yatak)
Şanlıurfa-Bozova İlçesi Koçhisar Köyü 2 Hekimlik ASM +Lojman
Şanlıurfa Eyyübiye Ağız ve Diş Sağlığı Merkezi 50 Ünit
Şanlıurfa Halfeti İlçe Hastanesi (30 Yatak)
Şanlıurfa-Viranşehir Sağlıklı Yaşam Merkezi+İlçe Sağ.Müd.
Şanlıurfa Eğitim ve Araştırma Hastanesi (Eyyübiye Mevkii) 400 yatak
Şanlıurfa Hilvan Devlet Hastanesi (50 Yatak)
Şanlıurfa-Siverek Erkonağı 2 Hekimlik ASM
Şanlıurfa-Viranşehir Sarpın Köyü 2 Hekimlik ASM
Şanlıurfa-Viranşehir Usluca Köyü 2 Hekimlik ASM
Şanlıurfa Suruç Devlet Hastanesi (150 Yatak)
Şanlıurfa-Merkez Eyyübiye Harrankapı Sağlıklı Yaşam Merkezi+İlçe Sağ.Müd.+112 ASHİ
Şanlıurfa-Merkez Seksenören 2 Hekimlik ASM
Şanlıurfa Birecik Devlet Hastanesi 120 Yatak (150 Yatak Kapasiteli)
Şanlıurfa-Merkez Haliliye İlçe Sağ.Müd.+Halk Sağlığı Lab.+ Sağlıklı Yaşam Merkezi+112 ASH
Şanlıurfa-Halfeti Yukarıgöklü 112 ASHİ
Şanlıurfa-Siverek Abdalağa 112 ASHİ
Şanlıurfa-Viranşehir Emiroğlu 112 ASHİ
Şanlıurfa-Viranşehir Hürriyet 112 ASHİ
Şanlıurfa-Ceylanpınar Cumhuriyet 112 ASHİ
Şanlıurfa-Suruç Barış 112 ASHİ
Şanlıurfa-Birecik Karşıyaka 112 ASHİ
Şanlıurfa-Siverek Karabahçe ASM (6 AHB)+112 ASHİ
Şanlıurfa-Haliliye Dağyanı ASM (4 Hekimlik)+112 ASHİ
Şanlıurfa Harran Damlasu ASM 2 Hekimlik+Lojman
Şanlıurfa Bozova İlçe Hastanesi 50 Yatak (65 Yatak Kapasiteli)
Şanlıurfa-Siverek Dağbaşı ASM (3 AHB)
Şanlıurfa-Akçakale Nusretiye ASM (5 AHB)
Şanlıurfa-Siverek Bucak ASM (3 AHB)
Şanlıurfa-Siverek Karakeçi ASM (5 AHB)
Şanlıurfa-Siverek Şekerli ASM (4 AHB)
Şanlıurfa-Hilvan Gölcük ASM (3 AHB)
Şanlıurfa-Ceylanpınar Muratlı ASM (4 AHB)
Şanlıurfa-Viranşehir Elbeğendi ASM (2 AHB)
Şanlıurfa Birecik Kural ASM (3 Hekimlik)
Şanlıurfa Haliliye 20 No'lu Tepedibi ASM (2 Hekimlik)
Şanlıurfa Haliliye 25 No'lu Parmakkapı ASM ( 2 Hekimlik )
Şanlıurfa Harran Para Para ASM (3 Hekimlik )
Şanlıurfa-Siverek Aile Sağlığı Merkezi(9 Hekimlik) + 112 ASHİ
Şanlıurfa-Bozova 1 Nolu Aile Sağlığı Merkezi+Toplum Sağlığı Merkezi+112 ASHİ
Şanlıurfa-Karaköprü 8 No'lu Maşuk Aile Sağlığı Merkezi(9 Hekimlik)+112 ASHİ
Şanlıurfa-Karaköprü Güzelşehir Aile Sağlığı Merkezi (9 AHB)+Toplum Sağlığı Merkezi+112 ASHİ
Şanlıurfa-Ceylanpınar 1 No'lu Aile Sağlığı Merkezi(9 AHB)+112 ASHİ
Şanlıurfa-Haliliye 19 No'lu Çamlıdere Aile Sağlığı Merkezi(9 Hekimlik)
Şanlıurfa-Viranşehir TOKİ Aile Sağlığı Merkezi (9 AHB)
Şanlıurfa-Haliliye 8 No'lu Ahmet Yesevi Aile Sağlığı Merkezi (9 Hekimlik)+112 ASHİ
Şanlıurfa AMATEM (30 Yatak)+ÇEMATEM (15 yatak)
Şanlıurfa-Eyyübiye Yenice Göçmen Sağlığı Merkezi
Şanlıurfa-Eyyübiye Ertuğrul Gazi Göçmen Sağlığı Merkezi/Aile Sağlığı Merkezi (9 AHB)
Şanlıurfa Viranşehir Ayaklı Göçmen Sağlığı Merkezi/Aile Sağlığı Merkezi (4 AHB)
Şanlıurfa Birecik Kurtuluş Müslüm Yüksel Göçmen Sağlığı Merkezi/Aile Sağlığı Merkezi (4 AHB)
Şanlıurfa Ceylanpınar 100 Yataklı (150 Yatak Kapasiteli ) Devlet Hastanesi
Şanlıurfa-Haliliye Kıssas Göçmen Sağlığı Merkezi/Aile Sağlığı Merkezi (10 AHB)+112 ASHİ
Şanlıurfa-Haliliye Konuklu Göçmen Sağlığı Merkezi/Aile Sağlığı Merkezi (4 AHB)
Şanlıurfa Bozova Yaylak Göçmen Sağlığı Merkezi/Aile Sağlığı Merkezi (8 AHB)
Şanlıurfa Karaköprü Akziyaret Göçmen Sağlığı Merkezi/Aile Sağlığı Merkezi (6 AHB)
</t>
  </si>
  <si>
    <t xml:space="preserve">Şanlıurfa Bozova İlçe Hastanesi
</t>
  </si>
  <si>
    <t xml:space="preserve">Şanlıurfa Mehmet Akif İnan Eğitim ve Araştırma Hastanesi (500 yatak)
</t>
  </si>
  <si>
    <t xml:space="preserve">Merkez 13 No'lu Balıklıgöl Sağlık Ocağı
</t>
  </si>
  <si>
    <t xml:space="preserve">Merkez 9 No'lu Ticaret Borsası Sağlık Ocağı
</t>
  </si>
  <si>
    <t xml:space="preserve">Merkez 12 No'lu Paşabağı Hacı BOZANOĞLU Sağlık Ocağı
</t>
  </si>
  <si>
    <t xml:space="preserve">Merkez 15 No'lu Süleymaniye Faik GÜZELOĞLU Sağlık Ocağı
</t>
  </si>
  <si>
    <t xml:space="preserve">Merkez 4 No'lu Eğitim Tipi Sağlık Ocağı
</t>
  </si>
  <si>
    <t xml:space="preserve">Suruç 2 Nolu Sağlık Ocağı
</t>
  </si>
  <si>
    <t xml:space="preserve">Merkez 8 Nolu Beykapısı Sağlık Ocağı
</t>
  </si>
  <si>
    <t xml:space="preserve">Şanlıurfa Suruç Devlet Hastanesi Yeni Bloğu (Acil ve İdari Bina)
</t>
  </si>
  <si>
    <t xml:space="preserve">Birecik Şıh Müslüm Yüksel Saglık Ocağı
</t>
  </si>
  <si>
    <t xml:space="preserve">Şanlıurfa-Merkez 18 Nolu Zeliha Öncel Sağlık Ocağı
</t>
  </si>
  <si>
    <t xml:space="preserve">Şanlıurfa-Birecik Altınova Sağlık Ocağı
</t>
  </si>
  <si>
    <t xml:space="preserve">Şanlıurfa-Karaköprü Hacı Eyyüp Koç Sağlık Ocağı
</t>
  </si>
  <si>
    <t xml:space="preserve">Şanlıurfa-Akçakale Ekinyazı Sağlık ocağı
</t>
  </si>
  <si>
    <t xml:space="preserve">Şanlıurfa-Birecik Mehmet Cuma Gökdoğan AÇSAP
</t>
  </si>
  <si>
    <t xml:space="preserve">Şanlıurfa-Siverek İlçesi Bucak Ergen Köyü Hüseyin Akkaya Sağlık Ocağı
</t>
  </si>
  <si>
    <t xml:space="preserve">Şanlıurfa-Akçakale Merkez 2 No'lu Sağlık Ocağı
</t>
  </si>
  <si>
    <t xml:space="preserve">Şanlıurfa-Suruç Merkez 3 No'lu Sağlık Ocağı
</t>
  </si>
  <si>
    <t xml:space="preserve">Şanlıurfa-Mağaralı Köyü Dr. Hüseyin Mirkelam Sağlık Ocağı
</t>
  </si>
  <si>
    <t xml:space="preserve">Şanlıurfa-Merkez Sırrın Karşıyaka Sağlık Ocağı
</t>
  </si>
  <si>
    <t xml:space="preserve">Şanlıurfa-Viranşehir 4 No'lu Sağlık Ocağı
</t>
  </si>
  <si>
    <t xml:space="preserve">Siverek Merkez 4 No'lu Sağlık Ocağı
</t>
  </si>
  <si>
    <t xml:space="preserve">Viranşehir Merkez 2 No'lu Sağlık Ocağı
</t>
  </si>
  <si>
    <t xml:space="preserve">Şanlıurfa-Siverek 6 No'lu Sağlık Ocağı
</t>
  </si>
  <si>
    <t xml:space="preserve">Şanlıurfa-Harran Koyunluca Sağlık Ocağı
</t>
  </si>
  <si>
    <t xml:space="preserve">Şanlıurfa-Merkez Onikiler Sağlık Ocağı
</t>
  </si>
  <si>
    <t xml:space="preserve">Şanlıurfa-Viranşehir 1 Nolu Sağlık Ocağı
</t>
  </si>
  <si>
    <t xml:space="preserve">Şanlıurfa-Merkez Acil Sağlık Hizmetleri Komuta Kontrol Binası Özel Tip Proje
</t>
  </si>
  <si>
    <t xml:space="preserve">Şanlıurfa Bozova Deliler Köyü Sağlık Ocağı
</t>
  </si>
  <si>
    <t xml:space="preserve">Şanlıurfa-Halfeti Yukarıgöklü  A.S.M. (3-4 Hekimlik)
</t>
  </si>
  <si>
    <t xml:space="preserve">Şanlıurfa-Harran Merkez ASM+TSM(5-6 Hekimlik-Tip C Lojmanlı)
</t>
  </si>
  <si>
    <t xml:space="preserve">Şanlıurfa-Suruç A.S.M.+T.S.M. (5-6 Hekimlik Lojmansız Tip C)
</t>
  </si>
  <si>
    <t xml:space="preserve">Şanlıurfa-Siverek Gürakar ASM (3-4 Hekimlik Lojmanlı Tip B)
</t>
  </si>
  <si>
    <t xml:space="preserve">Şanlıurfa-Siverek Devlet Hastanesi (200 Yatak)
</t>
  </si>
  <si>
    <t xml:space="preserve">Şanlıurfa-Viranşehir Devlet Hastanesi (200 Yatak)
</t>
  </si>
  <si>
    <t xml:space="preserve">Şanlıurfa-Çocuk Hastalıkları Hastanesi Prefabrik Ek Bina (Poliklinikler)
</t>
  </si>
  <si>
    <t xml:space="preserve">Şanlıurfa-Bozova Sağlık Ocağı + 4 Daireli Lojman
</t>
  </si>
  <si>
    <t xml:space="preserve">Şanlıurfa-Merkez Eğitim Araştırma Hastanesi Yeni Blok(Acil Servis-Ameliyathane-Laboratuar-Y.B.)
</t>
  </si>
  <si>
    <t xml:space="preserve">Şanlıurfa-Siverek A.D.S.M.(20 Ünit)
</t>
  </si>
  <si>
    <t xml:space="preserve">Şanlıurfa-Akçakale İncedere A.S.M. (1-2 Hekimlik Lojmanlı-Tip A)
</t>
  </si>
  <si>
    <t xml:space="preserve">Şanlıurfa Ceylanpınar 3 Nolu Sağlık Ocağı
</t>
  </si>
  <si>
    <t xml:space="preserve">Şanlıurfa-Merkez Duruca ASM( 3 Hekimlik )
</t>
  </si>
  <si>
    <t xml:space="preserve">Şanlıurfa Merkez Kadın Hastalıkları ve Doğum Hastanesi Ek Bina
</t>
  </si>
  <si>
    <t xml:space="preserve">Şanlıurfa-Merkez Hayati Harrani 6 Hekimlik ASM+112 Noktası
</t>
  </si>
  <si>
    <t xml:space="preserve">Şanlıurfa Merkez Muradiye 4 Hekimlik ASM
</t>
  </si>
  <si>
    <t xml:space="preserve">Şanlıurfa-Merkez Havşanlı Köyü 2 Hekimlik ASM
</t>
  </si>
  <si>
    <t xml:space="preserve">Şanlıurfa-Siverek Camikebir 6 Hekimlik ASM+112 Noktası
</t>
  </si>
  <si>
    <t xml:space="preserve">Şanlıurfa-Ceylanpınar İlçesi Saraççeşme Köyü 2 Hekimlik ASM
</t>
  </si>
  <si>
    <t xml:space="preserve">Şanlıurfa-Merkez Yenice 6 Hekimlik ASM+112 Noktası
</t>
  </si>
  <si>
    <t xml:space="preserve">Şanlıurfa Merkez Devteşti 6 Hekimlik ASM+ 112 Noktası
</t>
  </si>
  <si>
    <t xml:space="preserve">Şanlıurfa Merkez Uluhan 2 Hekimlik ASM+Lojman
</t>
  </si>
  <si>
    <t xml:space="preserve">Şanlıurfa Siverek İlçesi Başbük Köyü 2 Hekimlik ASM+Lojman
</t>
  </si>
  <si>
    <t xml:space="preserve">Şanlıurfa-Halfeti İlçesi Argıl Beldesi 4 Hekimlik ASM
</t>
  </si>
  <si>
    <t xml:space="preserve">Şanlıurfa-Merkez Sağlık Köyü 2 Hekimlik ASM
</t>
  </si>
  <si>
    <t xml:space="preserve">Şanlıurfa- Birecik Meydan 6 Hekimlik ASM+112 Noktası
</t>
  </si>
  <si>
    <t xml:space="preserve">Şanlıurfa-Merkez Karaali 6 Hekimlik ASM+112 Noktası
</t>
  </si>
  <si>
    <t xml:space="preserve">Şanlıurfa-Yardımcı Köyü 6 Hekimlik ASM+112 noktası
</t>
  </si>
  <si>
    <t xml:space="preserve">Şanlıurfa-Merkez Uğurlu 6 Hekimlik ASM+112 Noktası
</t>
  </si>
  <si>
    <t xml:space="preserve">Şanlıurfa Merkez Hamidiye 3 Hekimlik ASM
</t>
  </si>
  <si>
    <t xml:space="preserve">Şanlıurfa Merkez Karaköprü 6 Hekimlik ASM + 112 Noktası
</t>
  </si>
  <si>
    <t xml:space="preserve">Şanlıurfa Siverek Hamurören 1 Hekimlik asm
</t>
  </si>
  <si>
    <t xml:space="preserve">Şanlıurfa-Harran Meydan Kapı A.S.M.(3-4 Hekimlik Lojmanlı-Tip B)
</t>
  </si>
  <si>
    <t xml:space="preserve">Şanlıurfa Harran Demirli 2 Hekimlik ASM+Lojman
</t>
  </si>
  <si>
    <t xml:space="preserve">Şanlıurfa-Merkez(Karaköprü)50 Ünit ADSM
</t>
  </si>
  <si>
    <t xml:space="preserve">Şanlıurfa-Siverek Söylemez ASM( 3 Hekimlik )
</t>
  </si>
  <si>
    <t xml:space="preserve">Şanlıurfa-Siverek Karakoyun ASM( 3 Hekimlik )
</t>
  </si>
  <si>
    <t xml:space="preserve">Şanlıurfa-Viranşehir Karakuzu ASM( 3 Hekimlik )
</t>
  </si>
  <si>
    <t xml:space="preserve">Şanlıurfa-Akçakale Devlet Hastanesi (100 Yatak)
</t>
  </si>
  <si>
    <t xml:space="preserve">Şanlıurfa-Bozova İlçesi Koçhisar Köyü 2 Hekimlik ASM +Lojman
</t>
  </si>
  <si>
    <t xml:space="preserve">Şanlıurfa Eyyübiye Ağız ve Diş Sağlığı Merkezi 50 Ünit
</t>
  </si>
  <si>
    <t xml:space="preserve">Şanlıurfa Halfeti İlçe Hastanesi (30 Yatak)
</t>
  </si>
  <si>
    <t xml:space="preserve">Şanlıurfa-Viranşehir Sağlıklı Yaşam Merkezi+İlçe Sağ.Müd.
</t>
  </si>
  <si>
    <t xml:space="preserve">Şanlıurfa Eğitim ve Araştırma Hastanesi (Eyyübiye Mevkii) 400 yatak
</t>
  </si>
  <si>
    <t xml:space="preserve">Şanlıurfa Hilvan Devlet Hastanesi (50 Yatak)
</t>
  </si>
  <si>
    <t xml:space="preserve">Şanlıurfa-Siverek Erkonağı 2 Hekimlik ASM
</t>
  </si>
  <si>
    <t xml:space="preserve">Şanlıurfa-Viranşehir Sarpın Köyü 2 Hekimlik ASM
</t>
  </si>
  <si>
    <t xml:space="preserve">Şanlıurfa-Viranşehir Usluca Köyü 2 Hekimlik ASM
</t>
  </si>
  <si>
    <t xml:space="preserve">Şanlıurfa Suruç Devlet Hastanesi (150 Yatak)
</t>
  </si>
  <si>
    <t xml:space="preserve">Şanlıurfa-Merkez Eyyübiye Harrankapı Sağlıklı Yaşam Merkezi+İlçe Sağ.Müd.+112 ASHİ
</t>
  </si>
  <si>
    <t xml:space="preserve">Şanlıurfa-Merkez Seksenören 2 Hekimlik ASM
</t>
  </si>
  <si>
    <t xml:space="preserve">Şanlıurfa Birecik Devlet Hastanesi 120 Yatak (150 Yatak Kapasiteli)
</t>
  </si>
  <si>
    <t xml:space="preserve">Şanlıurfa-Merkez Haliliye İlçe Sağ.Müd.+Halk Sağlığı Lab.+ Sağlıklı Yaşam Merkezi+112 ASH
</t>
  </si>
  <si>
    <t xml:space="preserve">Şanlıurfa-Halfeti Yukarıgöklü 112 ASHİ
</t>
  </si>
  <si>
    <t xml:space="preserve">Şanlıurfa-Siverek Abdalağa 112 ASHİ
</t>
  </si>
  <si>
    <t xml:space="preserve">Şanlıurfa-Viranşehir Emiroğlu 112 ASHİ
</t>
  </si>
  <si>
    <t xml:space="preserve">Şanlıurfa-Viranşehir Hürriyet 112 ASHİ
</t>
  </si>
  <si>
    <t xml:space="preserve">Şanlıurfa-Ceylanpınar Cumhuriyet 112 ASHİ
</t>
  </si>
  <si>
    <t xml:space="preserve">Şanlıurfa-Suruç Barış 112 ASHİ
</t>
  </si>
  <si>
    <t xml:space="preserve">Şanlıurfa-Birecik Karşıyaka 112 ASHİ
</t>
  </si>
  <si>
    <t xml:space="preserve">Şanlıurfa-Siverek Karabahçe ASM (6 AHB)+112 ASHİ
</t>
  </si>
  <si>
    <t xml:space="preserve">Şanlıurfa-Haliliye Dağyanı ASM (4 Hekimlik)+112 ASHİ
</t>
  </si>
  <si>
    <t xml:space="preserve">Şanlıurfa Harran Damlasu ASM 2 Hekimlik+Lojman
</t>
  </si>
  <si>
    <t xml:space="preserve">Şanlıurfa Bozova İlçe Hastanesi 50 Yatak (65 Yatak Kapasiteli)
</t>
  </si>
  <si>
    <t xml:space="preserve">Şanlıurfa-Siverek Dağbaşı ASM (3 AHB)
</t>
  </si>
  <si>
    <t xml:space="preserve">Şanlıurfa-Akçakale Nusretiye ASM (5 AHB)
</t>
  </si>
  <si>
    <t xml:space="preserve">Şanlıurfa-Siverek Bucak ASM (3 AHB)
</t>
  </si>
  <si>
    <t xml:space="preserve">Şanlıurfa-Siverek Karakeçi ASM (5 AHB)
</t>
  </si>
  <si>
    <t xml:space="preserve">Şanlıurfa-Siverek Şekerli ASM (4 AHB)
</t>
  </si>
  <si>
    <t xml:space="preserve">Şanlıurfa-Hilvan Gölcük ASM (3 AHB)
</t>
  </si>
  <si>
    <t xml:space="preserve">Şanlıurfa-Ceylanpınar Muratlı ASM (4 AHB)
</t>
  </si>
  <si>
    <t xml:space="preserve">Şanlıurfa-Viranşehir Elbeğendi ASM (2 AHB)
</t>
  </si>
  <si>
    <t xml:space="preserve">Şanlıurfa Birecik Kural ASM (3 Hekimlik)
</t>
  </si>
  <si>
    <t xml:space="preserve">Şanlıurfa Haliliye 20 No'lu Tepedibi ASM (2 Hekimlik)
</t>
  </si>
  <si>
    <t xml:space="preserve">Şanlıurfa Haliliye 25 No'lu Parmakkapı ASM ( 2 Hekimlik )
</t>
  </si>
  <si>
    <t xml:space="preserve">Şanlıurfa Harran Para Para ASM (3 Hekimlik )
</t>
  </si>
  <si>
    <t xml:space="preserve">Şanlıurfa-Siverek Aile Sağlığı Merkezi(9 Hekimlik) + 112 ASHİ
</t>
  </si>
  <si>
    <t xml:space="preserve">Şanlıurfa-Bozova 1 Nolu Aile Sağlığı Merkezi+Toplum Sağlığı Merkezi+112 ASHİ
</t>
  </si>
  <si>
    <t xml:space="preserve">Şanlıurfa-Karaköprü 8 No'lu Maşuk Aile Sağlığı Merkezi(9 Hekimlik)+112 ASHİ
</t>
  </si>
  <si>
    <t xml:space="preserve">Şanlıurfa-Karaköprü Güzelşehir Aile Sağlığı Merkezi (9 AHB)+Toplum Sağlığı Merkezi+112 ASHİ
</t>
  </si>
  <si>
    <t xml:space="preserve">Şanlıurfa-Ceylanpınar 1 No'lu Aile Sağlığı Merkezi(9 AHB)+112 ASHİ
</t>
  </si>
  <si>
    <t xml:space="preserve">Şanlıurfa-Haliliye 19 No'lu Çamlıdere Aile Sağlığı Merkezi(9 Hekimlik)
</t>
  </si>
  <si>
    <t xml:space="preserve">Şanlıurfa-Viranşehir TOKİ Aile Sağlığı Merkezi (9 AHB)
</t>
  </si>
  <si>
    <t xml:space="preserve">Şanlıurfa-Haliliye 8 No'lu Ahmet Yesevi Aile Sağlığı Merkezi (9 Hekimlik)+112 ASHİ
</t>
  </si>
  <si>
    <t xml:space="preserve">Şanlıurfa AMATEM (30 Yatak)+ÇEMATEM (15 yatak)
</t>
  </si>
  <si>
    <t xml:space="preserve">Şanlıurfa-Eyyübiye Yenice Göçmen Sağlığı Merkezi
</t>
  </si>
  <si>
    <t xml:space="preserve">Şanlıurfa-Eyyübiye Ertuğrul Gazi Göçmen Sağlığı Merkezi/Aile Sağlığı Merkezi (9 AHB)
</t>
  </si>
  <si>
    <t xml:space="preserve">Şanlıurfa Viranşehir Ayaklı Göçmen Sağlığı Merkezi/Aile Sağlığı Merkezi (4 AHB)
</t>
  </si>
  <si>
    <t xml:space="preserve">Şanlıurfa Birecik Kurtuluş Müslüm Yüksel Göçmen Sağlığı Merkezi/Aile Sağlığı Merkezi (4 AHB)
</t>
  </si>
  <si>
    <t xml:space="preserve">Şanlıurfa Ceylanpınar 100 Yataklı (150 Yatak Kapasiteli ) Devlet Hastanesi
</t>
  </si>
  <si>
    <t xml:space="preserve">Şanlıurfa-Haliliye Kıssas Göçmen Sağlığı Merkezi/Aile Sağlığı Merkezi (10 AHB)+112 ASHİ
</t>
  </si>
  <si>
    <t xml:space="preserve">Şanlıurfa-Haliliye Konuklu Göçmen Sağlığı Merkezi/Aile Sağlığı Merkezi (4 AHB)
</t>
  </si>
  <si>
    <t xml:space="preserve">Şanlıurfa Bozova Yaylak Göçmen Sağlığı Merkezi/Aile Sağlığı Merkezi (8 AHB)
</t>
  </si>
  <si>
    <t xml:space="preserve">Şanlıurfa Karaköprü Akziyaret Göçmen Sağlığı Merkezi/Aile Sağlığı Merkezi (6 AHB)
</t>
  </si>
  <si>
    <t xml:space="preserve">Merkez Balveren Sağlık Ocağı
</t>
  </si>
  <si>
    <t xml:space="preserve">Merkez Balveren Sağlık Ocağı
Cizre Verem Savaş Dispanseri 
İdil Karalar Sağlık Ocağı
Uludere Gülyazı Sağlık Ocağı
Uludere Şihan (Hilal) Sağlık Ocağı
Beytüşşebap Mezra Sağlık Ocağı
Merkez Kumçatı Sağlık Ocağı
Uludere Ortabağ Sağlık Ocağı
Uludere Şenoba Sağlık Ocağı
Uludere Uzungeçit Sağlık Ocağı
Kasrik Sağlık Ocağı
Silopi Verimli Sağlık Ocağı
İdil Pınarbaşı Sağlık Ocağı
Silopi Çalışkan Sağlık Ocağı
Şırnak Eğitim Tipi Sağlık Ocağı
Şırnak Cizre  Dr.Selahattin Cizrelioğlu Devlet Hastanesi
Cizre-Düzova Sağlık Ocağı
Silopi Cumhuriyet Mahallesi Kizir Sağlık Ocağı
Şırnak Merkez 4 Nolu Sağlık Ocağı
Afet Konutları Sağlık Ocağı
Şırnak Devlet Hastanesi
Şırnak-İdil-Sırtköy Sağlık Ocağı
Şırnak İdil Devlet Hastanesi
Şırnak Silopi Devlet Hastanesi
Şırnak-Merkez Güneyçam Sağlık Ocağı
Şırnak-Merkez Yeniaslanbaşar Sağlık Ocağı
Şırnak-İdil Tepe Köy Sağlık Ocağı
Şırnak-İdil Aksoy Sağlık Ocağı
İdil Tekke Köyü Sağlık Ocağı
Şırnak Uludere İlçe Hastanesi
Şırnak Güçlükonak İlçe Hastanesi
Şırnak-Uludere Merkez 2 (Özelli) Sağlık Ocağı
Şırnak-Silopi Merkez 3 Nolu Sağlık Ocağı
Şırnak-İdil Çığır Sağlık Ocağı
Şırnak-İdil 2 Nolu (Turgut Özal Mah.)Sağlık Ocağı
Şırnak Silopi Buğdaylı SO (İlçe Tip)
Şırnak  4 Adet  Prefabrik Sağlık Evi
Şırnak Cizre 5-6 Hekimlik ASM+TSM+112 Lojmanlı (Tip C)
Şırnak Uludere  Andaç 1-2  Hekimlik ASM Lojmanlı (Tip A)
Şırnak Merkez 5-6 Hekimlik ASM+TSM Lojmansız  (Tip C+TSM)
Şırnak Silopi 3-4 Hekimlik ASM+TSM  Lojmanlı (Tip B+TSM)
Şırnak Beytüşşebap Boğazören SO (İlçe Tip)
Şırnak-Güçlükonak Fındık Aile Sağlığı Merkezi (1-2 Hekimlik Lojmanlı ASM)
Şırnak-İdil Merkez Aile Sağlığı Merkezi (3-4 Hekimlik ASM)
Şırnak-Silopi Görümlü Aile Sağlığı Merkezi (1-2 Hekimlik Lojmanlı ASM)
Şırnak-İdil Sulak Sağlık Evi
Şırnak-Silopi Devlet Hastanesi 20 Daireli Lojman
Şırnak-İdil Devlet Hastanesi (10 daireli lojman)
Şırnak-Cizre Kurtuluş Afet Konutları Aile Sağlığı Merkezi 2 Hekimlik
Şırnak-Cizre Katran Aile Sağlığı Merkezi (2 Hekimlik)+Lojman
Şırnak-İdil Oyalı Aile Sağlığı Merkezi 2 Hekimlik Lojmanlı
Şırnak-İdil Yukarı 112 ASHİ
Şırnak-Merkez Kızılsu Aile Sağlığı Merkezi (2 AHB) + 2 Daireli Lojman
Şırnak-Silopi Başak 112 ASHİ
Şırnak-Cizre İsmail Ebuliz Aile Sağlığı Merkezi 7 Hekimlik ASM
Şırnak-Silopi 112 ASHİ
Şırnak-Cizre Devlet Hastanesi (24 daireli lojman)+ Diyaliz Merkezi
Şırnak Merkez Devlet Hastanesi Kadın Doğum ve Çocuk Ek Blok (75 Yatak)
Şırnak-Uludere Yemişli Aile Sağlığı Merkezi (1-2 Hekimlik Lojmanlı ASM)+112 Acil
Şırnak Cizre Sağlıklı Yaşam Merkezi + 112 ASHİ
Şırnak Uludere Devlet Hastanesi (40 Yatak)
Şırnak-Merkez Toplum Sağlığı Merkezi(T8)+Sağlıklı Hayat Merkezi
Şırnak Merkez 2 Nolu ASHİ
</t>
  </si>
  <si>
    <t xml:space="preserve">Cizre Verem Savaş Dispanseri 
</t>
  </si>
  <si>
    <t xml:space="preserve">İdil Karalar Sağlık Ocağı
</t>
  </si>
  <si>
    <t xml:space="preserve">Uludere Gülyazı Sağlık Ocağı
</t>
  </si>
  <si>
    <t xml:space="preserve">Uludere Şihan (Hilal) Sağlık Ocağı
</t>
  </si>
  <si>
    <t xml:space="preserve">Beytüşşebap Mezra Sağlık Ocağı
</t>
  </si>
  <si>
    <t xml:space="preserve">Merkez Kumçatı Sağlık Ocağı
</t>
  </si>
  <si>
    <t xml:space="preserve">Uludere Ortabağ Sağlık Ocağı
</t>
  </si>
  <si>
    <t xml:space="preserve">Uludere Şenoba Sağlık Ocağı
</t>
  </si>
  <si>
    <t xml:space="preserve">Uludere Uzungeçit Sağlık Ocağı
</t>
  </si>
  <si>
    <t xml:space="preserve">Kasrik Sağlık Ocağı
</t>
  </si>
  <si>
    <t xml:space="preserve">Silopi Verimli Sağlık Ocağı
</t>
  </si>
  <si>
    <t xml:space="preserve">İdil Pınarbaşı Sağlık Ocağı
</t>
  </si>
  <si>
    <t xml:space="preserve">Silopi Çalışkan Sağlık Ocağı
</t>
  </si>
  <si>
    <t xml:space="preserve">Şırnak Eğitim Tipi Sağlık Ocağı
</t>
  </si>
  <si>
    <t xml:space="preserve">Şırnak Cizre  Dr.Selahattin Cizrelioğlu Devlet Hastanesi
</t>
  </si>
  <si>
    <t xml:space="preserve">Cizre-Düzova Sağlık Ocağı
</t>
  </si>
  <si>
    <t xml:space="preserve">Silopi Cumhuriyet Mahallesi Kizir Sağlık Ocağı
</t>
  </si>
  <si>
    <t xml:space="preserve">Şırnak Merkez 4 Nolu Sağlık Ocağı
</t>
  </si>
  <si>
    <t xml:space="preserve">Afet Konutları Sağlık Ocağı
</t>
  </si>
  <si>
    <t xml:space="preserve">Şırnak Devlet Hastanesi
</t>
  </si>
  <si>
    <t xml:space="preserve">Şırnak-İdil-Sırtköy Sağlık Ocağı
</t>
  </si>
  <si>
    <t xml:space="preserve">Şırnak İdil Devlet Hastanesi
</t>
  </si>
  <si>
    <t xml:space="preserve">Şırnak Silopi Devlet Hastanesi
</t>
  </si>
  <si>
    <t xml:space="preserve">Şırnak-Merkez Güneyçam Sağlık Ocağı
</t>
  </si>
  <si>
    <t xml:space="preserve">Şırnak-Merkez Yeniaslanbaşar Sağlık Ocağı
</t>
  </si>
  <si>
    <t xml:space="preserve">Şırnak-İdil Tepe Köy Sağlık Ocağı
</t>
  </si>
  <si>
    <t xml:space="preserve">Şırnak-İdil Aksoy Sağlık Ocağı
</t>
  </si>
  <si>
    <t xml:space="preserve">İdil Tekke Köyü Sağlık Ocağı
</t>
  </si>
  <si>
    <t xml:space="preserve">Şırnak Uludere İlçe Hastanesi
</t>
  </si>
  <si>
    <t xml:space="preserve">Şırnak Güçlükonak İlçe Hastanesi
</t>
  </si>
  <si>
    <t xml:space="preserve">Şırnak-Uludere Merkez 2 (Özelli) Sağlık Ocağı
</t>
  </si>
  <si>
    <t xml:space="preserve">Şırnak-Silopi Merkez 3 Nolu Sağlık Ocağı
</t>
  </si>
  <si>
    <t xml:space="preserve">Şırnak-İdil Çığır Sağlık Ocağı
</t>
  </si>
  <si>
    <t xml:space="preserve">Şırnak-İdil 2 Nolu (Turgut Özal Mah.)Sağlık Ocağı
</t>
  </si>
  <si>
    <t xml:space="preserve">Şırnak Silopi Buğdaylı SO (İlçe Tip)
</t>
  </si>
  <si>
    <t xml:space="preserve">Şırnak  4 Adet  Prefabrik Sağlık Evi
</t>
  </si>
  <si>
    <t xml:space="preserve">Şırnak Cizre 5-6 Hekimlik ASM+TSM+112 Lojmanlı (Tip C)
</t>
  </si>
  <si>
    <t xml:space="preserve">Şırnak Uludere  Andaç 1-2  Hekimlik ASM Lojmanlı (Tip A)
</t>
  </si>
  <si>
    <t xml:space="preserve">Şırnak Merkez 5-6 Hekimlik ASM+TSM Lojmansız  (Tip C+TSM)
</t>
  </si>
  <si>
    <t xml:space="preserve">Şırnak Silopi 3-4 Hekimlik ASM+TSM  Lojmanlı (Tip B+TSM)
</t>
  </si>
  <si>
    <t xml:space="preserve">Şırnak Beytüşşebap Boğazören SO (İlçe Tip)
</t>
  </si>
  <si>
    <t xml:space="preserve">Şırnak-Güçlükonak Fındık Aile Sağlığı Merkezi (1-2 Hekimlik Lojmanlı ASM)
</t>
  </si>
  <si>
    <t xml:space="preserve">Şırnak-İdil Merkez Aile Sağlığı Merkezi (3-4 Hekimlik ASM)
</t>
  </si>
  <si>
    <t xml:space="preserve">Şırnak-Silopi Görümlü Aile Sağlığı Merkezi (1-2 Hekimlik Lojmanlı ASM)
</t>
  </si>
  <si>
    <t xml:space="preserve">Şırnak-İdil Sulak Sağlık Evi
</t>
  </si>
  <si>
    <t xml:space="preserve">Şırnak-Silopi Devlet Hastanesi 20 Daireli Lojman
</t>
  </si>
  <si>
    <t xml:space="preserve">Şırnak-İdil Devlet Hastanesi (10 daireli lojman)
</t>
  </si>
  <si>
    <t xml:space="preserve">Şırnak-Cizre Kurtuluş Afet Konutları Aile Sağlığı Merkezi 2 Hekimlik
</t>
  </si>
  <si>
    <t xml:space="preserve">Şırnak-Cizre Katran Aile Sağlığı Merkezi (2 Hekimlik)+Lojman
</t>
  </si>
  <si>
    <t xml:space="preserve">Şırnak-İdil Oyalı Aile Sağlığı Merkezi 2 Hekimlik Lojmanlı
</t>
  </si>
  <si>
    <t xml:space="preserve">Şırnak-İdil Yukarı 112 ASHİ
</t>
  </si>
  <si>
    <t xml:space="preserve">Şırnak-Merkez Kızılsu Aile Sağlığı Merkezi (2 AHB) + 2 Daireli Lojman
</t>
  </si>
  <si>
    <t xml:space="preserve">Şırnak-Silopi Başak 112 ASHİ
</t>
  </si>
  <si>
    <t xml:space="preserve">Şırnak-Cizre İsmail Ebuliz Aile Sağlığı Merkezi 7 Hekimlik ASM
</t>
  </si>
  <si>
    <t xml:space="preserve">Şırnak-Silopi 112 ASHİ
</t>
  </si>
  <si>
    <t xml:space="preserve">Şırnak-Cizre Devlet Hastanesi (24 daireli lojman)+ Diyaliz Merkezi
</t>
  </si>
  <si>
    <t xml:space="preserve">Şırnak Merkez Devlet Hastanesi Kadın Doğum ve Çocuk Ek Blok (75 Yatak)
</t>
  </si>
  <si>
    <t xml:space="preserve">Şırnak-Uludere Yemişli Aile Sağlığı Merkezi (1-2 Hekimlik Lojmanlı ASM)+112 Acil
</t>
  </si>
  <si>
    <t xml:space="preserve">Şırnak Cizre Sağlıklı Yaşam Merkezi + 112 ASHİ
</t>
  </si>
  <si>
    <t xml:space="preserve">Şırnak Uludere Devlet Hastanesi (40 Yatak)
</t>
  </si>
  <si>
    <t xml:space="preserve">Şırnak-Merkez Toplum Sağlığı Merkezi(T8)+Sağlıklı Hayat Merkezi
</t>
  </si>
  <si>
    <t xml:space="preserve">Şırnak Merkez 2 Nolu ASHİ
</t>
  </si>
  <si>
    <t xml:space="preserve">Tekirdağ Çerkezköy Devlet Hastanesi
</t>
  </si>
  <si>
    <t xml:space="preserve">Tekirdağ Çerkezköy Devlet Hastanesi
Çorlu Sedat Uysalcan Sağlık Ocağı
Tekirdağ Malkara Devlet Hastanesi
Çerkezköy Karaağaç Sağlık Ocağı
Çorlu Merkez 10 No'lu Sağlık Ocağı
Malkara 3 No'lu Sağlık Ocağı
Tekirdağ Muratlı Devlet Hastanesi
Çorlu Misinli Sağlık Ocağı
Hayrabolu Ticaret Borsası Sağlık Ocağı
Çerkezköy  5 No'lu Sağlık Ocağı
Çerkezköy 6 No'lu Sağlık Ocağı
Merkez 8 No'lu Sağlık Ocağı
Tekirdağ Devlet Hastanesi Ek Poliklinik Binası
Şarköy 2 No'lu Sağlık Ocağı
Marmaraereğlisi 2 No'lu Sağlık Ocağı
Tekirdağ Çorlu Devlet Hastanesi Poliklinik Binası
Tekirdağ-Çorlu Merkez 9 No'lu Sağlık Ocağı
Tekirdağ-Merkez 11 No'lu Sağlık Ocağı
Tekirdağ Saray Devlet Hastanesi Yeni Bloğu
Tekirdağ-Merkez Devlet Hastanesi'ne bağlı Marmara Ereğlisi Entgre İlçe Hastanesi 30 Yatak
Tekirdağ Çorlu Devlet Hastanesi Yeni Blok (300 Yatak)
Tekirdağ-Merkez Ağız ve Diş Sağlığı Merkezi (50 Ünit+5 Yatak)
Tekirdağ-Çerkezköy Devlet Hastanesi (200 Yatak)
Tekirdağ-Saray Devlet Hastanesi 75 Yatak
Tekirdağ-Malkara Devlet Hastanesi (75 Yatak)
Tekirdağ Çorlu ADSM 50 Ünit - (60 Ünit Kapasiteli)
Tekirdağ Muratlı Devlet Hastanesi (40 Yatak)
Tekirdağ Hayrabolu Devlet Hastanesi (30 Yatak)
Tekirdağ - Süleyman Paşa Aile Sağlğı Merkezi (2 AHB) +112 ASHİ
Tekirdağ-Şarköy Devlet Hastanesi 30 Yatak (50 Yatak Kapst.)
Tekirdağ İsmail Fehmi Cumalıoğlu Şehir Hastanesi 566 yatak
Tekirdağ Çorlu Ali Paşa Aile Sağlığı Merkezi (4 AHB)+112 ASHİ
</t>
  </si>
  <si>
    <t xml:space="preserve">Çorlu Sedat Uysalcan Sağlık Ocağı
</t>
  </si>
  <si>
    <t xml:space="preserve">Tekirdağ Malkara Devlet Hastanesi
</t>
  </si>
  <si>
    <t xml:space="preserve">Çerkezköy Karaağaç Sağlık Ocağı
</t>
  </si>
  <si>
    <t xml:space="preserve">Çorlu Merkez 10 No'lu Sağlık Ocağı
</t>
  </si>
  <si>
    <t xml:space="preserve">Malkara 3 No'lu Sağlık Ocağı
</t>
  </si>
  <si>
    <t xml:space="preserve">Tekirdağ Muratlı Devlet Hastanesi
</t>
  </si>
  <si>
    <t xml:space="preserve">Çorlu Misinli Sağlık Ocağı
</t>
  </si>
  <si>
    <t xml:space="preserve">Hayrabolu Ticaret Borsası Sağlık Ocağı
</t>
  </si>
  <si>
    <t xml:space="preserve">Çerkezköy  5 No'lu Sağlık Ocağı
</t>
  </si>
  <si>
    <t xml:space="preserve">Çerkezköy 6 No'lu Sağlık Ocağı
</t>
  </si>
  <si>
    <t xml:space="preserve">Merkez 8 No'lu Sağlık Ocağı
</t>
  </si>
  <si>
    <t xml:space="preserve">Tekirdağ Devlet Hastanesi Ek Poliklinik Binası
</t>
  </si>
  <si>
    <t xml:space="preserve">Şarköy 2 No'lu Sağlık Ocağı
</t>
  </si>
  <si>
    <t xml:space="preserve">Marmaraereğlisi 2 No'lu Sağlık Ocağı
</t>
  </si>
  <si>
    <t xml:space="preserve">Tekirdağ Çorlu Devlet Hastanesi Poliklinik Binası
</t>
  </si>
  <si>
    <t xml:space="preserve">Tekirdağ-Çorlu Merkez 9 No'lu Sağlık Ocağı
</t>
  </si>
  <si>
    <t xml:space="preserve">Tekirdağ-Merkez 11 No'lu Sağlık Ocağı
</t>
  </si>
  <si>
    <t xml:space="preserve">Tekirdağ Saray Devlet Hastanesi Yeni Bloğu
</t>
  </si>
  <si>
    <t xml:space="preserve">Tekirdağ-Merkez Devlet Hastanesi'ne bağlı Marmara Ereğlisi Entgre İlçe Hastanesi 30 Yatak
</t>
  </si>
  <si>
    <t xml:space="preserve">Tekirdağ Çorlu Devlet Hastanesi Yeni Blok (300 Yatak)
</t>
  </si>
  <si>
    <t xml:space="preserve">Tekirdağ-Merkez Ağız ve Diş Sağlığı Merkezi (50 Ünit+5 Yatak)
</t>
  </si>
  <si>
    <t xml:space="preserve">Tekirdağ-Çerkezköy Devlet Hastanesi (200 Yatak)
</t>
  </si>
  <si>
    <t xml:space="preserve">Tekirdağ-Saray Devlet Hastanesi 75 Yatak
</t>
  </si>
  <si>
    <t xml:space="preserve">Tekirdağ-Malkara Devlet Hastanesi (75 Yatak)
</t>
  </si>
  <si>
    <t xml:space="preserve">Tekirdağ Çorlu ADSM 50 Ünit - (60 Ünit Kapasiteli)
</t>
  </si>
  <si>
    <t xml:space="preserve">Tekirdağ Muratlı Devlet Hastanesi (40 Yatak)
</t>
  </si>
  <si>
    <t xml:space="preserve">Tekirdağ Hayrabolu Devlet Hastanesi (30 Yatak)
</t>
  </si>
  <si>
    <t xml:space="preserve">Tekirdağ - Süleyman Paşa Aile Sağlğı Merkezi (2 AHB) +112 ASHİ
</t>
  </si>
  <si>
    <t xml:space="preserve">Tekirdağ-Şarköy Devlet Hastanesi 30 Yatak (50 Yatak Kapst.)
</t>
  </si>
  <si>
    <t xml:space="preserve">Tekirdağ İsmail Fehmi Cumalıoğlu Şehir Hastanesi 566 yatak
</t>
  </si>
  <si>
    <t xml:space="preserve">Tekirdağ Çorlu Ali Paşa Aile Sağlığı Merkezi (4 AHB)+112 ASHİ
</t>
  </si>
  <si>
    <t xml:space="preserve">Tokat-Erbaa Sağlık Kompleksi (S.G.Bşk.+ 2 Nolu Sağlık Ocağı+Halk Sağlığı Laboratuvarı)
</t>
  </si>
  <si>
    <t xml:space="preserve">Tokat-Erbaa Sağlık Kompleksi (S.G.Bşk.+ 2 Nolu Sağlık Ocağı+Halk Sağlığı Laboratuvarı)
Pazar Sağlık Ocağı
Zile 2 Nolu Sağlık Ocağı +Sağlık Grup Başkanlığı
Merkez Yeşilyurt Sağlık Ocağı
Zile 1 Nolu Sağlık Ocağı
Tokat Bozcalı Sağlık Merkezi
Tokat Turhal (Kazova) Devlet Hastanesi Yeni Bloğu
Tokat Devlet (Dr.Cevdet Aykan) Hastanesi Yeni Bloğu
Tokat Başçiftlik İlçe Hastanesi
Erbaa Gökal Sağlık Ocağı
Niksar 1 Nolu Sağlık Ocağı
Tokat Devlet (Vali Recep Yazıcıoğlu) Hastanesi Yeni Bloğu
Reşadiye Bereketli Sağlık Ocağı
9 Nolu TOKİ Sağlık Ocağı
Tokat Devlet Hastanesi 400 Yatak (500 Yatak Kapasiteli)
Tokat Erbaa Devlet Hastanesi
Bedestenlioğlu Sağlık Ocağı
Tokat Yeşilyurt Merkez Devlet Hastanesi'ne Bağlı Entgre İlçe Hastanesi  (15 Yatak)
Tokat Merkez Devlet Hastanesi (200 Yataklı  Kadın Doğum ve Çocuk Hastalıkları Hastanesi)
Tokat Almus Merkez Devlet Hastanesi'ne bağlı Entgre İlçe Hastanesi  (20 Yatak)
Tokat Zile Devlet Hastanesi 70 Yatak  (124 Yatak Rezervli)
Tokat Merkez ADSM (50 Ünit)
Tokat Niksar Devlet Hastanesi (100 Yatak)
Tokat Turhal Devlet Hastanesi Prefabrik FTR+Diyaliz Ünitesi
Tokat Reşadiye Devlet Hastanesi (50 Yatak)
Tokat Sağlık Müdürlüğü + Halk Sağlığı Müdürlüğü Hizmet Binası
Tokat-Merkez Sarıgüllük 112 ASHİ
Tokat-Niksar Serenli Sağlık Evi (Lojmanlı)
Tokat-Zile Evrenköy Sağlık Evi (Lojmanlı)
Tokat-Turhal Aile Sağlığı Merkezi (9 AHB)+ 112 ASHİ
Tokat Başçiftlik İlçe Sağlık Müdürlüğü+112 ASHİ
Tokat Erbaa 150 Yataklı Devlet Hastanesi
Tokat Pazar Entegre İlçe Hastanesi (10 Yatak)
Tokat Artova Entegre İlçe Hastanesi (10 Yatak)
Tokat Turhal Devlet Hastanesi  (150 Yatak)
Tokat Merkez Bağlar Aile Sağlığı Merkezi (8 AHB)+112 ASHİ
Tokat Merkez Kaleardı Mah. Aile Sağlığı Merkezi(2 Hekimlik)+UMKE+112 ASHİ
Tokat Merkez Güneşli Mah. Aile Sağlığı Merkezi(8 AHB)+112 ASHİ
Tokat Zile İlçe Sağlık Müdürlüğü+Aile Sağlığı Merkezi ( 8 Hekimlik)+112 ASHİ
Tokat-Merkez Gökdere Aile Sağlığı Merkezi (1 AHB)
Tokat Merkez Çağgölü Mah. Aile Sağlığı Merkezi (9 AHB)+Misafirhane(35 Yataklı)+112 ASHİ
Tokat Niksar İlçe Sağlık Müdürlüğü(T8)+Aile Sağlığı Merkezi (9 AHB)+112 ASHİ
Tokat-Sulusaray Alanyurt Sağlık Evi( Lojmanlı)
Tokat Merkez Topçubağı Mah. Aile Sağlığı Merkezi(9 AHB)+112 ASHİ
Tokat-Merkez Çat Aile Sağlığı Merkezi (1 AHB)
Tokat Erbaa İlçe Sağlık Müdürlüğü(T8)+Aile Sağlığı Merkezi(8 AHB)+112 ASHİ
Tokat Turhal Devlet Hastanesi Ek Bina
</t>
  </si>
  <si>
    <t xml:space="preserve">Pazar Sağlık Ocağı
</t>
  </si>
  <si>
    <t xml:space="preserve">Zile 2 Nolu Sağlık Ocağı +Sağlık Grup Başkanlığı
</t>
  </si>
  <si>
    <t xml:space="preserve">Zile 1 Nolu Sağlık Ocağı
</t>
  </si>
  <si>
    <t xml:space="preserve">Tokat Bozcalı Sağlık Merkezi
</t>
  </si>
  <si>
    <t xml:space="preserve">Tokat Turhal (Kazova) Devlet Hastanesi Yeni Bloğu
</t>
  </si>
  <si>
    <t xml:space="preserve">Tokat Devlet (Dr.Cevdet Aykan) Hastanesi Yeni Bloğu
</t>
  </si>
  <si>
    <t xml:space="preserve">Tokat Başçiftlik İlçe Hastanesi
</t>
  </si>
  <si>
    <t xml:space="preserve">Erbaa Gökal Sağlık Ocağı
</t>
  </si>
  <si>
    <t xml:space="preserve">Niksar 1 Nolu Sağlık Ocağı
</t>
  </si>
  <si>
    <t xml:space="preserve">Tokat Devlet (Vali Recep Yazıcıoğlu) Hastanesi Yeni Bloğu
</t>
  </si>
  <si>
    <t xml:space="preserve">Reşadiye Bereketli Sağlık Ocağı
</t>
  </si>
  <si>
    <t xml:space="preserve">9 Nolu TOKİ Sağlık Ocağı
</t>
  </si>
  <si>
    <t xml:space="preserve">Tokat Devlet Hastanesi 400 Yatak (500 Yatak Kapasiteli)
</t>
  </si>
  <si>
    <t xml:space="preserve">Tokat Erbaa Devlet Hastanesi
</t>
  </si>
  <si>
    <t xml:space="preserve">Bedestenlioğlu Sağlık Ocağı
</t>
  </si>
  <si>
    <t xml:space="preserve">Tokat Yeşilyurt Merkez Devlet Hastanesi'ne Bağlı Entgre İlçe Hastanesi  (15 Yatak)
</t>
  </si>
  <si>
    <t xml:space="preserve">Tokat Merkez Devlet Hastanesi (200 Yataklı  Kadın Doğum ve Çocuk Hastalıkları Hastanesi)
</t>
  </si>
  <si>
    <t xml:space="preserve">Tokat Almus Merkez Devlet Hastanesi'ne bağlı Entgre İlçe Hastanesi  (20 Yatak)
</t>
  </si>
  <si>
    <t xml:space="preserve">Tokat Zile Devlet Hastanesi 70 Yatak  (124 Yatak Rezervli)
</t>
  </si>
  <si>
    <t xml:space="preserve">Tokat Merkez ADSM (50 Ünit)
</t>
  </si>
  <si>
    <t xml:space="preserve">Tokat Niksar Devlet Hastanesi (100 Yatak)
</t>
  </si>
  <si>
    <t xml:space="preserve">Tokat Turhal Devlet Hastanesi Prefabrik FTR+Diyaliz Ünitesi
</t>
  </si>
  <si>
    <t xml:space="preserve">Tokat Reşadiye Devlet Hastanesi (50 Yatak)
</t>
  </si>
  <si>
    <t xml:space="preserve">Tokat Sağlık Müdürlüğü + Halk Sağlığı Müdürlüğü Hizmet Binası
</t>
  </si>
  <si>
    <t xml:space="preserve">Tokat-Merkez Sarıgüllük 112 ASHİ
</t>
  </si>
  <si>
    <t xml:space="preserve">Tokat-Niksar Serenli Sağlık Evi (Lojmanlı)
</t>
  </si>
  <si>
    <t xml:space="preserve">Tokat-Zile Evrenköy Sağlık Evi (Lojmanlı)
</t>
  </si>
  <si>
    <t xml:space="preserve">Tokat-Turhal Aile Sağlığı Merkezi (9 AHB)+ 112 ASHİ
</t>
  </si>
  <si>
    <t xml:space="preserve">Tokat Başçiftlik İlçe Sağlık Müdürlüğü+112 ASHİ
</t>
  </si>
  <si>
    <t xml:space="preserve">Tokat Erbaa 150 Yataklı Devlet Hastanesi
</t>
  </si>
  <si>
    <t xml:space="preserve">Tokat Pazar Entegre İlçe Hastanesi (10 Yatak)
</t>
  </si>
  <si>
    <t xml:space="preserve">Tokat Artova Entegre İlçe Hastanesi (10 Yatak)
</t>
  </si>
  <si>
    <t xml:space="preserve">Tokat Turhal Devlet Hastanesi  (150 Yatak)
</t>
  </si>
  <si>
    <t xml:space="preserve">Tokat Merkez Bağlar Aile Sağlığı Merkezi (8 AHB)+112 ASHİ
</t>
  </si>
  <si>
    <t xml:space="preserve">Tokat Merkez Kaleardı Mah. Aile Sağlığı Merkezi(2 Hekimlik)+UMKE+112 ASHİ
</t>
  </si>
  <si>
    <t xml:space="preserve">Tokat Merkez Güneşli Mah. Aile Sağlığı Merkezi(8 AHB)+112 ASHİ
</t>
  </si>
  <si>
    <t xml:space="preserve">Tokat Zile İlçe Sağlık Müdürlüğü+Aile Sağlığı Merkezi ( 8 Hekimlik)+112 ASHİ
</t>
  </si>
  <si>
    <t xml:space="preserve">Tokat-Merkez Gökdere Aile Sağlığı Merkezi (1 AHB)
</t>
  </si>
  <si>
    <t xml:space="preserve">Tokat Merkez Çağgölü Mah. Aile Sağlığı Merkezi (9 AHB)+Misafirhane(35 Yataklı)+112 ASHİ
</t>
  </si>
  <si>
    <t xml:space="preserve">Tokat Niksar İlçe Sağlık Müdürlüğü(T8)+Aile Sağlığı Merkezi (9 AHB)+112 ASHİ
</t>
  </si>
  <si>
    <t xml:space="preserve">Tokat-Sulusaray Alanyurt Sağlık Evi( Lojmanlı)
</t>
  </si>
  <si>
    <t xml:space="preserve">Tokat Merkez Topçubağı Mah. Aile Sağlığı Merkezi(9 AHB)+112 ASHİ
</t>
  </si>
  <si>
    <t xml:space="preserve">Tokat-Merkez Çat Aile Sağlığı Merkezi (1 AHB)
</t>
  </si>
  <si>
    <t xml:space="preserve">Tokat Erbaa İlçe Sağlık Müdürlüğü(T8)+Aile Sağlığı Merkezi(8 AHB)+112 ASHİ
</t>
  </si>
  <si>
    <t xml:space="preserve">Tokat Turhal Devlet Hastanesi Ek Bina
</t>
  </si>
  <si>
    <t xml:space="preserve">Trabzon Köprübaşı Vali Recep Yazıcıoğlu İlçe Hastanesi
</t>
  </si>
  <si>
    <t xml:space="preserve">Trabzon Köprübaşı Vali Recep Yazıcıoğlu İlçe Hastanesi
Trabzon 11 Nolu Donatım bölge müdürlüğü Ek Binası
Trabzon Tonya Sağlık Meslek Lisesi
Trabzon Vakfıkebir Sağlık Meslek Lisesi
Trabzon Beşikdüzü Sağlık Meslek Lisesi
Uğurlu Sağlık Ocağı
Akçaabat Adacık  Sağlık Ocağı
Merkez 4 Nolu Sağlık Ocağı
Akçaabat Ortaalan Sağlık Ocağı
Sürmene Armutlu Sağlık Ocağı
Araklı Merkez Sağlık Ocağı
Beşikdüzü Merkez Sağlık Ocağı
Çarşıbaşı Merkez Sağlık Ocağı
Tonya Merkez Sağlık Ocağı
Trabzon Numune Eğitim Ve Araştırma Hastanesi Cihan Ek Poliklinik Binası
Akçaabat Pazarcık Sağlık Ocağı
Çaykara Taşkıran Sağlık Ocağı
Köprübaşı Yılmazlar Köyü Sağlık Oc.
Trabzon Şalpazarı İlçe Hastanesi
Arsin Merkez Sağlık Ocağı
Trabzon Çaykara Dr.M. İlhan Durgun İlçe Hastanesi
Trabzon Of Devlet Hastanesi Yeni Bloğu
Trabzon Sürmene Devlet Hastanesi Halis KELEŞ Ek Hizmet Binası
Hayrat Merkez Sağlık Ocağı+112yardım İstasyonu + AÇSAP + Sağlık Grup Başkanlığı
Trabzon-Ahi Evren Göğüs Kalp Ve Damar Cerrahisi Eğitim ve Araştırma Hastanesi Yeni Bloğu
Trabzon-Ağız ve Diş Sağlığı Merkezi İlave Kat
Trabzon-Arsin Yeşilyalı Sağlık Ocağı
Trabzon-Aydınlıkevler Sağlık Ocağı
Trabzon-Sürmene Oylum Sağlık Ocağı
Trabzon Merkez Akyazı Sağlık Ocağı
Trabzon-Sürmene Merkez Sağlık Ocağı
Trabzon Numune Eğitim Ve Araştırma Hastanesi İbtisam Lale ATAHAN Radyasyon Onkolojisi Kliniği
Trabzon Araklı Bayram HALİL Devlet Hastanesi Yeni Bloğu
Trabzon Of Taşhan Mevkii Sağlık Tesisi ve Lojman İnş.
Trabzon Fatih Devlet Hastanesi Yeni Bloğu (Acil)
Trabzon-Çaykara–Karaçam Sağlık Ocağı
Trabzon-Maçka Sağlık Ocağı
Trabzon-112 Ambülans Helikopter pisti
Trabzon-Maçka Ömer Burhanoğlu FTR Hastanesi (Yavuz Sultan Selim Kemik Hast ve Reh. Mrkezine bağlı ek
Trabzon Düzköy İlçe Hastanesi
Trabzon Kanuni Eğitim Araştırma Hastanesi
Trabzon Akçaabat Haçkalıbaba Devlet Hastanesi
Trabzon Bölge Hastanesi 400 Yatak (Yomra kaşüstü) Hastane Ulaşım Yolu ve Altyapı İnşaatı
Trabzon-Vakfıkebir Devlet Hastanesi 100 Yataklı Ek Bina İnşaatı ile 50 Yataklı Mevcut Binanın Güçlendirme ve Onarımı
Trabzon-Merkez ADSM 60 Ünit
Trabzon-Araklı Çankaya Sağlık Evi
Trabzon-Tonya Sayraç Sağlık Evi
Trabzon-Tonya Hoşarlı Sağlık Evi
Trabzon-Şalpazarı Geyikli Sağlık Evi
Trabzon-Vakfıkebir Köprücek Sağlık Evi
Trabzon-Ortahisar İnönü 112 ASHİ
Trabzon-Maçka Konaklar Sağlık Evi
Trabzon Of Kavakpınar Sağlık Evi
Trabzon-Akçaabat Arpaçılı Aile Sağlığı Merkezi (2AHB)
Trabzon-Of Devlet Hastanesi (100 Yatak)
</t>
  </si>
  <si>
    <t xml:space="preserve">Trabzon 11 Nolu Donatım bölge müdürlüğü Ek Binası
</t>
  </si>
  <si>
    <t xml:space="preserve">Trabzon Tonya Sağlık Meslek Lisesi
</t>
  </si>
  <si>
    <t xml:space="preserve">Trabzon Vakfıkebir Sağlık Meslek Lisesi
</t>
  </si>
  <si>
    <t xml:space="preserve">Trabzon Beşikdüzü Sağlık Meslek Lisesi
</t>
  </si>
  <si>
    <t xml:space="preserve">Uğurlu Sağlık Ocağı
</t>
  </si>
  <si>
    <t xml:space="preserve">Akçaabat Adacık  Sağlık Ocağı
</t>
  </si>
  <si>
    <t xml:space="preserve">Akçaabat Ortaalan Sağlık Ocağı
</t>
  </si>
  <si>
    <t xml:space="preserve">Sürmene Armutlu Sağlık Ocağı
</t>
  </si>
  <si>
    <t xml:space="preserve">Araklı Merkez Sağlık Ocağı
</t>
  </si>
  <si>
    <t xml:space="preserve">Beşikdüzü Merkez Sağlık Ocağı
</t>
  </si>
  <si>
    <t xml:space="preserve">Çarşıbaşı Merkez Sağlık Ocağı
</t>
  </si>
  <si>
    <t xml:space="preserve">Tonya Merkez Sağlık Ocağı
</t>
  </si>
  <si>
    <t xml:space="preserve">Trabzon Numune Eğitim Ve Araştırma Hastanesi Cihan Ek Poliklinik Binası
</t>
  </si>
  <si>
    <t xml:space="preserve">Akçaabat Pazarcık Sağlık Ocağı
</t>
  </si>
  <si>
    <t xml:space="preserve">Çaykara Taşkıran Sağlık Ocağı
</t>
  </si>
  <si>
    <t xml:space="preserve">Köprübaşı Yılmazlar Köyü Sağlık Oc.
</t>
  </si>
  <si>
    <t xml:space="preserve">Trabzon Şalpazarı İlçe Hastanesi
</t>
  </si>
  <si>
    <t xml:space="preserve">Arsin Merkez Sağlık Ocağı
</t>
  </si>
  <si>
    <t xml:space="preserve">Trabzon Çaykara Dr.M. İlhan Durgun İlçe Hastanesi
</t>
  </si>
  <si>
    <t xml:space="preserve">Trabzon Of Devlet Hastanesi Yeni Bloğu
</t>
  </si>
  <si>
    <t xml:space="preserve">Trabzon Sürmene Devlet Hastanesi Halis KELEŞ Ek Hizmet Binası
</t>
  </si>
  <si>
    <t xml:space="preserve">Hayrat Merkez Sağlık Ocağı+112yardım İstasyonu + AÇSAP + Sağlık Grup Başkanlığı
</t>
  </si>
  <si>
    <t xml:space="preserve">Trabzon-Ahi Evren Göğüs Kalp Ve Damar Cerrahisi Eğitim ve Araştırma Hastanesi Yeni Bloğu
</t>
  </si>
  <si>
    <t xml:space="preserve">Trabzon-Ağız ve Diş Sağlığı Merkezi İlave Kat
</t>
  </si>
  <si>
    <t xml:space="preserve">Trabzon-Arsin Yeşilyalı Sağlık Ocağı
</t>
  </si>
  <si>
    <t xml:space="preserve">Trabzon-Aydınlıkevler Sağlık Ocağı
</t>
  </si>
  <si>
    <t xml:space="preserve">Trabzon-Sürmene Oylum Sağlık Ocağı
</t>
  </si>
  <si>
    <t xml:space="preserve">Trabzon Merkez Akyazı Sağlık Ocağı
</t>
  </si>
  <si>
    <t xml:space="preserve">Trabzon-Sürmene Merkez Sağlık Ocağı
</t>
  </si>
  <si>
    <t xml:space="preserve">Trabzon Numune Eğitim Ve Araştırma Hastanesi İbtisam Lale ATAHAN Radyasyon Onkolojisi Kliniği
</t>
  </si>
  <si>
    <t xml:space="preserve">Trabzon Araklı Bayram HALİL Devlet Hastanesi Yeni Bloğu
</t>
  </si>
  <si>
    <t xml:space="preserve">Trabzon Of Taşhan Mevkii Sağlık Tesisi ve Lojman İnş.
</t>
  </si>
  <si>
    <t xml:space="preserve">Trabzon Fatih Devlet Hastanesi Yeni Bloğu (Acil)
</t>
  </si>
  <si>
    <t xml:space="preserve">Trabzon-Çaykara–Karaçam Sağlık Ocağı
</t>
  </si>
  <si>
    <t xml:space="preserve">Trabzon-Maçka Sağlık Ocağı
</t>
  </si>
  <si>
    <t xml:space="preserve">Trabzon-112 Ambülans Helikopter pisti
</t>
  </si>
  <si>
    <t xml:space="preserve">Trabzon-Maçka Ömer Burhanoğlu FTR Hastanesi (Yavuz Sultan Selim Kemik Hast ve Reh. Mrkezine bağlı ek
</t>
  </si>
  <si>
    <t xml:space="preserve">Trabzon Düzköy İlçe Hastanesi
</t>
  </si>
  <si>
    <t xml:space="preserve">Trabzon Kanuni Eğitim Araştırma Hastanesi
</t>
  </si>
  <si>
    <t xml:space="preserve">Trabzon Akçaabat Haçkalıbaba Devlet Hastanesi
</t>
  </si>
  <si>
    <t xml:space="preserve">Trabzon Bölge Hastanesi 400 Yatak (Yomra kaşüstü) Hastane Ulaşım Yolu ve Altyapı İnşaatı
</t>
  </si>
  <si>
    <t xml:space="preserve">Trabzon-Vakfıkebir Devlet Hastanesi 100 Yataklı Ek Bina İnşaatı ile 50 Yataklı Mevcut Binanın Güçlendirme ve Onarımı
</t>
  </si>
  <si>
    <t xml:space="preserve">Trabzon-Merkez ADSM 60 Ünit
</t>
  </si>
  <si>
    <t xml:space="preserve">Trabzon-Araklı Çankaya Sağlık Evi
</t>
  </si>
  <si>
    <t xml:space="preserve">Trabzon-Tonya Sayraç Sağlık Evi
</t>
  </si>
  <si>
    <t xml:space="preserve">Trabzon-Tonya Hoşarlı Sağlık Evi
</t>
  </si>
  <si>
    <t xml:space="preserve">Trabzon-Şalpazarı Geyikli Sağlık Evi
</t>
  </si>
  <si>
    <t xml:space="preserve">Trabzon-Vakfıkebir Köprücek Sağlık Evi
</t>
  </si>
  <si>
    <t xml:space="preserve">Trabzon-Ortahisar İnönü 112 ASHİ
</t>
  </si>
  <si>
    <t xml:space="preserve">Trabzon-Maçka Konaklar Sağlık Evi
</t>
  </si>
  <si>
    <t xml:space="preserve">Trabzon Of Kavakpınar Sağlık Evi
</t>
  </si>
  <si>
    <t xml:space="preserve">Trabzon-Akçaabat Arpaçılı Aile Sağlığı Merkezi (2AHB)
</t>
  </si>
  <si>
    <t xml:space="preserve">Trabzon-Of Devlet Hastanesi (100 Yatak)
</t>
  </si>
  <si>
    <t xml:space="preserve">2 Nolu Merkez Cumhuriyet Mahallesi Sağlık Ocağı
</t>
  </si>
  <si>
    <t xml:space="preserve">2 Nolu Merkez Cumhuriyet Mahallesi Sağlık Ocağı
Merkez 1 Nolu Sağlık Ocağı
Eğitim Tipi Sağlık Ocağı
Tunceli-Nazimiye Merkez Sağlık Ocağı
Tunceli Çemişgezek İlçe Hastanesi
Tunceli Mazgirt Akpazar Beldesi TOKİ Sağlık Ocağı
Tunceli Pülümür Merkez SO LOJ. 4 Daireli LOJ.
Tunceli Merkez 112 Ambulans Servisi Komuta Merkezi Özel Tip Proje
Tunceli-Merkez Devlet Hastanesi (150 Yatak)
Tunceli-Çemişgezek Merkez SO LOJ. 4 Daireli
Tunceli Pülümür Merkez Toplum Sağlığı Merkezi 3-4 Hekimlik
Tunceli-Hozat Entegre İlçe Hastanesi 15 Yatak
Tunceli  (20 Ünit) ADSM+Genel Sekreterlik Hizmet binası
Tunceli Pertek 70. Yıl Cumhuriyet İlçe H. (10 Yatak)
Tunceli Mazgirt Entegre İlçe Hastanesi (10 Yatak)
</t>
  </si>
  <si>
    <t xml:space="preserve">Tunceli-Nazimiye Merkez Sağlık Ocağı
</t>
  </si>
  <si>
    <t xml:space="preserve">Tunceli Çemişgezek İlçe Hastanesi
</t>
  </si>
  <si>
    <t xml:space="preserve">Tunceli Mazgirt Akpazar Beldesi TOKİ Sağlık Ocağı
</t>
  </si>
  <si>
    <t xml:space="preserve">Tunceli Pülümür Merkez SO LOJ. 4 Daireli LOJ.
</t>
  </si>
  <si>
    <t xml:space="preserve">Tunceli Merkez 112 Ambulans Servisi Komuta Merkezi Özel Tip Proje
</t>
  </si>
  <si>
    <t xml:space="preserve">Tunceli-Merkez Devlet Hastanesi (150 Yatak)
</t>
  </si>
  <si>
    <t xml:space="preserve">Tunceli-Çemişgezek Merkez SO LOJ. 4 Daireli
</t>
  </si>
  <si>
    <t xml:space="preserve">Tunceli Pülümür Merkez Toplum Sağlığı Merkezi 3-4 Hekimlik
</t>
  </si>
  <si>
    <t xml:space="preserve">Tunceli-Hozat Entegre İlçe Hastanesi 15 Yatak
</t>
  </si>
  <si>
    <t xml:space="preserve">Tunceli  (20 Ünit) ADSM+Genel Sekreterlik Hizmet binası
</t>
  </si>
  <si>
    <t xml:space="preserve">Tunceli Pertek 70. Yıl Cumhuriyet İlçe H. (10 Yatak)
</t>
  </si>
  <si>
    <t xml:space="preserve">Tunceli Mazgirt Entegre İlçe Hastanesi (10 Yatak)
</t>
  </si>
  <si>
    <t xml:space="preserve">Merkez Hitit Seramik 5 Nolu Sağlık Ocağı
</t>
  </si>
  <si>
    <t xml:space="preserve">Merkez Hitit Seramik 5 Nolu Sağlık Ocağı
Merkez Hacım Mehmet Başer Sağlık Ocağı 
Uşak Devlet Hastanesi Kanser Erken Teşhis Merkezi
Merkez Gülsüm Aydoğan 1 Nolu Sağlık Ocağı
Sultan-Halil Yiğit 8 Nolu Sağlık Ocağı
Uşak Karahallı Hacı Rafet Zora İlçe Hastanesi
Ulubey Hasköy Sağlık Ocağı Lojmanı 
Uşak Devlet Hastanesi Görüntüleme Ve Nükleer Tıp Merkezi
Merkez 6 Nolu Sağlık Ocağı
Uşak Banaz Devlet Hastanesi Diyaliz Ünitesi 
Uşak Eşme Devlet Hastanesi Diyaliz Merkezi 
Banaz Gürlek Sağlık Evi 
Uşak-Ulubey Nadire Meryem Devecioğlu Sağlık Ocağı
Uşak-Merkez 9 Nolu Sağlık Ocağı
Uşak Ağız Ve Diş Sağlığı Merkezi (Merkez 2. Bölge TOKİ)
Uşak-Eşme 2 Nolu Sağlık Ocağı
Uşak-Merkez 10 Nolu Sağlık Ocağı
Uşak Karaağaç TOKİ Sağlık Ocağı
Uşak Devlet Hastanesi 400 Yatak
Uşak-Banaz Devlet Hastanesi 40 Yatak (50 Yatak Kapasiteli)
Uşak-Eşme Devlet Hastanesi 30 Yatak + 30 Yataklı Revize Blok
Uşak- Sağlık Müdürlüğü Hizmet Binası (Özel Tip)
Uşak-Sivaslı 112 ASHİ+TSM (T11)+ASM (8AHB)
Uşak- Banaz  ASM (8AHB) + 112 ASHİ  + TSM (T10)
Uşak - Merkez Fatih Aile Sağlığı Merkezi (5 AHB)+112 ASHİ
Uşak Devlet Hastanesi 200 Yatak (Ek Bina) + 40 Ünitlik ADSM
Uşak-Merkez Dikilitaş 112 ASHİ+ Aile Sağlığı Merkezi(9 AHB)
Uşak Ulubey Entegre İlçe Hastanesi Ek Bina (4 Yatak) + 112 ASHİ
Uşak Ulubey Kıran Köyü Sağlık Evi
Uşak Karahallı Entegre İlçe Hastanesi (15 Yatak) + 112 ASH
Uşak Sivaslı Devlet Hastanesi (30 Yatak)
</t>
  </si>
  <si>
    <t xml:space="preserve">Merkez Hacım Mehmet Başer Sağlık Ocağı 
</t>
  </si>
  <si>
    <t xml:space="preserve">Uşak Devlet Hastanesi Kanser Erken Teşhis Merkezi
</t>
  </si>
  <si>
    <t xml:space="preserve">Merkez Gülsüm Aydoğan 1 Nolu Sağlık Ocağı
</t>
  </si>
  <si>
    <t xml:space="preserve">Sultan-Halil Yiğit 8 Nolu Sağlık Ocağı
</t>
  </si>
  <si>
    <t xml:space="preserve">Uşak Karahallı Hacı Rafet Zora İlçe Hastanesi
</t>
  </si>
  <si>
    <t xml:space="preserve">Ulubey Hasköy Sağlık Ocağı Lojmanı 
</t>
  </si>
  <si>
    <t xml:space="preserve">Uşak Devlet Hastanesi Görüntüleme Ve Nükleer Tıp Merkezi
</t>
  </si>
  <si>
    <t xml:space="preserve">Uşak Banaz Devlet Hastanesi Diyaliz Ünitesi 
</t>
  </si>
  <si>
    <t xml:space="preserve">Uşak Eşme Devlet Hastanesi Diyaliz Merkezi 
</t>
  </si>
  <si>
    <t xml:space="preserve">Banaz Gürlek Sağlık Evi 
</t>
  </si>
  <si>
    <t xml:space="preserve">Uşak-Ulubey Nadire Meryem Devecioğlu Sağlık Ocağı
</t>
  </si>
  <si>
    <t xml:space="preserve">Uşak-Merkez 9 Nolu Sağlık Ocağı
</t>
  </si>
  <si>
    <t xml:space="preserve">Uşak Ağız Ve Diş Sağlığı Merkezi (Merkez 2. Bölge TOKİ)
</t>
  </si>
  <si>
    <t xml:space="preserve">Uşak-Eşme 2 Nolu Sağlık Ocağı
</t>
  </si>
  <si>
    <t xml:space="preserve">Uşak-Merkez 10 Nolu Sağlık Ocağı
</t>
  </si>
  <si>
    <t xml:space="preserve">Uşak Karaağaç TOKİ Sağlık Ocağı
</t>
  </si>
  <si>
    <t xml:space="preserve">Uşak Devlet Hastanesi 400 Yatak
</t>
  </si>
  <si>
    <t xml:space="preserve">Uşak-Banaz Devlet Hastanesi 40 Yatak (50 Yatak Kapasiteli)
</t>
  </si>
  <si>
    <t xml:space="preserve">Uşak-Eşme Devlet Hastanesi 30 Yatak + 30 Yataklı Revize Blok
</t>
  </si>
  <si>
    <t xml:space="preserve">Uşak- Sağlık Müdürlüğü Hizmet Binası (Özel Tip)
</t>
  </si>
  <si>
    <t xml:space="preserve">Uşak-Sivaslı 112 ASHİ+TSM (T11)+ASM (8AHB)
</t>
  </si>
  <si>
    <t xml:space="preserve">Uşak- Banaz  ASM (8AHB) + 112 ASHİ  + TSM (T10)
</t>
  </si>
  <si>
    <t xml:space="preserve">Uşak - Merkez Fatih Aile Sağlığı Merkezi (5 AHB)+112 ASHİ
</t>
  </si>
  <si>
    <t xml:space="preserve">Uşak Devlet Hastanesi 200 Yatak (Ek Bina) + 40 Ünitlik ADSM
</t>
  </si>
  <si>
    <t xml:space="preserve">Uşak-Merkez Dikilitaş 112 ASHİ+ Aile Sağlığı Merkezi(9 AHB)
</t>
  </si>
  <si>
    <t xml:space="preserve">Uşak Ulubey Entegre İlçe Hastanesi Ek Bina (4 Yatak) + 112 ASHİ
</t>
  </si>
  <si>
    <t xml:space="preserve">Uşak Ulubey Kıran Köyü Sağlık Evi
</t>
  </si>
  <si>
    <t xml:space="preserve">Uşak Karahallı Entegre İlçe Hastanesi (15 Yatak) + 112 ASH
</t>
  </si>
  <si>
    <t xml:space="preserve">Uşak Sivaslı Devlet Hastanesi (30 Yatak)
</t>
  </si>
  <si>
    <t xml:space="preserve">Van Bahçesaray İlçe Hastanesi
</t>
  </si>
  <si>
    <t xml:space="preserve">Van Bahçesaray İlçe Hastanesi
Van Başkale Devlet Hastanesi
Erciş Latife Mah. Sağlık Ocağı
Kasımlıoğlu Sağlık Ocağı
Eğitim Tipi Sağlık Ocağı
Van İpekyolu Devlet Hastanesi C Blok (Toplantı Salonu+Laboratuvar)
Erciş Merkez 3 Nolu Latifiye Sağlık Ocağı
Van Gevaş İlçe Hastanesi
Erciş Merkez 4 Nolu Sağlık Ocağı
Van Erciş Devlet Hastanesi Yeni Bloğu
Van İpekyolu Devlet Hastanesi B Blok (İdare+Radyoloji)
Saray Sağlık Ocağı
Muradiye Sağlık Ocağı
Edremit Sağlık Ocağı
Edremit Erdemkent TOKİ Sağlık Ocağı
Van Çaldıran İlçe Hastanesi
Merkez 13 Nolu Süphan Sağlık Ocağı 
Merkez 14 Nolu Beyüzümü Sağlık Ocağı 
Merkez 12 Nolu Yenimahalle Sağlık Ocağı
Gürpınar Sağlık Ocağı
Van Çatak Devlet Hastanesi Yeni Bloğu(İdari Birimler ve Diyaliz)
Van-Gürpınar Tutmaç Sağlık Ocağı
Van-Edremit Çiçekli Sağlık Ocağı
Van-Erciş Yukarıışıklı Sağlık Ocağı
Van-Merkez Buzhane 15 Nolu Sağlık Ocağı
Van Erciş 2. Etap TOKİ Sağlık Ocağı
Van-Çaldıran Soğuksu Sağlık Ocağı
Van-Çaldıran Yukarı Güldüren Sağlık Ocağı
Van-Erciş Yeşilova Sağlık Ocağı
Van-Erciş Tekevler Sağlık Ocağı
Van-Merkez Altıntepe Sağlık Ocağı
Van-Gürpınar Güzelsu Sağlık Ocağı
Van-Muradiye Uluşar Sağlık Ocağı
Van-Özalp Aşağı Turgalı Sağlık Ocağı
Van İpekyolu Devlet Hastanesi D Blok (FTR)
Van-Erciş 1 Nolu Toplum Sağlığı + 112 ASH İstasyonu + SGB
Van-Merkez 3 Nolu  Toplum Sağlığı + 112 Komuta Kontrol + A tipi 112 ASH Merkezi
Van Bölge Hastanesi  (400 Yatak)
Van-Başkale Albayrak SO LOJ. 4 Daireli LOJ.
Van-Çaldıran Kilimli SO LOJ. 4 Daireli LOJ.
Van-Merkez Abdurrahmangazi TSM+ASM+ A tipi 112 A.S.H.İstasyonu Özel tip proje
Van Molla Kasım Köyü Sağlık Evi
Van- Merkez 19 Nolu SO İl Tipi (Seyit Fehim Arvasi)
Van-Erciş Kocapınar 3-4 Hekimlik ASM lojmanlı (Tipi  B) (prefabrik)
Van-Muradiye 3-4  Hekimlik ASM+TSM lojmansız
Van Merkez Alaköy Aile Sağlığı merkezi+Toplum Sağlığı Merkezi 3-4 Hekimlik
Van Özalp Merkez 1 Nolu Aile Sağlığı merkezi+Toplum Sağlığı Merkezi 3-4 Hekimlik
Van Saray Örenburç Aile Sağlığı merkezi+Toplum Sağlığı Merkezi 3-4 Hekimlik
Van Merkez Aile Sağlığı + Toplum Sağlığı Merkezi (5-6 Hekimlik Lojmanlı)
Van Merkez Aile Sağlığı + Toplum Sağlığı Merkezi (5-6 Hekimlik Lojmanlı)
Van Merkez Aile Sağlığı + Toplum Sağlığı Merkezi (5-6 Hekimlik Lojmanlı)
Van Merkez Aile Sağlığı + Toplum Sağlığı Merkezi (5-6 Hekimlik Lojmanlı)
Van-Merkez Erçek ASM 3 Hekimlik (Prefabrik)
Van-Özalp Aşağısağmallı ASM 3 Hekimlik (Prefabrik)
Van-Merkez Gedikbulak ASM 3 Hekimlik (Prefabrik)
Van-Merkez 2 No'lu ASM 6 Hekimlik (Prefabrik)
Van Merkez Sağlık Müdürlüğü
Van Merkez  Ağız ve Diş Sağlığı Merkezi (60 ünit+ 5 ytk) +Sağlık Müd.Hizm.Binası+112 Komuta Kontrol
Van-Muradiye Devlet Hastanesi 75 Yatak
Van-Özalp Devlet Hastanesi 50 Yatak+6 Daire Lojmanlı (75 Yatak kapasiteli)
Van-Merkez Sağlık Kampüsü KDÇ+KVC.  (500 Yatak kapasiteli) 1. Etap
Van Merkez İlçe Bostaniçi Mevkii (3 Hekimlik ASM)
Van Merkez Kalecik Mevkii (3 Hekimlik ASM)
Van Edremit (3 Hekimlik ASM)
Van -Edremit Toplum Sağlığı Merkezi+Aile Sağlığı Merkezi (6 Hekimlik) +112 ASH
Van Erciş (6 Hekimlik ASM)
Van-Erciş Devlet Hastanesi 212 Yatak
Van Merkez 5 nolu ASM (7 AHB)
Van Çaldıran Umuttepe Aile Sağlığı Merkezi (4 AHB) + Lojman
Van-İpekyolu ASM(8 AHB) + TSM + VSD +112 ASHİ
Van-İpekyolu Ortanca  ASM (3 AHB) + Lojman
Van-Başkale Albayrak Aile Sağlığı Merkezi (6 AHB)+Lojman
Van-Erciş Keklikova Aile Sağlığı Merkezi (3 AHB)
Van-Gevaş Güzelkonak Aile Sağlığı Merkezi (5 AHB)+Lojman
Van-Özalp Kırkçalı Aile Sağlığı Merkezi (4 AHB)+Lojman
Van-Özalp Dorutay Aile Sağlığı Merkezi (5 AHB)+Lojman
Van Gürpınar Kırkgeçit ASM (4 AHB) +LOJMAN
Van Muradiye Doğangün Aile Sağlığı Merkezi (2 ahb) + Lojmanlı
Van Özalp 1 no’lu 8 Hekimlik ASM +TSM+LOJMAN
Van - Bahçesaray TSM+ ASM (7AHB) +112 ASHİ+LOJMAN
Van - Başkale Çaldıran ASM (3AHB) +LOJMAN
Van - Başkale Özpınar ASM (3 AHB) + LOJMAN
Van Gürpınar Entegre İlçe Hastanesi (10 yatak)
Van Çatak Entegre İlçe H. 25 Ytk+ 10  Daireli Lojman (30 Ytk Kapasiteli)
Van Merkez Aile Sağlığı Merkezi (9 AHB)+112 ASHİ
Van -İpekyolu 18 Nolu Karpuzalan 4 Hekimli Aile Sağlığı Merkezi
Van Gevaş  Aile Sağlığı Merkezi(5 Hekimlik) +Toplum Sağlığı Merkez + 112 ASH
Van Edremit Aile Sağlığı Merkezi+112 ASH (6 Hekimlik ASM+ 112 ASH)
Van Merkez Akköprü Aile Sağlığı Merkezi (5 Hekimlik)
Van-Başkale Toplum Sağlığı Merkezi+Aile Sağlığı Merkezi(8 AHB)+112 ASH
Van-Çaldıran TSM+ASM (6 Hekimlik)+112 ASHİ
Van-Erciş Çelebibağı 1 Nolu Aile Sağlığı Merkezi 6 Hekimlik
Van Erciş Merkez 4 Nolu Aile Sağlığı Merkezi (5 HEK. ASM)
Van - Çatak Toplum Sağlığı Merkezi+1 Nolu Aile Sağlığı Merkezi T11+6AHB+112 ASHİ
Van - Erciş  Merkez 2 Nolu Aile Sağlığı Merkezi (9 Hekimlik)
Van Başkale 2 No.lu 112 Acil Sağlık İstasyonu
Van Erciş 1 No.lu 112 Acil Sağlık İstasyonu
Van Tuşba 3 No.lu 112 Acil Sağlık İstasyonu
Van Saray 112 Acil Sağlık İstasyonu
Van-Saray 10 Yataklı Entegre İlçe Hastanesi (E2)
Van - Merkez AMATEM 30 Yatak+ÇEMATEM 20 yatak
Van Merkez 112 Komuta Kontrol Merkezi
Van Çaldıran İlçe Hastanesi Revize Ek Blok Yapımı (75 Yataklı)+10 Daireli Lojman
Van Erciş ADSM (30 Ünit)
</t>
  </si>
  <si>
    <t xml:space="preserve">Van Başkale Devlet Hastanesi
</t>
  </si>
  <si>
    <t xml:space="preserve">Erciş Latife Mah. Sağlık Ocağı
</t>
  </si>
  <si>
    <t xml:space="preserve">Kasımlıoğlu Sağlık Ocağı
</t>
  </si>
  <si>
    <t xml:space="preserve">Van İpekyolu Devlet Hastanesi C Blok (Toplantı Salonu+Laboratuvar)
</t>
  </si>
  <si>
    <t xml:space="preserve">Erciş Merkez 3 Nolu Latifiye Sağlık Ocağı
</t>
  </si>
  <si>
    <t xml:space="preserve">Van Gevaş İlçe Hastanesi
</t>
  </si>
  <si>
    <t xml:space="preserve">Erciş Merkez 4 Nolu Sağlık Ocağı
</t>
  </si>
  <si>
    <t xml:space="preserve">Van Erciş Devlet Hastanesi Yeni Bloğu
</t>
  </si>
  <si>
    <t xml:space="preserve">Van İpekyolu Devlet Hastanesi B Blok (İdare+Radyoloji)
</t>
  </si>
  <si>
    <t xml:space="preserve">Saray Sağlık Ocağı
</t>
  </si>
  <si>
    <t xml:space="preserve">Muradiye Sağlık Ocağı
</t>
  </si>
  <si>
    <t xml:space="preserve">Edremit Sağlık Ocağı
</t>
  </si>
  <si>
    <t xml:space="preserve">Edremit Erdemkent TOKİ Sağlık Ocağı
</t>
  </si>
  <si>
    <t xml:space="preserve">Van Çaldıran İlçe Hastanesi
</t>
  </si>
  <si>
    <t xml:space="preserve">Merkez 13 Nolu Süphan Sağlık Ocağı 
</t>
  </si>
  <si>
    <t xml:space="preserve">Merkez 14 Nolu Beyüzümü Sağlık Ocağı 
</t>
  </si>
  <si>
    <t xml:space="preserve">Merkez 12 Nolu Yenimahalle Sağlık Ocağı
</t>
  </si>
  <si>
    <t xml:space="preserve">Gürpınar Sağlık Ocağı
</t>
  </si>
  <si>
    <t xml:space="preserve">Van Çatak Devlet Hastanesi Yeni Bloğu(İdari Birimler ve Diyaliz)
</t>
  </si>
  <si>
    <t xml:space="preserve">Van-Gürpınar Tutmaç Sağlık Ocağı
</t>
  </si>
  <si>
    <t xml:space="preserve">Van-Edremit Çiçekli Sağlık Ocağı
</t>
  </si>
  <si>
    <t xml:space="preserve">Van-Erciş Yukarıışıklı Sağlık Ocağı
</t>
  </si>
  <si>
    <t xml:space="preserve">Van-Merkez Buzhane 15 Nolu Sağlık Ocağı
</t>
  </si>
  <si>
    <t xml:space="preserve">Van Erciş 2. Etap TOKİ Sağlık Ocağı
</t>
  </si>
  <si>
    <t xml:space="preserve">Van-Çaldıran Soğuksu Sağlık Ocağı
</t>
  </si>
  <si>
    <t xml:space="preserve">Van-Çaldıran Yukarı Güldüren Sağlık Ocağı
</t>
  </si>
  <si>
    <t xml:space="preserve">Van-Erciş Yeşilova Sağlık Ocağı
</t>
  </si>
  <si>
    <t xml:space="preserve">Van-Erciş Tekevler Sağlık Ocağı
</t>
  </si>
  <si>
    <t xml:space="preserve">Van-Merkez Altıntepe Sağlık Ocağı
</t>
  </si>
  <si>
    <t xml:space="preserve">Van-Gürpınar Güzelsu Sağlık Ocağı
</t>
  </si>
  <si>
    <t xml:space="preserve">Van-Muradiye Uluşar Sağlık Ocağı
</t>
  </si>
  <si>
    <t xml:space="preserve">Van-Özalp Aşağı Turgalı Sağlık Ocağı
</t>
  </si>
  <si>
    <t xml:space="preserve">Van İpekyolu Devlet Hastanesi D Blok (FTR)
</t>
  </si>
  <si>
    <t xml:space="preserve">Van-Erciş 1 Nolu Toplum Sağlığı + 112 ASH İstasyonu + SGB
</t>
  </si>
  <si>
    <t xml:space="preserve">Van-Merkez 3 Nolu  Toplum Sağlığı + 112 Komuta Kontrol + A tipi 112 ASH Merkezi
</t>
  </si>
  <si>
    <t xml:space="preserve">Van Bölge Hastanesi  (400 Yatak)
</t>
  </si>
  <si>
    <t xml:space="preserve">Van-Başkale Albayrak SO LOJ. 4 Daireli LOJ.
</t>
  </si>
  <si>
    <t xml:space="preserve">Van-Çaldıran Kilimli SO LOJ. 4 Daireli LOJ.
</t>
  </si>
  <si>
    <t xml:space="preserve">Van-Merkez Abdurrahmangazi TSM+ASM+ A tipi 112 A.S.H.İstasyonu Özel tip proje
</t>
  </si>
  <si>
    <t xml:space="preserve">Van Molla Kasım Köyü Sağlık Evi
</t>
  </si>
  <si>
    <t xml:space="preserve">Van- Merkez 19 Nolu SO İl Tipi (Seyit Fehim Arvasi)
</t>
  </si>
  <si>
    <t xml:space="preserve">Van-Erciş Kocapınar 3-4 Hekimlik ASM lojmanlı (Tipi  B) (prefabrik)
</t>
  </si>
  <si>
    <t xml:space="preserve">Van-Muradiye 3-4  Hekimlik ASM+TSM lojmansız
</t>
  </si>
  <si>
    <t xml:space="preserve">Van Merkez Alaköy Aile Sağlığı merkezi+Toplum Sağlığı Merkezi 3-4 Hekimlik
</t>
  </si>
  <si>
    <t xml:space="preserve">Van Özalp Merkez 1 Nolu Aile Sağlığı merkezi+Toplum Sağlığı Merkezi 3-4 Hekimlik
</t>
  </si>
  <si>
    <t xml:space="preserve">Van Saray Örenburç Aile Sağlığı merkezi+Toplum Sağlığı Merkezi 3-4 Hekimlik
</t>
  </si>
  <si>
    <t xml:space="preserve">Van Merkez Aile Sağlığı + Toplum Sağlığı Merkezi (5-6 Hekimlik Lojmanlı)
</t>
  </si>
  <si>
    <t xml:space="preserve">Van-Merkez Erçek ASM 3 Hekimlik (Prefabrik)
</t>
  </si>
  <si>
    <t xml:space="preserve">Van-Özalp Aşağısağmallı ASM 3 Hekimlik (Prefabrik)
</t>
  </si>
  <si>
    <t xml:space="preserve">Van-Merkez Gedikbulak ASM 3 Hekimlik (Prefabrik)
</t>
  </si>
  <si>
    <t xml:space="preserve">Van-Merkez 2 No'lu ASM 6 Hekimlik (Prefabrik)
</t>
  </si>
  <si>
    <t xml:space="preserve">Van Merkez Sağlık Müdürlüğü
</t>
  </si>
  <si>
    <t xml:space="preserve">Van Merkez  Ağız ve Diş Sağlığı Merkezi (60 ünit+ 5 ytk) +Sağlık Müd.Hizm.Binası+112 Komuta Kontrol
</t>
  </si>
  <si>
    <t xml:space="preserve">Van-Muradiye Devlet Hastanesi 75 Yatak
</t>
  </si>
  <si>
    <t xml:space="preserve">Van-Özalp Devlet Hastanesi 50 Yatak+6 Daire Lojmanlı (75 Yatak kapasiteli)
</t>
  </si>
  <si>
    <t xml:space="preserve">Van-Merkez Sağlık Kampüsü KDÇ+KVC.  (500 Yatak kapasiteli) 1. Etap
</t>
  </si>
  <si>
    <t xml:space="preserve">Van Merkez İlçe Bostaniçi Mevkii (3 Hekimlik ASM)
</t>
  </si>
  <si>
    <t xml:space="preserve">Van Merkez Kalecik Mevkii (3 Hekimlik ASM)
</t>
  </si>
  <si>
    <t xml:space="preserve">Van Edremit (3 Hekimlik ASM)
</t>
  </si>
  <si>
    <t xml:space="preserve">Van -Edremit Toplum Sağlığı Merkezi+Aile Sağlığı Merkezi (6 Hekimlik) +112 ASH
</t>
  </si>
  <si>
    <t xml:space="preserve">Van Erciş (6 Hekimlik ASM)
</t>
  </si>
  <si>
    <t xml:space="preserve">Van-Erciş Devlet Hastanesi 212 Yatak
</t>
  </si>
  <si>
    <t xml:space="preserve">Van Merkez 5 nolu ASM (7 AHB)
</t>
  </si>
  <si>
    <t xml:space="preserve">Van Çaldıran Umuttepe Aile Sağlığı Merkezi (4 AHB) + Lojman
</t>
  </si>
  <si>
    <t xml:space="preserve">Van-İpekyolu ASM(8 AHB) + TSM + VSD +112 ASHİ
</t>
  </si>
  <si>
    <t xml:space="preserve">Van-İpekyolu Ortanca  ASM (3 AHB) + Lojman
</t>
  </si>
  <si>
    <t xml:space="preserve">Van-Başkale Albayrak Aile Sağlığı Merkezi (6 AHB)+Lojman
</t>
  </si>
  <si>
    <t xml:space="preserve">Van-Erciş Keklikova Aile Sağlığı Merkezi (3 AHB)
</t>
  </si>
  <si>
    <t xml:space="preserve">Van-Gevaş Güzelkonak Aile Sağlığı Merkezi (5 AHB)+Lojman
</t>
  </si>
  <si>
    <t xml:space="preserve">Van-Özalp Kırkçalı Aile Sağlığı Merkezi (4 AHB)+Lojman
</t>
  </si>
  <si>
    <t xml:space="preserve">Van-Özalp Dorutay Aile Sağlığı Merkezi (5 AHB)+Lojman
</t>
  </si>
  <si>
    <t xml:space="preserve">Van Gürpınar Kırkgeçit ASM (4 AHB) +LOJMAN
</t>
  </si>
  <si>
    <t xml:space="preserve">Van Muradiye Doğangün Aile Sağlığı Merkezi (2 ahb) + Lojmanlı
</t>
  </si>
  <si>
    <t xml:space="preserve">Van Özalp 1 no’lu 8 Hekimlik ASM +TSM+LOJMAN
</t>
  </si>
  <si>
    <t xml:space="preserve">Van - Bahçesaray TSM+ ASM (7AHB) +112 ASHİ+LOJMAN
</t>
  </si>
  <si>
    <t xml:space="preserve">Van - Başkale Çaldıran ASM (3AHB) +LOJMAN
</t>
  </si>
  <si>
    <t xml:space="preserve">Van - Başkale Özpınar ASM (3 AHB) + LOJMAN
</t>
  </si>
  <si>
    <t xml:space="preserve">Van Gürpınar Entegre İlçe Hastanesi (10 yatak)
</t>
  </si>
  <si>
    <t xml:space="preserve">Van Çatak Entegre İlçe H. 25 Ytk+ 10  Daireli Lojman (30 Ytk Kapasiteli)
</t>
  </si>
  <si>
    <t xml:space="preserve">Van Merkez Aile Sağlığı Merkezi (9 AHB)+112 ASHİ
</t>
  </si>
  <si>
    <t xml:space="preserve">Van -İpekyolu 18 Nolu Karpuzalan 4 Hekimli Aile Sağlığı Merkezi
</t>
  </si>
  <si>
    <t xml:space="preserve">Van Gevaş  Aile Sağlığı Merkezi(5 Hekimlik) +Toplum Sağlığı Merkez + 112 ASH
</t>
  </si>
  <si>
    <t xml:space="preserve">Van Edremit Aile Sağlığı Merkezi+112 ASH (6 Hekimlik ASM+ 112 ASH)
</t>
  </si>
  <si>
    <t xml:space="preserve">Van Merkez Akköprü Aile Sağlığı Merkezi (5 Hekimlik)
</t>
  </si>
  <si>
    <t xml:space="preserve">Van-Başkale Toplum Sağlığı Merkezi+Aile Sağlığı Merkezi(8 AHB)+112 ASH
</t>
  </si>
  <si>
    <t xml:space="preserve">Van-Çaldıran TSM+ASM (6 Hekimlik)+112 ASHİ
</t>
  </si>
  <si>
    <t xml:space="preserve">Van-Erciş Çelebibağı 1 Nolu Aile Sağlığı Merkezi 6 Hekimlik
</t>
  </si>
  <si>
    <t xml:space="preserve">Van Erciş Merkez 4 Nolu Aile Sağlığı Merkezi (5 HEK. ASM)
</t>
  </si>
  <si>
    <t xml:space="preserve">Van - Çatak Toplum Sağlığı Merkezi+1 Nolu Aile Sağlığı Merkezi T11+6AHB+112 ASHİ
</t>
  </si>
  <si>
    <t xml:space="preserve">Van - Erciş  Merkez 2 Nolu Aile Sağlığı Merkezi (9 Hekimlik)
</t>
  </si>
  <si>
    <t xml:space="preserve">Van Başkale 2 No.lu 112 Acil Sağlık İstasyonu
</t>
  </si>
  <si>
    <t xml:space="preserve">Van Erciş 1 No.lu 112 Acil Sağlık İstasyonu
</t>
  </si>
  <si>
    <t xml:space="preserve">Van Tuşba 3 No.lu 112 Acil Sağlık İstasyonu
</t>
  </si>
  <si>
    <t xml:space="preserve">Van Saray 112 Acil Sağlık İstasyonu
</t>
  </si>
  <si>
    <t xml:space="preserve">Van-Saray 10 Yataklı Entegre İlçe Hastanesi (E2)
</t>
  </si>
  <si>
    <t xml:space="preserve">Van - Merkez AMATEM 30 Yatak+ÇEMATEM 20 yatak
</t>
  </si>
  <si>
    <t xml:space="preserve">Van Merkez 112 Komuta Kontrol Merkezi
</t>
  </si>
  <si>
    <t xml:space="preserve">Van Çaldıran İlçe Hastanesi Revize Ek Blok Yapımı (75 Yataklı)+10 Daireli Lojman
</t>
  </si>
  <si>
    <t xml:space="preserve">Van Erciş ADSM (30 Ünit)
</t>
  </si>
  <si>
    <t xml:space="preserve">Altınova Fevziye Sağlık Ocağı
</t>
  </si>
  <si>
    <t xml:space="preserve">Altınova Fevziye Sağlık Ocağı
Armutlu Kapaklı Köyü Sağlık Ocağı
Çiftlikköy Taşköprü Sağlık Ocağı
Çınarcık Sağlık Ocağı
Esenköy Sağlık Ocağı
Teşvikiye Sağlık Ocağı
Halk Sağlığı Laboratuarı
Fizik Tedavi ve Rehabilitasyon Merkezi (Termal Otel)
Yalova-Çınarcık Entg. İlç. Hast. 25 Yatak
Yalova-Merkez ADSM 20 ünit +Diyaliz+TSM+112 Komuta Kon.Merkezi+Sağlık M.Binası .Özel Tip Proje
Yalova Merkez Fevzi Çakmak Aile Sağlığı Merkezi 3-4 Hekimlik Lojmansız
Yalova-Merkez Gazi Aile Sağlığı Merkezi 5 Hekimlik
Yalova-Altınova Entg. İlç. Hast. 10 Yatak
Yalova Çiftlikköy ASM (2-3 AHB)+ 112 ASHİ
Yalova Fuat Zilelioğlu ASM+Sağlıklı Yaşam Merkezi+Halk Sağlığı Laboratuvarı+112 ASHİ
Yalova Devlet Hastanesi (400 Yatak)
</t>
  </si>
  <si>
    <t xml:space="preserve">Armutlu Kapaklı Köyü Sağlık Ocağı
</t>
  </si>
  <si>
    <t xml:space="preserve">Çiftlikköy Taşköprü Sağlık Ocağı
</t>
  </si>
  <si>
    <t xml:space="preserve">Çınarcık Sağlık Ocağı
</t>
  </si>
  <si>
    <t xml:space="preserve">Esenköy Sağlık Ocağı
</t>
  </si>
  <si>
    <t xml:space="preserve">Teşvikiye Sağlık Ocağı
</t>
  </si>
  <si>
    <t xml:space="preserve">Fizik Tedavi ve Rehabilitasyon Merkezi (Termal Otel)
</t>
  </si>
  <si>
    <t xml:space="preserve">Yalova-Çınarcık Entg. İlç. Hast. 25 Yatak
</t>
  </si>
  <si>
    <t xml:space="preserve">Yalova-Merkez ADSM 20 ünit +Diyaliz+TSM+112 Komuta Kon.Merkezi+Sağlık M.Binası .Özel Tip Proje
</t>
  </si>
  <si>
    <t xml:space="preserve">Yalova Merkez Fevzi Çakmak Aile Sağlığı Merkezi 3-4 Hekimlik Lojmansız
</t>
  </si>
  <si>
    <t xml:space="preserve">Yalova-Merkez Gazi Aile Sağlığı Merkezi 5 Hekimlik
</t>
  </si>
  <si>
    <t xml:space="preserve">Yalova-Altınova Entg. İlç. Hast. 10 Yatak
</t>
  </si>
  <si>
    <t xml:space="preserve">Yalova Çiftlikköy ASM (2-3 AHB)+ 112 ASHİ
</t>
  </si>
  <si>
    <t xml:space="preserve">Yalova Fuat Zilelioğlu ASM+Sağlıklı Yaşam Merkezi+Halk Sağlığı Laboratuvarı+112 ASHİ
</t>
  </si>
  <si>
    <t xml:space="preserve">Yalova Devlet Hastanesi (400 Yatak)
</t>
  </si>
  <si>
    <t xml:space="preserve">Sağlık Müdürlüğü Hizmet Binası
Yenifakılı Merkez Sağlık Ocağı
Kadışehri Merkez Sağlık Ocağı (Genişleme Projesi)
Kadışehri Yavuhasan Sağlık Evi
Sorgun Merkez 3 Nolu Sağlık Ocağı
Yozgat Bozok Kadın Doğum Ve Çocuk Hastalıkları Hastanesi
Şefaatli 2 Nolu Sağ.Ocağı
Akdağmadeni Olucak Sağlık Evi
Akdağmadeni Merkez 3 Nolu Sağlık Ocağı
Saraykent Merkez Sağlık Ocağı
Yozgat Çayıralan İlçe Hastanesi
Merkez Aydoğan Sağlık Evi
Yozgat-Aydıncık Baydiğin Sağlık Ocağı
Yozgat-Sorgun Keser Sağlık Evi
Yozgat Yerköy Devlet Hastanesi Yeni Bloğu
Yozgat Merkez 2. Bölge TOKİ Sağlık Ocağı
Yozgat Yenifakılı Entegre İlçe hastanesi 10 yt
Yozgat Kadışehri Entegre ilçe hastanesi 10 ytk
Yozgat-Boğazlıyan Devlet Hastanesi 50 Yatak
Yozgat Akdağmadeni Devlet Hastanesi 50 Yatak
Yozgat Saraykent İlçe Hastanesi  (Nihaide 20 Yatak)
Yozgat-Sarıkaya ilçe hastanesi  (30 Hasta Odalı) 50 Yataklı
Yozgat-Akdağmadeni Alicik Sağlık Evi
Yozgat-Sorgun Yaylacık Sağlık Evi
Yozgat-Akdağmadeni Belekcihan Sağlık Evi
Yozgat-Akdağmadeni Kirsinkavağı Sağlık Evi
Yozgat Çekerek Devlet Hastanesi Revize Ek Blok Yapımı (30 Yatak)
Yozgat Şehir Hastanesi 475 Yatak
Yozgat-Sorgun Devlet Hastanesi 250 Yatak
Yozgat Şefaatli Devlet Hastanesi 25 yatak
Yozgat Merkez Sağlık Kompleksi (Halk Sağ. Müd. + TSM +  6 Hekimlik ASM)
Yozgat Merkez Ağız ve Diş Sağlığı Merkezi 20 Ünit (28 Ünit Kapasiteli)
Yozgat-Kadışehri Kabalı Sağlık Evi
Yozgat Aydıncık  Entegre Hastanesi 10 Yataklı
Yozgat-Çayıralan Aile Sağlığı Merkezi+Toplum Sağlığı Merkezi (4 Hekimlik )
Yozgat-Sarıkaya Toplum Sağlığı Merkezi(T10)+Aile Sağlığı Merkezi (7 AHB)+112 ASHI
Yozgat-Merkez Aile Sağlığı Merkezi (8 AHB)
Yozgat-Sorgun Toplum Sağlığı Merkezi (T8) + Aile Sağlığı Merkezi ( 6AHB )+112 ASHİ
Yozgat-Yerköy Aile Sağlığı Merkezi (4 AHB)
Yozgat-Saraykent Toplum Sağlığı Merkezi(T12)+Aile Sağlığı Merkezi (6 AHB )
Yozgat Akdağmadeni Aile Sağlığı Merkezi (7 AHB)+Toplum Sağlığı Merkezi (T10)+112 ASHİ
</t>
  </si>
  <si>
    <t xml:space="preserve">Yenifakılı Merkez Sağlık Ocağı
</t>
  </si>
  <si>
    <t xml:space="preserve">Kadışehri Merkez Sağlık Ocağı (Genişleme Projesi)
</t>
  </si>
  <si>
    <t xml:space="preserve">Kadışehri Yavuhasan Sağlık Evi
</t>
  </si>
  <si>
    <t xml:space="preserve">Sorgun Merkez 3 Nolu Sağlık Ocağı
</t>
  </si>
  <si>
    <t xml:space="preserve">Yozgat Bozok Kadın Doğum Ve Çocuk Hastalıkları Hastanesi
</t>
  </si>
  <si>
    <t xml:space="preserve">Şefaatli 2 Nolu Sağ.Ocağı
</t>
  </si>
  <si>
    <t xml:space="preserve">Akdağmadeni Olucak Sağlık Evi
</t>
  </si>
  <si>
    <t xml:space="preserve">Akdağmadeni Merkez 3 Nolu Sağlık Ocağı
</t>
  </si>
  <si>
    <t xml:space="preserve">Saraykent Merkez Sağlık Ocağı
</t>
  </si>
  <si>
    <t xml:space="preserve">Yozgat Çayıralan İlçe Hastanesi
</t>
  </si>
  <si>
    <t xml:space="preserve">Merkez Aydoğan Sağlık Evi
</t>
  </si>
  <si>
    <t xml:space="preserve">Yozgat-Aydıncık Baydiğin Sağlık Ocağı
</t>
  </si>
  <si>
    <t xml:space="preserve">Yozgat-Sorgun Keser Sağlık Evi
</t>
  </si>
  <si>
    <t xml:space="preserve">Yozgat Yerköy Devlet Hastanesi Yeni Bloğu
</t>
  </si>
  <si>
    <t xml:space="preserve">Yozgat Merkez 2. Bölge TOKİ Sağlık Ocağı
</t>
  </si>
  <si>
    <t xml:space="preserve">Yozgat Yenifakılı Entegre İlçe hastanesi 10 yt
</t>
  </si>
  <si>
    <t xml:space="preserve">Yozgat Kadışehri Entegre ilçe hastanesi 10 ytk
</t>
  </si>
  <si>
    <t xml:space="preserve">Yozgat-Boğazlıyan Devlet Hastanesi 50 Yatak
</t>
  </si>
  <si>
    <t xml:space="preserve">Yozgat Akdağmadeni Devlet Hastanesi 50 Yatak
</t>
  </si>
  <si>
    <t xml:space="preserve">Yozgat Saraykent İlçe Hastanesi  (Nihaide 20 Yatak)
</t>
  </si>
  <si>
    <t xml:space="preserve">Yozgat-Sarıkaya ilçe hastanesi  (30 Hasta Odalı) 50 Yataklı
</t>
  </si>
  <si>
    <t xml:space="preserve">Yozgat-Akdağmadeni Alicik Sağlık Evi
</t>
  </si>
  <si>
    <t xml:space="preserve">Yozgat-Sorgun Yaylacık Sağlık Evi
</t>
  </si>
  <si>
    <t xml:space="preserve">Yozgat-Akdağmadeni Belekcihan Sağlık Evi
</t>
  </si>
  <si>
    <t xml:space="preserve">Yozgat-Akdağmadeni Kirsinkavağı Sağlık Evi
</t>
  </si>
  <si>
    <t xml:space="preserve">Yozgat Çekerek Devlet Hastanesi Revize Ek Blok Yapımı (30 Yatak)
</t>
  </si>
  <si>
    <t xml:space="preserve">Yozgat Şehir Hastanesi 475 Yatak
</t>
  </si>
  <si>
    <t xml:space="preserve">Yozgat-Sorgun Devlet Hastanesi 250 Yatak
</t>
  </si>
  <si>
    <t xml:space="preserve">Yozgat Şefaatli Devlet Hastanesi 25 yatak
</t>
  </si>
  <si>
    <t xml:space="preserve">Yozgat Merkez Sağlık Kompleksi (Halk Sağ. Müd. + TSM +  6 Hekimlik ASM)
</t>
  </si>
  <si>
    <t xml:space="preserve">Yozgat Merkez Ağız ve Diş Sağlığı Merkezi 20 Ünit (28 Ünit Kapasiteli)
</t>
  </si>
  <si>
    <t xml:space="preserve">Yozgat-Kadışehri Kabalı Sağlık Evi
</t>
  </si>
  <si>
    <t xml:space="preserve">Yozgat Aydıncık  Entegre Hastanesi 10 Yataklı
</t>
  </si>
  <si>
    <t xml:space="preserve">Yozgat-Çayıralan Aile Sağlığı Merkezi+Toplum Sağlığı Merkezi (4 Hekimlik )
</t>
  </si>
  <si>
    <t xml:space="preserve">Yozgat-Sarıkaya Toplum Sağlığı Merkezi(T10)+Aile Sağlığı Merkezi (7 AHB)+112 ASHI
</t>
  </si>
  <si>
    <t xml:space="preserve">Yozgat-Merkez Aile Sağlığı Merkezi (8 AHB)
</t>
  </si>
  <si>
    <t xml:space="preserve">Yozgat-Sorgun Toplum Sağlığı Merkezi (T8) + Aile Sağlığı Merkezi ( 6AHB )+112 ASHİ
</t>
  </si>
  <si>
    <t xml:space="preserve">Yozgat-Yerköy Aile Sağlığı Merkezi (4 AHB)
</t>
  </si>
  <si>
    <t xml:space="preserve">Yozgat-Saraykent Toplum Sağlığı Merkezi(T12)+Aile Sağlığı Merkezi (6 AHB )
</t>
  </si>
  <si>
    <t xml:space="preserve">Yozgat Akdağmadeni Aile Sağlığı Merkezi (7 AHB)+Toplum Sağlığı Merkezi (T10)+112 ASHİ
</t>
  </si>
  <si>
    <t xml:space="preserve">Zonguldak Alaplı Devlet Hastanesi Poliklinik Binası
</t>
  </si>
  <si>
    <t xml:space="preserve">Zonguldak Alaplı Devlet Hastanesi Poliklinik Binası
Zonguldak Kadın Doğum Ve Çocuk Hastalıkları Hastanesi
Ereğli Gökçeler Sağlık Ocağı
Zonguldak Karadeniz Ereğli Devlet Hastanesi Yeni bloğu
Zonguldak Çaycuma Devlet Hastanesi Diyaliz Ünitesi
Merkez Dağköy Sağlık Ocağı
Merkez 7 Nolu Prefabrik Sağlık Ocağı
Merkez Kozlu 1 Nolu Prefabrik Sağlık Ocağı
Zonguldak Gökçebey İlçe Hastanesi Yeni Bloğu
Zonguldak-Ereğli Fevzi Özdemir Prefabrik Sağlık Ocağı
Zonguldak-Ereğli Fazlı Erdoğan Prefabrik Sağlık Ocağı
Zonguldak Devlet Hastanesine Bağlı Kilimli Semt Polikliniği
Zonguldak Alaplı Devlet Hastanesi Yeni Bloğu(Diyaliz Ünitesi ve İdare)
Zonguldak-Merkez A.D.S.M. (30 Ünit)
Zonguldak-Ereğli Devlet Hastanesi (300+100 Yatak)
Zonguldak Devrek Devlet Hastanesi(100 Yatak)
Zonguldak-Çaycuma Devlet Hastanesi (75 Yatak)
Zonguldak-Çaycuma Nebioğlu ASM (3 Hekimlik)
Zonguldak-Devrek Yenimahalle 112 ASHİ
Zonguldak-Beycuma ASM(3 Hekimlik)+112 ASHİ
Zonguldak-Gökçebey 10 Hasta Odalı (20 yatak Kapasiteli) Entegre İlçe Hastanesi+112 ASHİ
Zonguldak-Devrek Aile Sağlığı Merkezi (7 AHB)
Zonguldak-Çaycuma Çay 112 ASHİ
Zonguldak Çaycuma Perşembe Aile Sağlığı Merkezi(7 AHB)+112 ASHİ
Zonguldak Çaydeğirmeni Aile Sağlığı Merkezi (4AHB)
Zonguldak Atatürk (Merkez) Devlet Hastanesi (400 Yatak)
</t>
  </si>
  <si>
    <t xml:space="preserve">Zonguldak Kadın Doğum Ve Çocuk Hastalıkları Hastanesi
</t>
  </si>
  <si>
    <t xml:space="preserve">Ereğli Gökçeler Sağlık Ocağı
</t>
  </si>
  <si>
    <t xml:space="preserve">Zonguldak Karadeniz Ereğli Devlet Hastanesi Yeni bloğu
</t>
  </si>
  <si>
    <t xml:space="preserve">Zonguldak Çaycuma Devlet Hastanesi Diyaliz Ünitesi
</t>
  </si>
  <si>
    <t xml:space="preserve">Merkez Dağköy Sağlık Ocağı
</t>
  </si>
  <si>
    <t xml:space="preserve">Merkez 7 Nolu Prefabrik Sağlık Ocağı
</t>
  </si>
  <si>
    <t xml:space="preserve">Merkez Kozlu 1 Nolu Prefabrik Sağlık Ocağı
</t>
  </si>
  <si>
    <t xml:space="preserve">Zonguldak Gökçebey İlçe Hastanesi Yeni Bloğu
</t>
  </si>
  <si>
    <t xml:space="preserve">Zonguldak-Ereğli Fevzi Özdemir Prefabrik Sağlık Ocağı
</t>
  </si>
  <si>
    <t xml:space="preserve">Zonguldak-Ereğli Fazlı Erdoğan Prefabrik Sağlık Ocağı
</t>
  </si>
  <si>
    <t xml:space="preserve">Zonguldak Devlet Hastanesine Bağlı Kilimli Semt Polikliniği
</t>
  </si>
  <si>
    <t xml:space="preserve">Zonguldak Alaplı Devlet Hastanesi Yeni Bloğu(Diyaliz Ünitesi ve İdare)
</t>
  </si>
  <si>
    <t xml:space="preserve">Zonguldak-Merkez A.D.S.M. (30 Ünit)
</t>
  </si>
  <si>
    <t xml:space="preserve">Zonguldak-Ereğli Devlet Hastanesi (300+100 Yatak)
</t>
  </si>
  <si>
    <t xml:space="preserve">Zonguldak Devrek Devlet Hastanesi(100 Yatak)
</t>
  </si>
  <si>
    <t xml:space="preserve">Zonguldak-Çaycuma Devlet Hastanesi (75 Yatak)
</t>
  </si>
  <si>
    <t xml:space="preserve">Zonguldak-Çaycuma Nebioğlu ASM (3 Hekimlik)
</t>
  </si>
  <si>
    <t xml:space="preserve">Zonguldak-Devrek Yenimahalle 112 ASHİ
</t>
  </si>
  <si>
    <t xml:space="preserve">Zonguldak-Beycuma ASM(3 Hekimlik)+112 ASHİ
</t>
  </si>
  <si>
    <t xml:space="preserve">Zonguldak-Gökçebey 10 Hasta Odalı (20 yatak Kapasiteli) Entegre İlçe Hastanesi+112 ASHİ
</t>
  </si>
  <si>
    <t xml:space="preserve">Zonguldak-Devrek Aile Sağlığı Merkezi (7 AHB)
</t>
  </si>
  <si>
    <t xml:space="preserve">Zonguldak-Çaycuma Çay 112 ASHİ
</t>
  </si>
  <si>
    <t xml:space="preserve">Zonguldak Çaycuma Perşembe Aile Sağlığı Merkezi(7 AHB)+112 ASHİ
</t>
  </si>
  <si>
    <t xml:space="preserve">Zonguldak Çaydeğirmeni Aile Sağlığı Merkezi (4AHB)
</t>
  </si>
  <si>
    <t xml:space="preserve">Zonguldak Atatürk (Merkez) Devlet Hastanesi (400 Yatak)
</t>
  </si>
  <si>
    <t xml:space="preserve">Adana Yüreğir Devlet Hastanesi (100 Yatak)
</t>
  </si>
  <si>
    <t xml:space="preserve">Adana Yüreğir Devlet Hastanesi (100 Yatak)
Adana İmamoğlu Cumhuriyet İSM(T4)+ ASM (6 AHB)+112 ASHİ
Adana Kozan Şevkiye 1 Nolu Aile Sağlığı Merkezi (4 AHB)+ 112 ASHİ
</t>
  </si>
  <si>
    <t xml:space="preserve">Adana İmamoğlu Cumhuriyet İSM(T4)+ ASM (6 AHB)+112 ASHİ
</t>
  </si>
  <si>
    <t xml:space="preserve">Adana Kozan Şevkiye 1 Nolu Aile Sağlığı Merkezi (4 AHB)+ 112 ASHİ
</t>
  </si>
  <si>
    <t xml:space="preserve">Adıyaman Kadın Doğum ve Çocuk Hastanesi
</t>
  </si>
  <si>
    <t xml:space="preserve">Adıyaman Kadın Doğum ve Çocuk Hastanesi
Adıyaman Merkez Devlet Hastanesi (150 Yatak)
Adıyaman Merkez Fatih Aile Sağlığı Merkezi (9 AHB)+112 ASHİ
</t>
  </si>
  <si>
    <t xml:space="preserve">Adıyaman Merkez Devlet Hastanesi (150 Yatak)
</t>
  </si>
  <si>
    <t xml:space="preserve">Adıyaman Merkez Fatih Aile Sağlığı Merkezi (9 AHB)+112 ASHİ
</t>
  </si>
  <si>
    <t xml:space="preserve">Afyonkarahisar Ağız ve Diş Sağlığı Merkezi (50 Ünit)+112 ASHİ (2 Adet)
</t>
  </si>
  <si>
    <t xml:space="preserve">Afyonkarahisar Ağız ve Diş Sağlığı Merkezi (50 Ünit)+112 ASHİ (2 Adet)
Afyonkarahisar Emirdağ Devlet  Hastanesi (50 Yatak)
Afyonkarahisar Yusuf Aktürk Aile Sağlığı Merkezi (2 AHB)+112 ASHİ
</t>
  </si>
  <si>
    <t xml:space="preserve">Afyonkarahisar Emirdağ Devlet  Hastanesi (50 Yatak)
</t>
  </si>
  <si>
    <t xml:space="preserve">Afyonkarahisar Yusuf Aktürk Aile Sağlığı Merkezi (2 AHB)+112 ASHİ
</t>
  </si>
  <si>
    <t xml:space="preserve">Ağrı İl Sağlık Müdürlüğü,ADSM (30 Ünit),112 Komuta Kontrol Merkezi,ASM (5-6AHB)
</t>
  </si>
  <si>
    <t xml:space="preserve">Ağrı İl Sağlık Müdürlüğü,ADSM (30 Ünit),112 Komuta Kontrol Merkezi,ASM (5-6AHB)
Ağrı-Doğubeyazıt Sağlıklı Hayat Merkezi+112 ASHİ
Ağrı Merkez Kadın Doğum ve Çocuk Hastalıkları Hastanesi Ek Bina (200 Yatak)
Ağrı Taşlıçay Devlet Hastanesi (30 Yatak)
Ağrı Merkez Kazımkarabekir 1 Nolu ASM (3 AHB)
</t>
  </si>
  <si>
    <t xml:space="preserve">Ağrı-Doğubeyazıt Sağlıklı Hayat Merkezi+112 ASHİ
</t>
  </si>
  <si>
    <t xml:space="preserve">Ağrı Merkez Kadın Doğum ve Çocuk Hastalıkları Hastanesi Ek Bina (200 Yatak)
</t>
  </si>
  <si>
    <t xml:space="preserve">Ağrı Taşlıçay Devlet Hastanesi (30 Yatak)
</t>
  </si>
  <si>
    <t xml:space="preserve">Ağrı Merkez Kazımkarabekir 1 Nolu ASM (3 AHB)
</t>
  </si>
  <si>
    <t xml:space="preserve">Amasya-Merzifon Sağlıklı Hayat Merkezi +ASM (8 AHB)+112 ASHİ
</t>
  </si>
  <si>
    <t xml:space="preserve">Ankara Sincan Devlet Hastanesi (480 Yatak)+ADSM (90 Ünit)
</t>
  </si>
  <si>
    <t xml:space="preserve">Ankara Sincan Devlet Hastanesi (480 Yatak)+ADSM (90 Ünit)
Ankara-Sincan Sağlıklı Hayat Merkezi+İlçe Sağlık Müdürlüğü (T2)
Ankara-Elmadağ Toplum Sağlığı Merkezi(T10)+Aile Sağlığı Merkezi (4 AHB)+112 ASHİ
Ankara Akyurt Devlet Hastanesi (75 Yatak)
Ankara Pursaklar 9 Nolu 112 Acil Sağlık İstasyonu
Ankara Etimesgut ADSM Renovasyon
Ankara Sincan Sağlıklı Yaşam Merkezi+Ulubatlı Hasan Mah. 2 Nolu ASM(9 AHB)
Ankara Çamlıdere Entegre İlçe Hastanesi (10 Yatak)
Ankara Akyurt Aşı Merkezi (Türkiye Aşı ve Biyoteknolojik Ürün Araştırma ve Üretim Merkezi I. Etap)
Ankara Çubuk Akkuzulu Aile Sağlığı Merkezi (2 AHB)
</t>
  </si>
  <si>
    <t xml:space="preserve">Ankara-Sincan Sağlıklı Hayat Merkezi+İlçe Sağlık Müdürlüğü (T2)
</t>
  </si>
  <si>
    <t xml:space="preserve">Ankara-Elmadağ Toplum Sağlığı Merkezi(T10)+Aile Sağlığı Merkezi (4 AHB)+112 ASHİ
</t>
  </si>
  <si>
    <t xml:space="preserve">Ankara Akyurt Devlet Hastanesi (75 Yatak)
</t>
  </si>
  <si>
    <t xml:space="preserve">Ankara Pursaklar 9 Nolu 112 Acil Sağlık İstasyonu
</t>
  </si>
  <si>
    <t xml:space="preserve">Ankara Etimesgut ADSM Renovasyon
</t>
  </si>
  <si>
    <t xml:space="preserve">Ankara Sincan Sağlıklı Yaşam Merkezi+Ulubatlı Hasan Mah. 2 Nolu ASM(9 AHB)
</t>
  </si>
  <si>
    <t xml:space="preserve">Ankara Çamlıdere Entegre İlçe Hastanesi (10 Yatak)
</t>
  </si>
  <si>
    <t xml:space="preserve">Ankara Akyurt Aşı Merkezi (Türkiye Aşı ve Biyoteknolojik Ürün Araştırma ve Üretim Merkezi I. Etap)
</t>
  </si>
  <si>
    <t xml:space="preserve">Ankara Çubuk Akkuzulu Aile Sağlığı Merkezi (2 AHB)
</t>
  </si>
  <si>
    <t xml:space="preserve">Antalya Şehir Hastanesi (1000 Yatak)
</t>
  </si>
  <si>
    <t xml:space="preserve">Antalya Şehir Hastanesi (1000 Yatak)
Antalya Kumluca Devlet Hastanesi Ek Bina (50 Yatak)+112 ASHİ
Antalya Konyaaltı Devlet Hastanesi (150 Yatak)
Antalya Aksu Devlet Hastanesi (300 yatak)
Antalya Döşemealtı Devlet Hastanesi (100 Yatak)
Antalya-Kepez Şafak (Duraliller) Mahallesi Halk Sağlığı Laboratuvarı (L1)
Antalya Konyaaltı Merkez ADSM (50 Ünit)
</t>
  </si>
  <si>
    <t xml:space="preserve">Antalya Kumluca Devlet Hastanesi Ek Bina (50 Yatak)+112 ASHİ
</t>
  </si>
  <si>
    <t xml:space="preserve">Antalya Konyaaltı Devlet Hastanesi (150 Yatak)
</t>
  </si>
  <si>
    <t xml:space="preserve">Antalya Aksu Devlet Hastanesi (300 yatak)
</t>
  </si>
  <si>
    <t xml:space="preserve">Antalya Döşemealtı Devlet Hastanesi (100 Yatak)
</t>
  </si>
  <si>
    <t xml:space="preserve">Antalya-Kepez Şafak (Duraliller) Mahallesi Halk Sağlığı Laboratuvarı (L1)
</t>
  </si>
  <si>
    <t xml:space="preserve">Antalya Konyaaltı Merkez ADSM (50 Ünit)
</t>
  </si>
  <si>
    <t xml:space="preserve">Artvin Sağlık Kompleksi(20 Ünit ADSM-ASM-TSM-TRSM-FTR-Halk Sağlığı Lab.)
</t>
  </si>
  <si>
    <t xml:space="preserve">Artvin Sağlık Kompleksi(20 Ünit ADSM-ASM-TSM-TRSM-FTR-Halk Sağlığı Lab.)
Artvin Kemalpaşa TSM (T12)+ASM (6 AHB)+Acil Sağlık Hizmet Birimi+112 ASHİ
</t>
  </si>
  <si>
    <t xml:space="preserve">Artvin Kemalpaşa TSM (T12)+ASM (6 AHB)+Acil Sağlık Hizmet Birimi+112 ASHİ
</t>
  </si>
  <si>
    <t xml:space="preserve">Aydın Şehir Hastanesi (950 Yatak)
</t>
  </si>
  <si>
    <t xml:space="preserve">Aydın Şehir Hastanesi (950 Yatak)
Aydın-Kuşadası Toplum Sağlığı Merkezi(T6) +Sağlıklı Hayat Merkezi+ Aile Sağlığı Merkezi(8 AHB)+112 ASHİ
Aydın Didim Devlet Hastanesi Ek Bina (75 Yatak)
Aydın Çine Devlet Hastanesi (75 Yatak)
Aydın Nazilli 40 Ünit ADSM+Sağlıklı Yaşam Merkezi+Aile Sağlığı Merkezi(6AHB)+112 ASHİ
Aydın Karacasu Entegre İlçe Hastanesi (10 Yatak)
Aydın-Nazilli 2 Nolu ASHİ
</t>
  </si>
  <si>
    <t xml:space="preserve">Aydın-Kuşadası Toplum Sağlığı Merkezi(T6) +Sağlıklı Hayat Merkezi+ Aile Sağlığı Merkezi(8 AHB)+112 ASHİ
</t>
  </si>
  <si>
    <t xml:space="preserve">Aydın Didim Devlet Hastanesi Ek Bina (75 Yatak)
</t>
  </si>
  <si>
    <t xml:space="preserve">Aydın Çine Devlet Hastanesi (75 Yatak)
</t>
  </si>
  <si>
    <t xml:space="preserve">Aydın Nazilli 40 Ünit ADSM+Sağlıklı Yaşam Merkezi+Aile Sağlığı Merkezi(6AHB)+112 ASHİ
</t>
  </si>
  <si>
    <t xml:space="preserve">Aydın Karacasu Entegre İlçe Hastanesi (10 Yatak)
</t>
  </si>
  <si>
    <t xml:space="preserve">Aydın-Nazilli 2 Nolu ASHİ
</t>
  </si>
  <si>
    <t xml:space="preserve">Balıkesir Susurluk Devlet Hastanesi (50 Yatak)
</t>
  </si>
  <si>
    <t xml:space="preserve">Balıkesir Susurluk Devlet Hastanesi (50 Yatak)
Balıkesir Sındırgı Devlet Hastanesi (40 Yatak)
Balıkesir Marmara Avşa Adası Poliklinik Binası
</t>
  </si>
  <si>
    <t xml:space="preserve">Balıkesir Sındırgı Devlet Hastanesi (40 Yatak)
</t>
  </si>
  <si>
    <t xml:space="preserve">Balıkesir Marmara Avşa Adası Poliklinik Binası
</t>
  </si>
  <si>
    <t xml:space="preserve">Bartın Merkez Devlet Hastanesi (400 Yatak)
</t>
  </si>
  <si>
    <t xml:space="preserve">Bartın Merkez Devlet Hastanesi (400 Yatak)
Bartın-Merkez Kemer 1 Nolu Aile Sağlığı Merkezi (8 AHB)
</t>
  </si>
  <si>
    <t xml:space="preserve">Bartın-Merkez Kemer 1 Nolu Aile Sağlığı Merkezi (8 AHB)
</t>
  </si>
  <si>
    <t xml:space="preserve">Batman-Beşiri İkiköprü Aile Sağlığı Merkezi (5 AHB)
</t>
  </si>
  <si>
    <t xml:space="preserve">Bayburt Merkez Uzungazi Mahallesi 2 Nolu Aile Sağlığı Merkezi (7 AHB)
</t>
  </si>
  <si>
    <t xml:space="preserve">Bilecik-Merkez Beşiktaş Mahallesi ASM (2 AHB)+112 ASHİ
</t>
  </si>
  <si>
    <t xml:space="preserve">Bilecik-Merkez Beşiktaş Mahallesi ASM (2 AHB)+112 ASHİ
Bilecik Bozüyük İstasyon Mahallesi İstasyon Aile Sağlığı Merkezi (4 AHB)+112 ASHİ
Bilecik Merkez  Ertuğrul Gazi SHM+ ASM (6AHB)+112 ASHİ
</t>
  </si>
  <si>
    <t xml:space="preserve">Bilecik Bozüyük İstasyon Mahallesi İstasyon Aile Sağlığı Merkezi (4 AHB)+112 ASHİ
</t>
  </si>
  <si>
    <t xml:space="preserve">Bilecik Merkez  Ertuğrul Gazi SHM+ ASM (6AHB)+112 ASHİ
</t>
  </si>
  <si>
    <t xml:space="preserve">Bingöl-Merkez Kaleönü ASM (7 AHB) +112 ASHİ
</t>
  </si>
  <si>
    <t xml:space="preserve">Bingöl-Merkez Kaleönü ASM (7 AHB) +112 ASHİ
Bingöl Merkez MEVLANA ASM+112 ASH (8 AHB)
Bingöl Merkez İnalı Aile Sağlığı Merkezi(6 AHB)
Bingöl Merkez Selahaddin-i Eyyübi ASM (5 AHB)+112 ASHİ
Bingöl-Solhan Yeşilova Aile Sağlığı Merkezi (5 AHB)+112 ASHİ
Bingöl Genç Servi ASM (2 AHB) + 112 ASHİ + Lojman(2 Daire)
</t>
  </si>
  <si>
    <t xml:space="preserve">Bingöl Merkez MEVLANA ASM+112 ASH (8 AHB)
</t>
  </si>
  <si>
    <t xml:space="preserve">Bingöl Merkez İnalı Aile Sağlığı Merkezi(6 AHB)
</t>
  </si>
  <si>
    <t xml:space="preserve">Bingöl Merkez Selahaddin-i Eyyübi ASM (5 AHB)+112 ASHİ
</t>
  </si>
  <si>
    <t xml:space="preserve">Bingöl-Solhan Yeşilova Aile Sağlığı Merkezi (5 AHB)+112 ASHİ
</t>
  </si>
  <si>
    <t xml:space="preserve">Bingöl Genç Servi ASM (2 AHB) + 112 ASHİ + Lojman(2 Daire)
</t>
  </si>
  <si>
    <t xml:space="preserve">Bolu Merkez FTR Hastanesi (250 Yatak)
</t>
  </si>
  <si>
    <t xml:space="preserve">Burdur Merkez Devlet Hastanesi (400 Yatak)
</t>
  </si>
  <si>
    <t xml:space="preserve">Bursa Çekirge (Ali Osman SÖNMEZ) Devlet Hastanesi (750 Yatak)
</t>
  </si>
  <si>
    <t xml:space="preserve">Bursa Çekirge (Ali Osman SÖNMEZ) Devlet Hastanesi (750 Yatak)
Bursa-Yıldırım Kadir Atasoy Aile Sağlığı Merkezi(5 AHB)+112ASHİ
Bursa Yenişehir Karaköy Dr. Güven Mete Sağlık Evi ve Lojmanı
</t>
  </si>
  <si>
    <t xml:space="preserve">Bursa-Yıldırım Kadir Atasoy Aile Sağlığı Merkezi(5 AHB)+112ASHİ
</t>
  </si>
  <si>
    <t xml:space="preserve">Bursa Yenişehir Karaköy Dr. Güven Mete Sağlık Evi ve Lojmanı
</t>
  </si>
  <si>
    <t xml:space="preserve">Çanakkale Biga Ağız ve Diş Sağlığı Merkezi (20 Ünit)
</t>
  </si>
  <si>
    <t xml:space="preserve">Çanakkale Biga Ağız ve Diş Sağlığı Merkezi (20 Ünit)
Çanakkale Ayvacık Devlet Hastanesi Ek Bina (Diyaliz Ünitesi)
</t>
  </si>
  <si>
    <t xml:space="preserve">Çanakkale Ayvacık Devlet Hastanesi Ek Bina (Diyaliz Ünitesi)
</t>
  </si>
  <si>
    <t xml:space="preserve">Çankırı Atkaracalar Entegre İlçe Hastanesi (10 Yatak)
</t>
  </si>
  <si>
    <t xml:space="preserve">Çorum-Merkez Ulukavak Aile Sağlığı Merkezi(9 AHB)+112 ASHİ+SHM
</t>
  </si>
  <si>
    <t xml:space="preserve">Çorum-Merkez Ulukavak Aile Sağlığı Merkezi(9 AHB)+112 ASHİ+SHM
Çorum Merkez Ağız ve Diş Sağlığı Merkezi (50 Ünit)
Çorum Merkez Gülabibey Mah. Aile Sağlığı Merkezi (9 AHB)+Sağlıklı Hayat Merkezi+112 ASHİ
</t>
  </si>
  <si>
    <t xml:space="preserve">Çorum Merkez Ağız ve Diş Sağlığı Merkezi (50 Ünit)
</t>
  </si>
  <si>
    <t xml:space="preserve">Çorum Merkez Gülabibey Mah. Aile Sağlığı Merkezi (9 AHB)+Sağlıklı Hayat Merkezi+112 ASHİ
</t>
  </si>
  <si>
    <t xml:space="preserve">Denizli Şehir Hastanesi (1000 Yatak)
</t>
  </si>
  <si>
    <t xml:space="preserve">Denizli Şehir Hastanesi (1000 Yatak)
Denizli Tavas Samanlık İlçe SM(T10)+ Aile Sağlığı Merkezi (9 AHB)+SHM
</t>
  </si>
  <si>
    <t xml:space="preserve">Denizli Tavas Samanlık İlçe SM(T10)+ Aile Sağlığı Merkezi (9 AHB)+SHM
</t>
  </si>
  <si>
    <t xml:space="preserve">Diyarbakır-Sur Bağıvar 112 Acil Sağlık İstasyonu+Lojmanlı Aile Sağlığı Merkezi (6 AHB)
</t>
  </si>
  <si>
    <t xml:space="preserve">Diyarbakır-Sur Bağıvar 112 Acil Sağlık İstasyonu+Lojmanlı Aile Sağlığı Merkezi (6 AHB)
Diyarbakır-Sur Karaçalı 112 Acil Sağlık Hizmetleri İstasyonu+Aile Sağlığı Merkezi (6 AHB)
Diyarbakır Çermik Devlet Hastanesi (50 Yatak)
Diyarbakır Çermik Şeyhandede 6 Nolu Aile Sağlığı Merkezi (2 AHB)+2 Dairelik Lojman
Diyarbakır-Ergani Kemertaş İlçe Sağlık Müdürlüğü(T6)+Verem Savaş Dispanseri+112 ASHİ+Aile Sağlığı Merkezi (6 AHB)
Diyarbakır Ergani ADSM (20 Ünit)
</t>
  </si>
  <si>
    <t xml:space="preserve">Diyarbakır-Sur Karaçalı 112 Acil Sağlık Hizmetleri İstasyonu+Aile Sağlığı Merkezi (6 AHB)
</t>
  </si>
  <si>
    <t xml:space="preserve">Diyarbakır Çermik Devlet Hastanesi (50 Yatak)
</t>
  </si>
  <si>
    <t xml:space="preserve">Diyarbakır Çermik Şeyhandede 6 Nolu Aile Sağlığı Merkezi (2 AHB)+2 Dairelik Lojman
</t>
  </si>
  <si>
    <t xml:space="preserve">Diyarbakır-Ergani Kemertaş İlçe Sağlık Müdürlüğü(T6)+Verem Savaş Dispanseri+112 ASHİ+Aile Sağlığı Merkezi (6 AHB)
</t>
  </si>
  <si>
    <t xml:space="preserve">Diyarbakır Ergani ADSM (20 Ünit)
</t>
  </si>
  <si>
    <t xml:space="preserve">Düzce Merkez Toplum Sağlığı Merkezi (T4)+Aziziye Aile Sağlığı Merkezi (9 AHB)+112 KKM
</t>
  </si>
  <si>
    <t xml:space="preserve">Düzce Merkez Toplum Sağlığı Merkezi (T4)+Aziziye Aile Sağlığı Merkezi (9 AHB)+112 KKM
Düzce Merkez DURAKLAR ASM 2 AHB
Düzce Boğaziçi Yazlık Aile Sağlığı Merkezi 3 AHB
Düzce-Kaynaşlı 1 Nolu ASHİ
</t>
  </si>
  <si>
    <t xml:space="preserve">Düzce Merkez DURAKLAR ASM 2 AHB
</t>
  </si>
  <si>
    <t xml:space="preserve">Düzce Boğaziçi Yazlık Aile Sağlığı Merkezi 3 AHB
</t>
  </si>
  <si>
    <t xml:space="preserve">Düzce-Kaynaşlı 1 Nolu ASHİ
</t>
  </si>
  <si>
    <t xml:space="preserve">Edirne Uzunköprü Devlet Hastanesi (200 Yatak)
</t>
  </si>
  <si>
    <t xml:space="preserve">Edirne Uzunköprü Devlet Hastanesi (200 Yatak)
Edirne Keşan Zaferiye Mah. 112 ASHİ
</t>
  </si>
  <si>
    <t xml:space="preserve">Edirne Keşan Zaferiye Mah. 112 ASHİ
</t>
  </si>
  <si>
    <t xml:space="preserve">Elazığ Baltaşı Aile Sağlığı Merkezi (2 AHB)
</t>
  </si>
  <si>
    <t xml:space="preserve">Elazığ Baltaşı Aile Sağlığı Merkezi (2 AHB)
Elazığ Hankendi Aile Sağlığı Merkezi (2 AHB)
Elazığ Doğukent Sağlıklı Hayat Merkezi 
Elazığ Cumhuriyet Sağlıklı Hayat Merkezi
Elazığ Bağlar Aile Sağlığı Merkezi (4 AHB)
Elazığ Karşıyaka Aile Sağlığı Merkezi (2 AHB)
Elazığ Keban Devlet Hastanesi (25 Yatak)+112 ASHİ+Lojman (10 Daire)
Elazığ-Baskil Gemiciler ASM (1 AHB)+112 ASHİ
</t>
  </si>
  <si>
    <t xml:space="preserve">Elazığ Hankendi Aile Sağlığı Merkezi (2 AHB)
</t>
  </si>
  <si>
    <t xml:space="preserve">Elazığ Doğukent Sağlıklı Hayat Merkezi 
</t>
  </si>
  <si>
    <t xml:space="preserve">Elazığ Cumhuriyet Sağlıklı Hayat Merkezi
</t>
  </si>
  <si>
    <t xml:space="preserve">Elazığ Bağlar Aile Sağlığı Merkezi (4 AHB)
</t>
  </si>
  <si>
    <t xml:space="preserve">Elazığ Karşıyaka Aile Sağlığı Merkezi (2 AHB)
</t>
  </si>
  <si>
    <t xml:space="preserve">Elazığ Keban Devlet Hastanesi (25 Yatak)+112 ASHİ+Lojman (10 Daire)
</t>
  </si>
  <si>
    <t xml:space="preserve">Elazığ-Baskil Gemiciler ASM (1 AHB)+112 ASHİ
</t>
  </si>
  <si>
    <t xml:space="preserve">Erzincan-Tercan Mercan ASM (3 AHB)+112 ASHİ
</t>
  </si>
  <si>
    <t xml:space="preserve">Erzincan-Tercan Mercan ASM (3 AHB)+112 ASHİ
Erzincan Merkez Dörtyol Devlet Hastanesi (500 Yatak)
Erzincan Merkez Karaağaç Sağlıklı Hayat Merkezi
</t>
  </si>
  <si>
    <t xml:space="preserve">Erzincan Merkez Dörtyol Devlet Hastanesi (500 Yatak)
</t>
  </si>
  <si>
    <t xml:space="preserve">Erzincan Merkez Karaağaç Sağlıklı Hayat Merkezi
</t>
  </si>
  <si>
    <t xml:space="preserve">Erzurum Sağlık Kampüsü (Renovasyon)
</t>
  </si>
  <si>
    <t xml:space="preserve">Eskişehir 9 Mayıs 112 Acil Sağlık İstasyonu
</t>
  </si>
  <si>
    <t xml:space="preserve">Gaziantep  Şehir Hastanesi 1875 Yatak +Gaziantep Sağlık Müdürlüğü+112 KKM+ Halk Sağlığı Müdürlüğü Hizmet Binası
</t>
  </si>
  <si>
    <t xml:space="preserve">Gaziantep  Şehir Hastanesi 1875 Yatak +Gaziantep Sağlık Müdürlüğü+112 KKM+ Halk Sağlığı Müdürlüğü Hizmet Binası
Gaziantep Kadın Doğum ve Çocuk Hastalıkları Hastanesi (300 Yatak)
Gaziantep Nizip Devlet Hastanesi (400 Yatak)
</t>
  </si>
  <si>
    <t xml:space="preserve">Gaziantep Kadın Doğum ve Çocuk Hastalıkları Hastanesi (300 Yatak)
</t>
  </si>
  <si>
    <t xml:space="preserve">Gaziantep Nizip Devlet Hastanesi (400 Yatak)
</t>
  </si>
  <si>
    <t xml:space="preserve">Giresun-Merkez (Nizamiye) Soğuksu Sağlıklı Hayat Merkezi+Aile Sağlığı Merkezi (9 AHB)+Toplum Sağlığı Merkezi (T6)+112 ASHİ
</t>
  </si>
  <si>
    <t xml:space="preserve">Giresun-Merkez (Nizamiye) Soğuksu Sağlıklı Hayat Merkezi+Aile Sağlığı Merkezi (9 AHB)+Toplum Sağlığı Merkezi (T6)+112 ASHİ
Giresun Güce Entegre İlçe Hastanesi (5 Yatak)+ASM+TSM
Giresun Piraziz Entegre İlçe Hastanesi (10 Yatak)
Giresun Doğankent Entegre İlçe Hastanesi (10 Yatak)+Aile Sağlığı Merkezi (4 AHB)+112 ASHİ
</t>
  </si>
  <si>
    <t xml:space="preserve">Giresun Güce Entegre İlçe Hastanesi (5 Yatak)+ASM+TSM
</t>
  </si>
  <si>
    <t xml:space="preserve">Giresun Piraziz Entegre İlçe Hastanesi (10 Yatak)
</t>
  </si>
  <si>
    <t xml:space="preserve">Giresun Doğankent Entegre İlçe Hastanesi (10 Yatak)+Aile Sağlığı Merkezi (4 AHB)+112 ASHİ
</t>
  </si>
  <si>
    <t xml:space="preserve">Gümüşhane-Kelkit Toplum Sağlığı Merkezi (T8)+Aile Sağlığı Merkezi (9 AHB)+112 ASHİ
</t>
  </si>
  <si>
    <t xml:space="preserve">Hakkari Yüksekova Devlet Hastanesi (150 Yatak)
</t>
  </si>
  <si>
    <t xml:space="preserve">Hatay Hassa Devlet Hastanesi (50 Yatak)
</t>
  </si>
  <si>
    <t xml:space="preserve">Hatay Hassa Devlet Hastanesi (50 Yatak)
Hatay Ağız ve Diş Sağlığı Merkezi (20+70) Ünit+ASM (8 AHB)+112 ASHİ
Hatay Belen Entegre İlçe Hastanesi
Hatay İskenderun Kurtuluş 3 Nolu Aile Sağlığı Merkezi (6 AHB)
</t>
  </si>
  <si>
    <t xml:space="preserve">Hatay Ağız ve Diş Sağlığı Merkezi (20+70) Ünit+ASM (8 AHB)+112 ASHİ
</t>
  </si>
  <si>
    <t xml:space="preserve">Hatay Belen Entegre İlçe Hastanesi
</t>
  </si>
  <si>
    <t xml:space="preserve">Hatay İskenderun Kurtuluş 3 Nolu Aile Sağlığı Merkezi (6 AHB)
</t>
  </si>
  <si>
    <t xml:space="preserve">Isparta Şarkikaraağaç Devlet Hastanesi Ek Bina (50 yatak)
</t>
  </si>
  <si>
    <t xml:space="preserve">Isparta Şarkikaraağaç Devlet Hastanesi Ek Bina (50 yatak)
ISPARTA-Yalvaç Körküler ASM (2AHB)
</t>
  </si>
  <si>
    <t xml:space="preserve">ISPARTA-Yalvaç Körküler ASM (2AHB)
</t>
  </si>
  <si>
    <t xml:space="preserve">İstanbul Esenyurt Necmi Kadıoğlu Devlet Hastanesi (250 Yatak)
</t>
  </si>
  <si>
    <t xml:space="preserve">İstanbul Esenyurt Necmi Kadıoğlu Devlet Hastanesi (250 Yatak)
İstanbul Bağcılar EAH Kadın Doğum ve Çocuk Hastalıkları Ek Binası (300 Yatak)
İstanbul Silivri Sağlık Komp. (İlçe SM(T6)+TRSM+ASM(10 AHB)+112 ASHİ+SHM)
</t>
  </si>
  <si>
    <t xml:space="preserve">İstanbul Bağcılar EAH Kadın Doğum ve Çocuk Hastalıkları Ek Binası (300 Yatak)
</t>
  </si>
  <si>
    <t xml:space="preserve">İstanbul Silivri Sağlık Komp. (İlçe SM(T6)+TRSM+ASM(10 AHB)+112 ASHİ+SHM)
</t>
  </si>
  <si>
    <t xml:space="preserve">İzmir Bayraklı Şehir Hastanesi (2060 Yatak)
</t>
  </si>
  <si>
    <t xml:space="preserve">İzmir Bayraklı Şehir Hastanesi (2060 Yatak)
İzmir Kemalpaşa Devlet Hastanesi Ek Bina
İzmir Bergama Ağız ve Diş Sağlığı Merkezi (20 Ünit)+Aile Sağlığı Merkezi (9 AHB)+Toplum Ruh Sağlığı Merkezi
</t>
  </si>
  <si>
    <t xml:space="preserve">İzmir Kemalpaşa Devlet Hastanesi Ek Bina
</t>
  </si>
  <si>
    <t xml:space="preserve">İzmir Bergama Ağız ve Diş Sağlığı Merkezi (20 Ünit)+Aile Sağlığı Merkezi (9 AHB)+Toplum Ruh Sağlığı Merkezi
</t>
  </si>
  <si>
    <t xml:space="preserve">Kahramanmaraş Kadın Doğum ve Çocuk Hastalıkları Hastanesi (300 Yatak)
</t>
  </si>
  <si>
    <t xml:space="preserve">Karabük-Ovacık Entegre İlçe Hastanesi (10 yatak)
</t>
  </si>
  <si>
    <t xml:space="preserve">Karabük-Ovacık Entegre İlçe Hastanesi (10 yatak)
Karabük SBF Binasının Ek Binaya Dönüştürülmesi (76 Yatak)
</t>
  </si>
  <si>
    <t xml:space="preserve">Karabük SBF Binasının Ek Binaya Dönüştürülmesi (76 Yatak)
</t>
  </si>
  <si>
    <t xml:space="preserve">Karaman Devlet Hastanesi Nükleer Tıp Laboratuvarı+10 Yataklı Palyatif Bakım Merkezi+10 Yataklı Yoğun Bakım Servisi
</t>
  </si>
  <si>
    <t xml:space="preserve">Karaman Devlet Hastanesi Nükleer Tıp Laboratuvarı+10 Yataklı Palyatif Bakım Merkezi+10 Yataklı Yoğun Bakım Servisi
Karaman-Ermenek Hastane 1 Nolu ASHİ
</t>
  </si>
  <si>
    <t xml:space="preserve">Karaman-Ermenek Hastane 1 Nolu ASHİ
</t>
  </si>
  <si>
    <t xml:space="preserve">Kastamonu Çatalzeytin Entegre İlçe Hastanesi (10 Yatak)
</t>
  </si>
  <si>
    <t xml:space="preserve">Kastamonu Çatalzeytin Entegre İlçe Hastanesi (10 Yatak)
Kastamonu Küre Entegre İlçe Hastanesi (10 Yatak)
Kastamonu Fizik Tedavi ve Rehabilitasyon Merkezi (250 Yatak)
</t>
  </si>
  <si>
    <t xml:space="preserve">Kastamonu Küre Entegre İlçe Hastanesi (10 Yatak)
</t>
  </si>
  <si>
    <t xml:space="preserve">Kastamonu Fizik Tedavi ve Rehabilitasyon Merkezi (250 Yatak)
</t>
  </si>
  <si>
    <t xml:space="preserve">Kırıkkale-Çelebi TSM (T13)+ASM (1 AHB)+112 ASHİ
</t>
  </si>
  <si>
    <t xml:space="preserve">Kırklareli Sağlık Kompleksi  (İl Sağlık Müdürlüğü İdari Hizmet Binaları (İ8)+TSM (T6)+HSL (L2)+ASM 6 AHB+112 KKM+112 ASHİ)
</t>
  </si>
  <si>
    <t xml:space="preserve">Kırklareli Sağlık Kompleksi  (İl Sağlık Müdürlüğü İdari Hizmet Binaları (İ8)+TSM (T6)+HSL (L2)+ASM 6 AHB+112 KKM+112 ASHİ)
Kırklareli-Merkez 6 No'lu Aile Sağlığı Merkezi ( 4 Hekimlik)
Kırklareli - Lüleburgaz İlçe Sağlık Müdürlüğü (T6)+ 2 No'lu Aile Sağlığı Merkezi (8 AHB) )+112 ASHİ+Sağlıklı Hayat Merkezi
Kırklareli Demirköy 112 ASHİ
</t>
  </si>
  <si>
    <t xml:space="preserve">Kırklareli-Merkez 6 No'lu Aile Sağlığı Merkezi ( 4 Hekimlik)
</t>
  </si>
  <si>
    <t xml:space="preserve">Kırklareli - Lüleburgaz İlçe Sağlık Müdürlüğü (T6)+ 2 No'lu Aile Sağlığı Merkezi (8 AHB) )+112 ASHİ+Sağlıklı Hayat Merkezi
</t>
  </si>
  <si>
    <t xml:space="preserve">Kırklareli Demirköy 112 ASHİ
</t>
  </si>
  <si>
    <t xml:space="preserve">Kırşehir Toplum Ruh Sağlığı Merkezi (TRSM)
</t>
  </si>
  <si>
    <t xml:space="preserve">Kırşehir Toplum Ruh Sağlığı Merkezi (TRSM)
Kırşehir-Kaman Yenimahalle Aile Sağlığı Merkezi(6 AHB)+Toplum Sağlığı Merkezi(T10)+112 Acil Sağlık İstasyonu
Kırşehir Mucur Devlet Hastanesi Ek Bina(25 Yatak)
Kırşehir Merkez 1 nolu Medrese Sağlıklı Hayat Merkezi
</t>
  </si>
  <si>
    <t xml:space="preserve">Kırşehir-Kaman Yenimahalle Aile Sağlığı Merkezi(6 AHB)+Toplum Sağlığı Merkezi(T10)+112 Acil Sağlık İstasyonu
</t>
  </si>
  <si>
    <t xml:space="preserve">Kırşehir Mucur Devlet Hastanesi Ek Bina(25 Yatak)
</t>
  </si>
  <si>
    <t xml:space="preserve">Kırşehir Merkez 1 nolu Medrese Sağlıklı Hayat Merkezi
</t>
  </si>
  <si>
    <t xml:space="preserve">Kilis-Demirciler Göçmen Sağlığı Merkezi/Aile Sağlığı Merkezi (8 AHB)
</t>
  </si>
  <si>
    <t xml:space="preserve">Kilis-Demirciler Göçmen Sağlığı Merkezi/Aile Sağlığı Merkezi (8 AHB)
Kilis-Merkez Yavuzlu Aile Sağlığı Merkezi (2 AHB)+112 Acil Sağlık Hizmetleri İstasyonu
</t>
  </si>
  <si>
    <t xml:space="preserve">Kilis-Merkez Yavuzlu Aile Sağlığı Merkezi (2 AHB)+112 Acil Sağlık Hizmetleri İstasyonu
</t>
  </si>
  <si>
    <t xml:space="preserve">Kocaeli Şehir Hastanesi  (1180 Yatak)
</t>
  </si>
  <si>
    <t xml:space="preserve">Kocaeli Şehir Hastanesi  (1180 Yatak)
Kocaeli-Darıca İlçe Sağlık Müdürlüğü T4+Sağlıklı Hayat Merkezi+Aile Sağlığı Merkezi (9 AHB)
Kocaeli Merkez ADSM (75 Ünit)
Kocaeli AMATEM (50 Yatak)+ÇEMATEM (30 yatak)
Kocaeli-Derince Aile Sağlığı Merkezi (9 AHB )
Kocaeli-İzmit Gündoğdu Aile Sağlığı Merkezi (4 AHB)+112 ASHİ
Kocaeli-Karamürsel Devlet Hastanesi Ek Bina (Diyaliz+Doğumhane+Poliklinikler)
</t>
  </si>
  <si>
    <t xml:space="preserve">Kocaeli-Darıca İlçe Sağlık Müdürlüğü T4+Sağlıklı Hayat Merkezi+Aile Sağlığı Merkezi (9 AHB)
</t>
  </si>
  <si>
    <t xml:space="preserve">Kocaeli Merkez ADSM (75 Ünit)
</t>
  </si>
  <si>
    <t xml:space="preserve">Kocaeli AMATEM (50 Yatak)+ÇEMATEM (30 yatak)
</t>
  </si>
  <si>
    <t xml:space="preserve">Kocaeli-Derince Aile Sağlığı Merkezi (9 AHB )
</t>
  </si>
  <si>
    <t xml:space="preserve">Kocaeli-İzmit Gündoğdu Aile Sağlığı Merkezi (4 AHB)+112 ASHİ
</t>
  </si>
  <si>
    <t xml:space="preserve">Kocaeli-Karamürsel Devlet Hastanesi Ek Bina (Diyaliz+Doğumhane+Poliklinikler)
</t>
  </si>
  <si>
    <t xml:space="preserve">Konya-Beyşehir 1 Nolu Aile Sağlığı Merkezi (4 AHB)+112 ASHİ
</t>
  </si>
  <si>
    <t xml:space="preserve">Konya-Beyşehir 1 Nolu Aile Sağlığı Merkezi (4 AHB)+112 ASHİ
Konya AMATEM (80 Yatak)
Konya Kulu Devlet Hastanesi Ek Bina (150 Yatak)
Konya Akören Entegre İlçe Hastanesi (10 Yatak)
Konya-Seydişehir 2 Nolu Dr. Halil Coşar Aile Sağlığı Merkezi (7 AHB)+112 ASHİ
Konya Ereğli Göçmen Sağlığı Merkezi/Aile Sağlığı Merkezi (8AHB)
</t>
  </si>
  <si>
    <t xml:space="preserve">Konya AMATEM (80 Yatak)
</t>
  </si>
  <si>
    <t xml:space="preserve">Konya Kulu Devlet Hastanesi Ek Bina (150 Yatak)
</t>
  </si>
  <si>
    <t xml:space="preserve">Konya Akören Entegre İlçe Hastanesi (10 Yatak)
</t>
  </si>
  <si>
    <t xml:space="preserve">Konya-Seydişehir 2 Nolu Dr. Halil Coşar Aile Sağlığı Merkezi (7 AHB)+112 ASHİ
</t>
  </si>
  <si>
    <t xml:space="preserve">Konya Ereğli Göçmen Sağlığı Merkezi/Aile Sağlığı Merkezi (8AHB)
</t>
  </si>
  <si>
    <t xml:space="preserve">Kütahya Şehir Hastanesi (600 Yatak)
</t>
  </si>
  <si>
    <t xml:space="preserve">Kütahya Şehir Hastanesi (600 Yatak)
Kütahya Domaniç Entegre İlçe Hastanesi (10 Yatak)
Kütahya-Gediz Gökler Aile Sağlığı Merkezi  (1 AHB)
Kütahya-Samanpazarı Aile Sağlığı Merkezi (4AHB)
</t>
  </si>
  <si>
    <t xml:space="preserve">Kütahya Domaniç Entegre İlçe Hastanesi (10 Yatak)
</t>
  </si>
  <si>
    <t xml:space="preserve">Kütahya-Gediz Gökler Aile Sağlığı Merkezi  (1 AHB)
</t>
  </si>
  <si>
    <t xml:space="preserve">Kütahya-Samanpazarı Aile Sağlığı Merkezi (4AHB)
</t>
  </si>
  <si>
    <t xml:space="preserve">Malatya Battalgazi GSM/ASM (12 AHB)
</t>
  </si>
  <si>
    <t xml:space="preserve">Malatya Battalgazi GSM/ASM (12 AHB)
Malatya-Arapgir Devlet Hastanesi Teknik Merkez+Diyaliz Merkezi
Malatya-Yeşilyurt Fahri KAYHAN Aile Sağlığı Merkezi (9 AHB) +Sağlıklı Hayat Merkezi +112 ASHİ
</t>
  </si>
  <si>
    <t xml:space="preserve">Malatya-Arapgir Devlet Hastanesi Teknik Merkez+Diyaliz Merkezi
</t>
  </si>
  <si>
    <t xml:space="preserve">Malatya-Yeşilyurt Fahri KAYHAN Aile Sağlığı Merkezi (9 AHB) +Sağlıklı Hayat Merkezi +112 ASHİ
</t>
  </si>
  <si>
    <t xml:space="preserve">Manisa Salihli Devlet Hastanesi (400 Yatak)
</t>
  </si>
  <si>
    <t xml:space="preserve">Manisa Salihli Devlet Hastanesi (400 Yatak)
Manisa Turgutlu Cumhuriyet Sağlıklı Hayat Merkezi
</t>
  </si>
  <si>
    <t xml:space="preserve">Manisa Turgutlu Cumhuriyet Sağlıklı Hayat Merkezi
</t>
  </si>
  <si>
    <t xml:space="preserve">Mardin Devlet Hastanesi Ek Bina (300 Yatak)
</t>
  </si>
  <si>
    <t xml:space="preserve">Mardin Devlet Hastanesi Ek Bina (300 Yatak)
Mardin Midyat Ağız ve Diş Sağlığı Merkezi (25 ünit)
</t>
  </si>
  <si>
    <t xml:space="preserve">Mardin Midyat Ağız ve Diş Sağlığı Merkezi (25 ünit)
</t>
  </si>
  <si>
    <t xml:space="preserve">Muğla Marmaris Devlet Hastanesi (150 Yatak)
</t>
  </si>
  <si>
    <t xml:space="preserve">Muğla Marmaris Devlet Hastanesi (150 Yatak)
Muğla-Köyceğiz İlçe Sağlık Müdürlüğü (T10)+ASM(5 AHB) 112 ASHİ
Muğla Seydikemer Devlet Hastanesi (150 Yatak)
Muğla Eğitim Araştırma Hastanesi Radyasyon Onkolojisi Ek Bina
</t>
  </si>
  <si>
    <t xml:space="preserve">Muğla-Köyceğiz İlçe Sağlık Müdürlüğü (T10)+ASM(5 AHB) 112 ASHİ
</t>
  </si>
  <si>
    <t xml:space="preserve">Muğla Seydikemer Devlet Hastanesi (150 Yatak)
</t>
  </si>
  <si>
    <t xml:space="preserve">Muğla Eğitim Araştırma Hastanesi Radyasyon Onkolojisi Ek Bina
</t>
  </si>
  <si>
    <t xml:space="preserve">Muş Malazgirt Devlet Hastanesi (50+50 Yatak)
</t>
  </si>
  <si>
    <t xml:space="preserve">Muş Malazgirt Devlet Hastanesi (50+50 Yatak)
Muş Devlet Hastanesi (500 Yatak)
Muş -Bulanık İlçe SM (T8)+Sağlıklı Hayat Merkezi+Aile Sağlığı Merkezi (5 AHB)
Muş Malazgirt İlçe Sağlık Müdürlüğü (T9)+Sağlıklı Hayat Merkezi+2 Nolu Aile Sağlığı Merkezi (9AHB)
</t>
  </si>
  <si>
    <t xml:space="preserve">Muş Devlet Hastanesi (500 Yatak)
</t>
  </si>
  <si>
    <t xml:space="preserve">Muş -Bulanık İlçe SM (T8)+Sağlıklı Hayat Merkezi+Aile Sağlığı Merkezi (5 AHB)
</t>
  </si>
  <si>
    <t xml:space="preserve">Muş Malazgirt İlçe Sağlık Müdürlüğü (T9)+Sağlıklı Hayat Merkezi+2 Nolu Aile Sağlığı Merkezi (9AHB)
</t>
  </si>
  <si>
    <t xml:space="preserve">Nevşehir Kozaklı Devlet Hastanesi (30 Yatak)
</t>
  </si>
  <si>
    <t xml:space="preserve">Niğde-Ulukışla Toplum Sağlığı Merkezi(T10)+Aile Sağlığı Merkezi (7 AHB) +112 ASHİ
</t>
  </si>
  <si>
    <t xml:space="preserve">Niğde-Ulukışla Toplum Sağlığı Merkezi(T10)+Aile Sağlığı Merkezi (7 AHB) +112 ASHİ
Niğde Devlet Hastanesi (400 Yatak)
Niğde Merkez Ovacık ASM (2 AHB)
Niğde Merkez Edikli Habibe Mehmet TOPAL Aile Sağlığı Merkezi (3 AHB)+112 ASHİ
</t>
  </si>
  <si>
    <t xml:space="preserve">Niğde Devlet Hastanesi (400 Yatak)
</t>
  </si>
  <si>
    <t xml:space="preserve">Niğde Merkez Ovacık ASM (2 AHB)
</t>
  </si>
  <si>
    <t xml:space="preserve">Niğde Merkez Edikli Habibe Mehmet TOPAL Aile Sağlığı Merkezi (3 AHB)+112 ASHİ
</t>
  </si>
  <si>
    <t xml:space="preserve">Ordu Şehir Hastanesi (900 Yatak)
</t>
  </si>
  <si>
    <t xml:space="preserve">Ordu Şehir Hastanesi (900 Yatak)
Ordu-Kumru ASM (6 AHB)+TSM (T10)+112 ASHİ
</t>
  </si>
  <si>
    <t xml:space="preserve">Ordu-Kumru ASM (6 AHB)+TSM (T10)+112 ASHİ
</t>
  </si>
  <si>
    <t xml:space="preserve">Osmaniye Bahçe Devlet Hastanesi (50 Yatak)
</t>
  </si>
  <si>
    <t xml:space="preserve">Osmaniye Bahçe Devlet Hastanesi (50 Yatak)
Osmaniye Sanayi ASM/GSM (8AHB)
Osmaniye Çona Aile Sağlığı Merkezi (2 AHB)
Osmaniye Sumbas Entegre İlçe Hastanesi (10 Yatak)
Osmaniye Sumbas Alibeyli Aile Sağlığı Merkezi (2 AHB)
Osmaniye Düziçi Devlet Hastanesi (150 Yatak)
Osmaniye Düziçi İrfanlı 5-6 Hekimli Aile Sağlığı Merkezi+112 ASHİ
</t>
  </si>
  <si>
    <t xml:space="preserve">Osmaniye Sanayi ASM/GSM (8AHB)
</t>
  </si>
  <si>
    <t xml:space="preserve">Osmaniye Çona Aile Sağlığı Merkezi (2 AHB)
</t>
  </si>
  <si>
    <t xml:space="preserve">Osmaniye Sumbas Entegre İlçe Hastanesi (10 Yatak)
</t>
  </si>
  <si>
    <t xml:space="preserve">Osmaniye Sumbas Alibeyli Aile Sağlığı Merkezi (2 AHB)
</t>
  </si>
  <si>
    <t xml:space="preserve">Osmaniye Düziçi Devlet Hastanesi (150 Yatak)
</t>
  </si>
  <si>
    <t xml:space="preserve">Osmaniye Düziçi İrfanlı 5-6 Hekimli Aile Sağlığı Merkezi+112 ASHİ
</t>
  </si>
  <si>
    <t xml:space="preserve">Rize-Muradiye Aile Sağlığı Merkezi(2AHB)
</t>
  </si>
  <si>
    <t xml:space="preserve">Sakarya Şehir Hastanesi (1000 Yatak)
</t>
  </si>
  <si>
    <t xml:space="preserve">Samsun Şehir Hastanesi (900 Yatak)
</t>
  </si>
  <si>
    <t xml:space="preserve">Samsun Şehir Hastanesi (900 Yatak)
Samsun Bafra ADSM (50 ünit)+112 ASHİ(2 Ekipli)
Samsun Çarşamba Ağız ve Diş Sağlığı Merkezi (20 ünit)
Samsun Tekkeköy Devlet Hastanesi (250 Yatak)
</t>
  </si>
  <si>
    <t xml:space="preserve">Samsun Bafra ADSM (50 ünit)+112 ASHİ(2 Ekipli)
</t>
  </si>
  <si>
    <t xml:space="preserve">Samsun Çarşamba Ağız ve Diş Sağlığı Merkezi (20 ünit)
</t>
  </si>
  <si>
    <t xml:space="preserve">Samsun Tekkeköy Devlet Hastanesi (250 Yatak)
</t>
  </si>
  <si>
    <t xml:space="preserve">Sinop Erfelek Entegre İlçe Hastanesi (23 Yatak)+TSM + 112 ASHİ
</t>
  </si>
  <si>
    <t xml:space="preserve">Sivas Gemerek Devlet Hastanesi (25 Yatak)
</t>
  </si>
  <si>
    <t xml:space="preserve">Sivas Gemerek Devlet Hastanesi (25 Yatak)
Sivas Gölova Kazım Ayan Entegre İlçe Hastanesi (10 Yatak)
Sivas Kangal Devlet Hastanesi (25 Yatak)
</t>
  </si>
  <si>
    <t xml:space="preserve">Sivas Gölova Kazım Ayan Entegre İlçe Hastanesi (10 Yatak)
</t>
  </si>
  <si>
    <t xml:space="preserve">Sivas Kangal Devlet Hastanesi (25 Yatak)
</t>
  </si>
  <si>
    <t xml:space="preserve">Şanlıurfa Şehir Hastanesi (1700 Yatak)
</t>
  </si>
  <si>
    <t xml:space="preserve">Şırnak Silopi Devlet Hastanesi Kadın Doğum ve Çocuk Ek Bina (50 Yatak)+112 ASHİ+ADSM (20 Ünit)
</t>
  </si>
  <si>
    <t xml:space="preserve">Şırnak Silopi Devlet Hastanesi Kadın Doğum ve Çocuk Ek Bina (50 Yatak)+112 ASHİ+ADSM (20 Ünit)
Şırnak Merkez 112 İl Ambulans Servisi Başhekimliği +112 ASHİ
Şırnak-Beytüşşebap Elki 112 ASHİ
Şırnak Merkez Devlet Hastanesi (500 Yatak)
Şırnak-Silopi-Sağlıklı Hayat Merkezi+Yenişehir Aile Sağlığı Merkezi(6 AHB)
</t>
  </si>
  <si>
    <t xml:space="preserve">Şırnak Merkez 112 İl Ambulans Servisi Başhekimliği +112 ASHİ
</t>
  </si>
  <si>
    <t xml:space="preserve">Şırnak-Beytüşşebap Elki 112 ASHİ
</t>
  </si>
  <si>
    <t xml:space="preserve">Şırnak Merkez Devlet Hastanesi (500 Yatak)
</t>
  </si>
  <si>
    <t xml:space="preserve">Şırnak-Silopi-Sağlıklı Hayat Merkezi+Yenişehir Aile Sağlığı Merkezi(6 AHB)
</t>
  </si>
  <si>
    <t xml:space="preserve">Tekirdağ-Çorlu Sağlıklı Hayat Merkezi
</t>
  </si>
  <si>
    <t xml:space="preserve">Tekirdağ-Çorlu Sağlıklı Hayat Merkezi
Tekirdağ Kapaklı Devlet Hastanesi (100 Yatak)
</t>
  </si>
  <si>
    <t xml:space="preserve">Tekirdağ Kapaklı Devlet Hastanesi (100 Yatak)
</t>
  </si>
  <si>
    <t xml:space="preserve">Tokat Sulusaray Entegre İlçe Hastanesi (10 yatak)
</t>
  </si>
  <si>
    <t xml:space="preserve">Tokat Sulusaray Entegre İlçe Hastanesi (10 yatak)
Tokat Almus İlçe Sağlık Müdürlüğü(T10)+Aile Sağlığı Merkezi (6 AHB)+112 ASHİ
Tokat Pazar Üzümören  Aile Sağlığı Merkezi (2 AHB)
</t>
  </si>
  <si>
    <t xml:space="preserve">Tokat Almus İlçe Sağlık Müdürlüğü(T10)+Aile Sağlığı Merkezi (6 AHB)+112 ASHİ
</t>
  </si>
  <si>
    <t xml:space="preserve">Tokat Pazar Üzümören  Aile Sağlığı Merkezi (2 AHB)
</t>
  </si>
  <si>
    <t xml:space="preserve">Trabzon-Akçaabat Yaylacık Toplum Sağlığı Merkezi (T6)+Aile Sağlığı Merkezi (8 AHB) +112 ASHİ
</t>
  </si>
  <si>
    <t xml:space="preserve">Trabzon-Akçaabat Yaylacık Toplum Sağlığı Merkezi (T6)+Aile Sağlığı Merkezi (8 AHB) +112 ASHİ
Trabzon Tonya Devlet Hastanesi (50 Yatak)
Trabzon Ortahisar Erdoğdu Sağlıklı Hayat Merkezi+İlçe Sağlık Müdürlüğü (T4)+Aile Sağlığı Merkezi (9 AHB) +112 ASHİ
Trabzon Tonya İskenderli Aile Sağlığı Merkezi 2 hekim
</t>
  </si>
  <si>
    <t xml:space="preserve">Trabzon Tonya Devlet Hastanesi (50 Yatak)
</t>
  </si>
  <si>
    <t xml:space="preserve">Trabzon Ortahisar Erdoğdu Sağlıklı Hayat Merkezi+İlçe Sağlık Müdürlüğü (T4)+Aile Sağlığı Merkezi (9 AHB) +112 ASHİ
</t>
  </si>
  <si>
    <t xml:space="preserve">Trabzon Tonya İskenderli Aile Sağlığı Merkezi 2 hekim
</t>
  </si>
  <si>
    <t xml:space="preserve">Tunceli Mazgirt Darıkent Aile Sağlığı Merkezi (1 AHB)+112 ASHİ
</t>
  </si>
  <si>
    <t xml:space="preserve">Tunceli Mazgirt Darıkent Aile Sağlığı Merkezi (1 AHB)+112 ASHİ
Tunceli Pertek Pınarlar ASM (1 AHB)+112 ASHİ
</t>
  </si>
  <si>
    <t xml:space="preserve">Tunceli Pertek Pınarlar ASM (1 AHB)+112 ASHİ
</t>
  </si>
  <si>
    <t xml:space="preserve">Van Bahçesaray Entegre İlçe Hastanesi (25 Yatak)+Lojman (10 Daire)
</t>
  </si>
  <si>
    <t xml:space="preserve">Van Bahçesaray Entegre İlçe Hastanesi (25 Yatak)+Lojman (10 Daire)
Van İpekyolu Bostaniçi Sağlıklı Hayat Merkezi
Van İpekyolu Sağlıklı Hayat Merkezi
Van Tuşba Sağlıklı Hayat Merkezi
</t>
  </si>
  <si>
    <t xml:space="preserve">Van İpekyolu Bostaniçi Sağlıklı Hayat Merkezi
</t>
  </si>
  <si>
    <t xml:space="preserve">Van İpekyolu Sağlıklı Hayat Merkezi
</t>
  </si>
  <si>
    <t xml:space="preserve">Van Tuşba Sağlıklı Hayat Merkezi
</t>
  </si>
  <si>
    <t xml:space="preserve">Yalova-Altınova Toplum Sağlığı Merkezi (T11)+Sahil Aile Sağlığı Merkezi (4 AHB)+112 ASHİ
</t>
  </si>
  <si>
    <t xml:space="preserve">Yozgat Yerköy Devlet Hastanesi Ek Bina (100 Yatak)
</t>
  </si>
  <si>
    <t xml:space="preserve">Yozgat Yerköy Devlet Hastanesi Ek Bina (100 Yatak)
Yozgat Çandır Entegre İlçe Hastanesi (10 Yatak)
Yozgat Merkez 2 nolu İstanbulluoğlu Aile Sağlığı Merkezi (4 AHB)+112 ASHİ
</t>
  </si>
  <si>
    <t xml:space="preserve">Yozgat Çandır Entegre İlçe Hastanesi (10 Yatak)
</t>
  </si>
  <si>
    <t xml:space="preserve">Yozgat Merkez 2 nolu İstanbulluoğlu Aile Sağlığı Merkezi (4 AHB)+112 ASHİ
</t>
  </si>
  <si>
    <t xml:space="preserve">Zonguldak-Karadeniz Ereğli ADSM (30 Ünit)
</t>
  </si>
  <si>
    <t xml:space="preserve">Zonguldak-Karadeniz Ereğli ADSM (30 Ünit)
Zonguldak-Merkez Sağlıklı Hayat Merkezi+Halk Sağlığı Laboratuvarı (L2) +Soğuk Hava Deposu
</t>
  </si>
  <si>
    <t xml:space="preserve">Zonguldak-Merkez Sağlıklı Hayat Merkezi+Halk Sağlığı Laboratuvarı (L2) +Soğuk Hava Deposu
</t>
  </si>
  <si>
    <t xml:space="preserve">Adana-Seyhan Yeşiloba Göçmen Sağlığı Merkezi(6 AHB)+112 ASHİ
</t>
  </si>
  <si>
    <t xml:space="preserve">Adana-Seyhan Yeşiloba Göçmen Sağlığı Merkezi(6 AHB)+112 ASHİ
Adana-Yüreğir Halk Sağlığı Laboratuarı (L1)
Adana Karataş 20 Yataklı (25 Yatak Kapasiteli) Devlet Hastanesi
Adana Seyhan  Şakirpaşa Aile Sağlığı Merkezi (9 AHB)
Adana Ceyhan Sağkaya Aile Sağlığı Merkezi (3 AHB)
Adana Yüreğir Karşıyaka Yenidoğan 2 Nolu Göçmen Sağlığı Merkezi(Aile Sağlığı Merkezi) (8 AHB)
Adana Seyhan Yeşilyuva Meydan Güçlendirilmiş Göçmen Güçlendirilmiş Sağlığı Merkezi(Aile Sağlığı Merkezi) (12 AHB)
Adana Ceyhan Küçükkırım Ali Ekinci Göçmen Sağlığı Merkezi(Aile Sağlığı Merkezi) (10 AHB)
Adana Yüreğir Yavuzlar Güçlendirlmiş Göçmen Sağlığı Merkezi(Aile Sağlığı Merkezi) (12 AHB)
Adana Seyhan Dağlıoğlu Göçmen Sağlığı Merkezi(Aile Sağlığı Merkezi) (12 AHB)
Adana-Sarıçam Yağızlar Sağlık Evi
Adana İmamoğlu Devlet Hastanesi Revize Blok Güçlendirme
</t>
  </si>
  <si>
    <t xml:space="preserve">Adana-Yüreğir Halk Sağlığı Laboratuarı (L1)
</t>
  </si>
  <si>
    <t xml:space="preserve">Adana Karataş 20 Yataklı (25 Yatak Kapasiteli) Devlet Hastanesi
</t>
  </si>
  <si>
    <t xml:space="preserve">Adana Seyhan  Şakirpaşa Aile Sağlığı Merkezi (9 AHB)
</t>
  </si>
  <si>
    <t xml:space="preserve">Adana Ceyhan Sağkaya Aile Sağlığı Merkezi (3 AHB)
</t>
  </si>
  <si>
    <t xml:space="preserve">Adana Yüreğir Karşıyaka Yenidoğan 2 Nolu Göçmen Sağlığı Merkezi(Aile Sağlığı Merkezi) (8 AHB)
</t>
  </si>
  <si>
    <t xml:space="preserve">Adana Seyhan Yeşilyuva Meydan Güçlendirilmiş Göçmen Güçlendirilmiş Sağlığı Merkezi(Aile Sağlığı Merkezi) (12 AHB)
</t>
  </si>
  <si>
    <t xml:space="preserve">Adana Ceyhan Küçükkırım Ali Ekinci Göçmen Sağlığı Merkezi(Aile Sağlığı Merkezi) (10 AHB)
</t>
  </si>
  <si>
    <t xml:space="preserve">Adana Yüreğir Yavuzlar Güçlendirlmiş Göçmen Sağlığı Merkezi(Aile Sağlığı Merkezi) (12 AHB)
</t>
  </si>
  <si>
    <t xml:space="preserve">Adana Seyhan Dağlıoğlu Göçmen Sağlığı Merkezi(Aile Sağlığı Merkezi) (12 AHB)
</t>
  </si>
  <si>
    <t xml:space="preserve">Adana-Sarıçam Yağızlar Sağlık Evi
</t>
  </si>
  <si>
    <t xml:space="preserve">Adana İmamoğlu Devlet Hastanesi Revize Blok Güçlendirme
</t>
  </si>
  <si>
    <t xml:space="preserve">Adıyaman Merkez Alitaşı Aile Sağlığı Merkezi (7 AHB)
</t>
  </si>
  <si>
    <t xml:space="preserve">Adıyaman Merkez Alitaşı Aile Sağlığı Merkezi (7 AHB)
Adıyaman Merkez Kap Cami Mah. Kap  Göçmen Sağlığı Merkezi(Aile Sağlığı Merkezi) (10 AHB)
Adıyaman Merkez Karapınar 4 Nolu Göçmen Sağlığı Merkezi (Aile Sağlığı Merkezi) (8 AHB)
Adıyaman Kahta Toplum ve Ruh Sağlığı Merkezi
Adıyaman Çelikhan Devlet Hastanesi 35 Yatak+20 Daireli Lojman
Adıyaman Kahta Ağız ve Diş Sağlığı Merkezi (25 Ünit)
Adıyaman Kahta Hürriyet 5 Nolu Aile Sağlığı Merkezi (7 AHB)
Adıyaman Kahta Menderes 6 Nolu Aile Sağlığı Merkezi (6 AHB)
Adıyaman Merkez Dağkuyucak 1 Hekimlik ASM
Adıyaman Besni Kızılin Sağlık Evi
Adıyaman Besni Menderes Şambayat Aile Sağlığı Merkezi(4 AHB)
Adıyaman Merkez Kuyulu ASM (2 AHB)+112 ASHİ
Adıyaman Gölbaşı 3 Nolu Aile Sağlığı Merkezi +112 ASHİ (6 AHB)
Adıyaman Kahta  Bölükyayla Aile Sağlığı Merkezi (1 AHB)+ 112 ASHİ
Adıyaman Çelikhan Pınarbaşı Aile Sağlığı Merkezi (2 AHB)
Adıyaman-Merkez Halk Sağlığı Laboratuvarı (L2)+Toplum Sağlığı Merkezi T4+ Aile Sağlığı Merkezi (6 AHB)
Adıyaman  İl Sağlık Müdürlüğü Hizmet Binası (İ7)+Petrol Mahallesi (Ortak Sağlık Güvenlik Birimi+Umke Birimi ve Deposu + Sağlık Müdürlüğü Deposu+Garaj + Soğuk Zincir Aşı Deposu)
Adıyaman Gerger Çobanpınar Sağlık Evi
Adıyaman-Besni-Suvarlı Aile Sağlığı Merkezi (2AHB)+112 ASHİ
</t>
  </si>
  <si>
    <t xml:space="preserve">Adıyaman Merkez Kap Cami Mah. Kap  Göçmen Sağlığı Merkezi(Aile Sağlığı Merkezi) (10 AHB)
</t>
  </si>
  <si>
    <t xml:space="preserve">Adıyaman Merkez Karapınar 4 Nolu Göçmen Sağlığı Merkezi (Aile Sağlığı Merkezi) (8 AHB)
</t>
  </si>
  <si>
    <t xml:space="preserve">Adıyaman Kahta Toplum ve Ruh Sağlığı Merkezi
</t>
  </si>
  <si>
    <t xml:space="preserve">Adıyaman Çelikhan Devlet Hastanesi 35 Yatak+20 Daireli Lojman
</t>
  </si>
  <si>
    <t xml:space="preserve">Adıyaman Kahta Ağız ve Diş Sağlığı Merkezi (25 Ünit)
</t>
  </si>
  <si>
    <t xml:space="preserve">Adıyaman Kahta Hürriyet 5 Nolu Aile Sağlığı Merkezi (7 AHB)
</t>
  </si>
  <si>
    <t xml:space="preserve">Adıyaman Kahta Menderes 6 Nolu Aile Sağlığı Merkezi (6 AHB)
</t>
  </si>
  <si>
    <t xml:space="preserve">Adıyaman Merkez Dağkuyucak 1 Hekimlik ASM
</t>
  </si>
  <si>
    <t xml:space="preserve">Adıyaman Besni Kızılin Sağlık Evi
</t>
  </si>
  <si>
    <t xml:space="preserve">Adıyaman Besni Menderes Şambayat Aile Sağlığı Merkezi(4 AHB)
</t>
  </si>
  <si>
    <t xml:space="preserve">Adıyaman Merkez Kuyulu ASM (2 AHB)+112 ASHİ
</t>
  </si>
  <si>
    <t xml:space="preserve">Adıyaman Gölbaşı 3 Nolu Aile Sağlığı Merkezi +112 ASHİ (6 AHB)
</t>
  </si>
  <si>
    <t xml:space="preserve">Adıyaman Kahta  Bölükyayla Aile Sağlığı Merkezi (1 AHB)+ 112 ASHİ
</t>
  </si>
  <si>
    <t xml:space="preserve">Adıyaman Çelikhan Pınarbaşı Aile Sağlığı Merkezi (2 AHB)
</t>
  </si>
  <si>
    <t xml:space="preserve">Adıyaman-Merkez Halk Sağlığı Laboratuvarı (L2)+Toplum Sağlığı Merkezi T4+ Aile Sağlığı Merkezi (6 AHB)
</t>
  </si>
  <si>
    <t xml:space="preserve">Adıyaman  İl Sağlık Müdürlüğü Hizmet Binası (İ7)+Petrol Mahallesi (Ortak Sağlık Güvenlik Birimi+Umke Birimi ve Deposu + Sağlık Müdürlüğü Deposu+Garaj + Soğuk Zincir Aşı Deposu)
</t>
  </si>
  <si>
    <t xml:space="preserve">Adıyaman Gerger Çobanpınar Sağlık Evi
</t>
  </si>
  <si>
    <t xml:space="preserve">Adıyaman-Besni-Suvarlı Aile Sağlığı Merkezi (2AHB)+112 ASHİ
</t>
  </si>
  <si>
    <t xml:space="preserve">Afyonkarahisar-İhsaniye Gazlıgöl ASM (4 AHB) + 112 ASHİ
</t>
  </si>
  <si>
    <t xml:space="preserve">Afyonkarahisar-İhsaniye Gazlıgöl ASM (4 AHB) + 112 ASHİ
 Afyonkarahisar Recep Urfalı Aile Sağlığı Merkezi(4 AHB)
Afyonkarahisar Merkez 21 No'Lu Aile Sağlığı Merkezi (3AHB)+112 ASHİ 
Afyonkarahisar Dr. Saip TİRYAKİOĞI Aile Sağlığı Merkezi (4 AHB)+112 ASHİ
Afyonkarahisar Merkez Erenler Halil Araç Aile Sağlığı Merkezi(4AHB)+112 ASHİ
Afyonkarahisar Bolvadin 4 Nolu Aile Sağlığı Merkezi (4AHB)+112 ASHİ
Afyon Şuhut Balçıkhisar Aile Sağlığı Merkezi (2 AHB)
Afyonkarahisar Başmakçı Entegre İlçe Hastanesi (10 Yatak) + 112 ASHİ
Afyonkarahisar Çobanlar Entegre İlçe Hastanesi (10 Yatak)
Afyonkarahisar Dinar Haydarlı Entegre İlçe Hastanesi (10 Yatak)
Afyonkarahisar Merkez 2 nolu Sağlıklı Hayat Merkezi+Halk Sağ.Lab.(L1)+6 Nolu ASM(7 AHB)
Afyonkarahisar Merkez 4 No-lu Aile Sağlığı Merkezi (6 AHB)
Afyonkarahisar-Şuhut 1 Nolu Aile Sağlığı Merkezi(9 AHB)+İlçe Sağlık Müdürlüğü (T10)+112 ASHİ
Afyonkarahisar-Merkez Fethibey Aile Sağlığı Merkezi(2 AHB)
Afyonkarahisar-İscehisar Seydiler Aile Sağlığı Merkezi (3 AHB)
Afyonkarahisar-Merkez Çıkrık Aile Sağlığı Merkezi(2 AHB)
Afyonkarahisar Eşrefpaşa Mah.Sağlıklı Hayat Merkezi +Merkez 8 No'lu Aile Sağlığı Merkezi (8 AHB)+İl Ambulans Servisi Başhekimliği
Afyonkarahisar Emirdağ Toplum Sağlığı Merkezi (T10)+Aile Sağlığı Merkezi (6 AHB)+112 ASHİ
Afyonkarahisar Bolvadin Devlet Hastanesi (75 Yatak)
</t>
  </si>
  <si>
    <t xml:space="preserve"> Afyonkarahisar Recep Urfalı Aile Sağlığı Merkezi(4 AHB)
</t>
  </si>
  <si>
    <t xml:space="preserve">Afyonkarahisar Merkez 21 No'Lu Aile Sağlığı Merkezi (3AHB)+112 ASHİ 
</t>
  </si>
  <si>
    <t xml:space="preserve">Afyonkarahisar Dr. Saip TİRYAKİOĞI Aile Sağlığı Merkezi (4 AHB)+112 ASHİ
</t>
  </si>
  <si>
    <t xml:space="preserve">Afyonkarahisar Merkez Erenler Halil Araç Aile Sağlığı Merkezi(4AHB)+112 ASHİ
</t>
  </si>
  <si>
    <t xml:space="preserve">Afyonkarahisar Bolvadin 4 Nolu Aile Sağlığı Merkezi (4AHB)+112 ASHİ
</t>
  </si>
  <si>
    <t xml:space="preserve">Afyon Şuhut Balçıkhisar Aile Sağlığı Merkezi (2 AHB)
</t>
  </si>
  <si>
    <t xml:space="preserve">Afyonkarahisar Başmakçı Entegre İlçe Hastanesi (10 Yatak) + 112 ASHİ
</t>
  </si>
  <si>
    <t xml:space="preserve">Afyonkarahisar Çobanlar Entegre İlçe Hastanesi (10 Yatak)
</t>
  </si>
  <si>
    <t xml:space="preserve">Afyonkarahisar Dinar Haydarlı Entegre İlçe Hastanesi (10 Yatak)
</t>
  </si>
  <si>
    <t xml:space="preserve">Afyonkarahisar Merkez 2 nolu Sağlıklı Hayat Merkezi+Halk Sağ.Lab.(L1)+6 Nolu ASM(7 AHB)
</t>
  </si>
  <si>
    <t xml:space="preserve">Afyonkarahisar Merkez 4 No-lu Aile Sağlığı Merkezi (6 AHB)
</t>
  </si>
  <si>
    <t xml:space="preserve">Afyonkarahisar-Şuhut 1 Nolu Aile Sağlığı Merkezi(9 AHB)+İlçe Sağlık Müdürlüğü (T10)+112 ASHİ
</t>
  </si>
  <si>
    <t xml:space="preserve">Afyonkarahisar-Merkez Fethibey Aile Sağlığı Merkezi(2 AHB)
</t>
  </si>
  <si>
    <t xml:space="preserve">Afyonkarahisar-İscehisar Seydiler Aile Sağlığı Merkezi (3 AHB)
</t>
  </si>
  <si>
    <t xml:space="preserve">Afyonkarahisar-Merkez Çıkrık Aile Sağlığı Merkezi(2 AHB)
</t>
  </si>
  <si>
    <t xml:space="preserve">Afyonkarahisar Eşrefpaşa Mah.Sağlıklı Hayat Merkezi +Merkez 8 No'lu Aile Sağlığı Merkezi (8 AHB)+İl Ambulans Servisi Başhekimliği
</t>
  </si>
  <si>
    <t xml:space="preserve">Afyonkarahisar Emirdağ Toplum Sağlığı Merkezi (T10)+Aile Sağlığı Merkezi (6 AHB)+112 ASHİ
</t>
  </si>
  <si>
    <t xml:space="preserve">Afyonkarahisar Bolvadin Devlet Hastanesi (75 Yatak)
</t>
  </si>
  <si>
    <t xml:space="preserve">Ağrı-Patnos Bozoğlak Köyü Sağlık Evi
</t>
  </si>
  <si>
    <t xml:space="preserve">Ağrı-Patnos Bozoğlak Köyü Sağlık Evi
Ağrı-Merkez Hürriyet 112 ASHİ
Ağrı Doğubeyazıt 1 Nolu ASHİ
Ağrı Patnos Kalkavan Aile Sağlığı Merkezi (9 AHB)
Ağrı Eleşkirt Toprakkale ASM (1AHB)
Ağrı Patnos Devlet Hastanesi Acil Servis Hizmetleri Ek Binası
Ağrı Tutak Akyele Aile Sağlığı Merkezi (1 AHB)
Ağrı Eleşkirt Tahir Beldesi Aile Sağlığı Merkezi (1 AHB)
Ağrı Hamur Yukarı Gözlüce Aile Sağlığı Merkezi (1 AHB)
Ağrı Doğubayazıt Ağrı  Dağı  Aile Sağlığı Merkezi (9 AHB)
</t>
  </si>
  <si>
    <t xml:space="preserve">Ağrı-Merkez Hürriyet 112 ASHİ
</t>
  </si>
  <si>
    <t xml:space="preserve">Ağrı Doğubeyazıt 1 Nolu ASHİ
</t>
  </si>
  <si>
    <t xml:space="preserve">Ağrı Patnos Kalkavan Aile Sağlığı Merkezi (9 AHB)
</t>
  </si>
  <si>
    <t xml:space="preserve">Ağrı Eleşkirt Toprakkale ASM (1AHB)
</t>
  </si>
  <si>
    <t xml:space="preserve">Ağrı Patnos Devlet Hastanesi Acil Servis Hizmetleri Ek Binası
</t>
  </si>
  <si>
    <t xml:space="preserve">Ağrı Tutak Akyele Aile Sağlığı Merkezi (1 AHB)
</t>
  </si>
  <si>
    <t xml:space="preserve">Ağrı Eleşkirt Tahir Beldesi Aile Sağlığı Merkezi (1 AHB)
</t>
  </si>
  <si>
    <t xml:space="preserve">Ağrı Hamur Yukarı Gözlüce Aile Sağlığı Merkezi (1 AHB)
</t>
  </si>
  <si>
    <t xml:space="preserve">Ağrı Doğubayazıt Ağrı  Dağı  Aile Sağlığı Merkezi (9 AHB)
</t>
  </si>
  <si>
    <t xml:space="preserve">Aksaray Merkez 7 Nolu ASHİ
</t>
  </si>
  <si>
    <t xml:space="preserve">Aksaray Merkez 7 Nolu ASHİ
Aksaray-Merkez-Sağlık Aile Sağlığı Merkezi(4AHB)+ 112 Acil Sağlık İstasyonu
Aksaray Merkez Sadık Gümüşsoy Aile Sağlığı Merkezi (5 AHB)
Aksaray Merkez Topakkaya Aile Sağlığı Merkezi (3 AHB)
Aksaray Ortaköy Devlet Hastanesi (50 Yatak)
</t>
  </si>
  <si>
    <t xml:space="preserve">Aksaray-Merkez-Sağlık Aile Sağlığı Merkezi(4AHB)+ 112 Acil Sağlık İstasyonu
</t>
  </si>
  <si>
    <t xml:space="preserve">Aksaray Merkez Sadık Gümüşsoy Aile Sağlığı Merkezi (5 AHB)
</t>
  </si>
  <si>
    <t xml:space="preserve">Aksaray Merkez Topakkaya Aile Sağlığı Merkezi (3 AHB)
</t>
  </si>
  <si>
    <t xml:space="preserve">Aksaray Ortaköy Devlet Hastanesi (50 Yatak)
</t>
  </si>
  <si>
    <t xml:space="preserve">Amasya Merkez 112 Acil Sağlık İstasyonu
</t>
  </si>
  <si>
    <t xml:space="preserve">Amasya Merkez 112 Acil Sağlık İstasyonu
Amasya Tuzsuz Aile Sağlığı Merkezi (2 AHB)
Amasya Koza Aile Sağlığı Merkezi (2 AHB)
Amasya-Merkez Hacılar Meydanı 8 Hekimlik ASM
Amasya Merkez Kapıkaya 112 ASHİ
Amasya Devlet Hastanesi (600 Yatak)
Amasya Taşova Devlet Hastanesi Ek Bina
Amasya-Merzifon Gazimahbup  112 ASHİ
Amasya-Merkez Küçük Sanayi Sitesi 112 Acil Sağlık İstasyonu
Amasya Merzifon Aile Sağlığı Merkezi (8 Hekim)
Amasya Merkez Göynücek 2 Nolu ASHİ
</t>
  </si>
  <si>
    <t xml:space="preserve">Amasya Tuzsuz Aile Sağlığı Merkezi (2 AHB)
</t>
  </si>
  <si>
    <t xml:space="preserve">Amasya Koza Aile Sağlığı Merkezi (2 AHB)
</t>
  </si>
  <si>
    <t xml:space="preserve">Amasya-Merkez Hacılar Meydanı 8 Hekimlik ASM
</t>
  </si>
  <si>
    <t xml:space="preserve">Amasya Merkez Kapıkaya 112 ASHİ
</t>
  </si>
  <si>
    <t xml:space="preserve">Amasya Devlet Hastanesi (600 Yatak)
</t>
  </si>
  <si>
    <t xml:space="preserve">Amasya Taşova Devlet Hastanesi Ek Bina
</t>
  </si>
  <si>
    <t xml:space="preserve">Amasya-Merzifon Gazimahbup  112 ASHİ
</t>
  </si>
  <si>
    <t xml:space="preserve">Amasya-Merkez Küçük Sanayi Sitesi 112 Acil Sağlık İstasyonu
</t>
  </si>
  <si>
    <t xml:space="preserve">Amasya Merzifon Aile Sağlığı Merkezi (8 Hekim)
</t>
  </si>
  <si>
    <t xml:space="preserve">Amasya Merkez Göynücek 2 Nolu ASHİ
</t>
  </si>
  <si>
    <t xml:space="preserve">Ankara-Çankaya Toplum Sağlığı Merkezi (T1)+Sağlıklı Yaşam Merkezi
</t>
  </si>
  <si>
    <t xml:space="preserve">Ankara-Çankaya Toplum Sağlığı Merkezi (T1)+Sağlıklı Yaşam Merkezi
Ankara-Keçiören Ufuktepe Aile Sağlığı Merkezi (6 Hekimlik)
Ankara Yenimahalle Mehmet Akif Ersoy Ertuğrul Şimşek Güçlendirilmiş Göçmen Sağlığı Merkezi(Aile Sağlığı Merkezi) (10 AHB) 
Ankara Çankaya Öveçler Sağlıklı Yaşam Merkezi+Aile Sağlığı Merkezi (8AHB)+112 ASHİ
Ankara-Keçiören Yükseltepe Sağlıklı Yaşam Merkezi+ Aile Sağlığı Merkezi (9 AHB)+112 ASHİ
Ankara-Mamak Dr. Ahmet Macit  Aile Sağlığı Merkezi (9AHB)+112 ASHİ
Ankara-Mamak Kartaltepe Aile Sağlığı Merkezi (7 AHB)
Ankara-Yenimahalle İlçe Sağlık Müdürlüğü (T2)+Gayret  Sağlıklı Yaşam Merkezi
Ankara  Mamak Büyükkayaş Mahallesi 112 Acil Sağlık İstasyonu 
Ankara Beypazarı Ayvaşık 112 Acil Sağlık İstasyonu 
Ankara Çankaya Mühye 112 Acil Sağlık İstasyonu
Ankara Mamak Yeşilbayır Mahallesi 112 Acil Sağlık İstasyonu 
Ankara Çankaya Dodurga 112 Acil Sağlık İstasyonu
Ankara Kalecik 1.Mıntıka 112 Acil Sağlık İstasyonu 
Ankara Kazan Atatürk 112 Acil Sağlık İstasyonu 
Ankara Ş.Koçhisar Boğaziçi Merkez 112 Acil Sağlık İstasyonu
Ankara-Yenimahalle Yuva 112 Acil Sağlık İstasyonu 112 ASH
Ankara Polatlı 3 NOLU Mehmet Akif Aile Sağlığı Merkezi (6 AHB)
Ankara-Gölbaşı Ağız ve Diş Sağlığı Merkezi (60 Ünit)
Ankara Keçiören Ayvalı Zeki Polat Aile Sağlığı Merkezi (7 Hekimlik)
Ankara-Kızılcahamam Yenice Mah. 1 Nolu Aile Sağlığı Merkezi (6 Hekimlik)+112 ASHİ
Ankara-Kızılcahamam Çeltikçi Aile Sağlığı Merkezi (1 Hekimlik)
Ankara Sincan Tandoğan Mah. 4 Nolu Rasim Çetiner ASM (8 Hekimlik)
Ankara Sincan 3 Nolu Doktor Fatih Battaloğlu ASM (9 Hekimlik)
Ankara-Sincan Akşemsettin Mah. Bayrak ASM (9 Hekimlik)
Ankara Sincan Törekent Mah. Akıncılar ASM (9 Hekimlik)
Ankara Çankaya Alacaatlı Aile Sağlığı Merkezi (9 AHB)+Sağlıklı Hayat Merkezi
Ankara Sincan 1 Nolu ASHİ
Ankara Mamak Dr.Fatih KAVAKLIOĞLU Aile Sağlığı Merkezi 9 AHB+112 Acil Sağlık Hizmetleri İstasyonu
Ankara Elmadağ Hasanoğlan(Bahçeli Evler) 2 Nolu Aile Sağlığı Merkezi 4 AHB +112 Acil Sağlık İstasyonu
Ankara Gölbaşı İlçe Sağlık Müdürlüğü (T7)+Gazi Osman Paşa Sağlıklı Hayat Merkezi+ 1 Nolu Ali Soydan Aile Sağlığı Merkezi (4AHB)
Ankara Çubuk İlçe Sağlık Müdürlüğü (T8)+Sağlıklı  Hayat Merkezi 
Ankara Polatlı Şentepe Güçlendirilmiş Göçmen Sağlığı Merkezi(Aile Sağlığı Merkezi) (12 AHB)
Ankara Keçiören Kuşcağız Göçmen Sağlığı Merkezi(Aile Sağlığı Merkezi) (6 AHB)
Ankara Keçiören Şehit Zafer Çalışkan (Yayla) Güçlendirilmiş Göçmen Sağlığı Merkezi (Aile Sağlığı Merkezi) (10 AHB)
Ankara Bahar Merkezi
Ankara Erişkin Arındırma Merkezi (50 Yatak) ve Çocuk-Ergen Arındırma Merkezi (50 Yatak)
Ankara Yenimahalle Eğitim ve Araştırma Hastanesi Ağız ve Diş Sağlığı Merkezi (Ek Bina) 25 Ünit
Ankara Çankaya Dodurga ADSM (65 Ünit)
Ankara Acil Sağlık Hizmetleri Tıbbı İlaç ve Ekipman Deposu ile Diğer Müştemilat Binası
Ankara Etimesgut Halk Sağlığı Laboratuvarı (L1)
Ankara Etimesgut Bağlıca Sağlıklı Yaşam Merkezi+Aile Sağlığı Merkezi (8 Hekimlik)+112 ASHİ
Ankara-Yenimahalle Batıkent 2 Nolu Aile Sağlığı Merkezi( 8AHB )
Ankara Sincan Yenikent Sağlıklı Hayat Merkezi + Aile Sağlığı Merkezi (9 hekimlik) + 112 Acil Sağlık İstasyonu
Ankara Sincan Sağlıklı Hayat Merkezi+6 Nolu Aile Sağlığı Merkezi(9 AHB)+112 ASHİ
Ankara Sincan İstiklal Mah. Temelli ASM ( 6 AHB) + 112 Acil Sağlık İstasyonu  
Ankara Sincan Saraycık Aile Sağlığı Merkezi (9 AHB)+112 ASHİ
Ankara Sincan GOP Mah. Geçit Sok. 5 Nolu  Aile Sağlığı Merkezi (9 AHB) + 112 Acil Sağlık İstasyonu
Ankara-Mamak Ağız ve Diş Sağlığı Merkezi (50 ünit)
Ankara Atatürk Eğitim ve Araştırma Hastanesi Tadilatı
Ankara Pursaklar 9 Nolu ASM (6 AHB)
Ankara Haymana İlçe Sağlık Müdürlüğü(T9)+Aile Sağlığı Merkezi(6 AHB)
Ankara Eğitim ve Araştırma Hastanesi Tadilat ve Ek Bina
Ankara Çankaya 8 Nolu Aile Sağlığı Merkezi (7 AHB)
Ankara Dr. Sami Ulus Kadın Doğum Çocuk Sağlığı ve Hastalıkları Eğitim ve Araştırma Hastanesi (300 Yatak)
Ankara Dr. Abdurrahman Yurtaslan Onkoloji Eğitim ve Araştırma Hastanesi (600 Yatak)
Ankara Dışkapı Yıldırım Beyazıt Eğitim ve Araştırma Hastanesi (600 Yatak)
Ankara-Keçiören Toplum Sağlığı Merkezi (T1)+SağlıklıHayat Merkezi+Aile Sağlığı Merkezi (9 AHB)
Ankara Yenimahalle Şentepe 2 nolu Aile Sağlığı Merkezi (10 AHB)+112  ASHİ
Ankara-Mamak Gülseren Aile Sağlığı Merkezi (9AHB)+Sağlıklı Yaşam Merkezi+112 ASHİ
Ankara Pursaklar Saray 112 Acil Sağlık İstasyonu (112 ASH)
Ankara Sincan Sağlıklı Hayat Merkezi+9 Nolu Aile Sağlığı Merkezi (9 AHB)
Ankara Sincan Gökçek Mah. 8 Nolu  Aile Sağlığı Merkezi (8 AHB) +  112 Acil Sağlık İstasyonu
Ankara Keçiören Eğitim Araştırma Hastanesi Ek Bina ve Renovasyon
Ankara Altındağ Devlet Hastanesi (100 Yatak)
Ankara Beypazarı 1 Nolu Aile Sağlığı Merkezi (7 AHB)+İlçe Sağlık Müdürlüğü (T10)
Ankara Mamak Bostancık Güçlendirilmiş Göçmen Sağlığı Merkezi(Aile Sağlığı Merkezi) (12 AHB)
Ankara Keçiören İncirli Güçlendirilmiş Göçmen Sağlığı Merkezi(Aile Sağlığı Merkezi) (10 AHB)
Ankara Altındağ Ulubey Göçmen Sağlığı Merkezi(Aile Sağlığı Merkezi) (10 AHB)
</t>
  </si>
  <si>
    <t xml:space="preserve">Ankara-Keçiören Ufuktepe Aile Sağlığı Merkezi (6 Hekimlik)
</t>
  </si>
  <si>
    <t xml:space="preserve">Ankara Yenimahalle Mehmet Akif Ersoy Ertuğrul Şimşek Güçlendirilmiş Göçmen Sağlığı Merkezi(Aile Sağlığı Merkezi) (10 AHB) 
</t>
  </si>
  <si>
    <t xml:space="preserve">Ankara Çankaya Öveçler Sağlıklı Yaşam Merkezi+Aile Sağlığı Merkezi (8AHB)+112 ASHİ
</t>
  </si>
  <si>
    <t xml:space="preserve">Ankara-Keçiören Yükseltepe Sağlıklı Yaşam Merkezi+ Aile Sağlığı Merkezi (9 AHB)+112 ASHİ
</t>
  </si>
  <si>
    <t xml:space="preserve">Ankara-Mamak Dr. Ahmet Macit  Aile Sağlığı Merkezi (9AHB)+112 ASHİ
</t>
  </si>
  <si>
    <t xml:space="preserve">Ankara-Mamak Kartaltepe Aile Sağlığı Merkezi (7 AHB)
</t>
  </si>
  <si>
    <t xml:space="preserve">Ankara-Yenimahalle İlçe Sağlık Müdürlüğü (T2)+Gayret  Sağlıklı Yaşam Merkezi
</t>
  </si>
  <si>
    <t xml:space="preserve">Ankara  Mamak Büyükkayaş Mahallesi 112 Acil Sağlık İstasyonu 
</t>
  </si>
  <si>
    <t xml:space="preserve">Ankara Beypazarı Ayvaşık 112 Acil Sağlık İstasyonu 
</t>
  </si>
  <si>
    <t xml:space="preserve">Ankara Çankaya Mühye 112 Acil Sağlık İstasyonu
</t>
  </si>
  <si>
    <t xml:space="preserve">Ankara Mamak Yeşilbayır Mahallesi 112 Acil Sağlık İstasyonu 
</t>
  </si>
  <si>
    <t xml:space="preserve">Ankara Çankaya Dodurga 112 Acil Sağlık İstasyonu
</t>
  </si>
  <si>
    <t xml:space="preserve">Ankara Kalecik 1.Mıntıka 112 Acil Sağlık İstasyonu 
</t>
  </si>
  <si>
    <t xml:space="preserve">Ankara Kazan Atatürk 112 Acil Sağlık İstasyonu 
</t>
  </si>
  <si>
    <t xml:space="preserve">Ankara Ş.Koçhisar Boğaziçi Merkez 112 Acil Sağlık İstasyonu
</t>
  </si>
  <si>
    <t xml:space="preserve">Ankara-Yenimahalle Yuva 112 Acil Sağlık İstasyonu 112 ASH
</t>
  </si>
  <si>
    <t xml:space="preserve">Ankara Polatlı 3 NOLU Mehmet Akif Aile Sağlığı Merkezi (6 AHB)
</t>
  </si>
  <si>
    <t xml:space="preserve">Ankara-Gölbaşı Ağız ve Diş Sağlığı Merkezi (60 Ünit)
</t>
  </si>
  <si>
    <t xml:space="preserve">Ankara Keçiören Ayvalı Zeki Polat Aile Sağlığı Merkezi (7 Hekimlik)
</t>
  </si>
  <si>
    <t xml:space="preserve">Ankara-Kızılcahamam Yenice Mah. 1 Nolu Aile Sağlığı Merkezi (6 Hekimlik)+112 ASHİ
</t>
  </si>
  <si>
    <t xml:space="preserve">Ankara-Kızılcahamam Çeltikçi Aile Sağlığı Merkezi (1 Hekimlik)
</t>
  </si>
  <si>
    <t xml:space="preserve">Ankara Sincan Tandoğan Mah. 4 Nolu Rasim Çetiner ASM (8 Hekimlik)
</t>
  </si>
  <si>
    <t xml:space="preserve">Ankara Sincan 3 Nolu Doktor Fatih Battaloğlu ASM (9 Hekimlik)
</t>
  </si>
  <si>
    <t xml:space="preserve">Ankara-Sincan Akşemsettin Mah. Bayrak ASM (9 Hekimlik)
</t>
  </si>
  <si>
    <t xml:space="preserve">Ankara Sincan Törekent Mah. Akıncılar ASM (9 Hekimlik)
</t>
  </si>
  <si>
    <t xml:space="preserve">Ankara Çankaya Alacaatlı Aile Sağlığı Merkezi (9 AHB)+Sağlıklı Hayat Merkezi
</t>
  </si>
  <si>
    <t xml:space="preserve">Ankara Sincan 1 Nolu ASHİ
</t>
  </si>
  <si>
    <t xml:space="preserve">Ankara Mamak Dr.Fatih KAVAKLIOĞLU Aile Sağlığı Merkezi 9 AHB+112 Acil Sağlık Hizmetleri İstasyonu
</t>
  </si>
  <si>
    <t xml:space="preserve">Ankara Elmadağ Hasanoğlan(Bahçeli Evler) 2 Nolu Aile Sağlığı Merkezi 4 AHB +112 Acil Sağlık İstasyonu
</t>
  </si>
  <si>
    <t xml:space="preserve">Ankara Gölbaşı İlçe Sağlık Müdürlüğü (T7)+Gazi Osman Paşa Sağlıklı Hayat Merkezi+ 1 Nolu Ali Soydan Aile Sağlığı Merkezi (4AHB)
</t>
  </si>
  <si>
    <t xml:space="preserve">Ankara Çubuk İlçe Sağlık Müdürlüğü (T8)+Sağlıklı  Hayat Merkezi 
</t>
  </si>
  <si>
    <t xml:space="preserve">Ankara Polatlı Şentepe Güçlendirilmiş Göçmen Sağlığı Merkezi(Aile Sağlığı Merkezi) (12 AHB)
</t>
  </si>
  <si>
    <t xml:space="preserve">Ankara Keçiören Kuşcağız Göçmen Sağlığı Merkezi(Aile Sağlığı Merkezi) (6 AHB)
</t>
  </si>
  <si>
    <t xml:space="preserve">Ankara Keçiören Şehit Zafer Çalışkan (Yayla) Güçlendirilmiş Göçmen Sağlığı Merkezi (Aile Sağlığı Merkezi) (10 AHB)
</t>
  </si>
  <si>
    <t xml:space="preserve">Ankara Bahar Merkezi
</t>
  </si>
  <si>
    <t xml:space="preserve">Ankara Erişkin Arındırma Merkezi (50 Yatak) ve Çocuk-Ergen Arındırma Merkezi (50 Yatak)
</t>
  </si>
  <si>
    <t xml:space="preserve">Ankara Yenimahalle Eğitim ve Araştırma Hastanesi Ağız ve Diş Sağlığı Merkezi (Ek Bina) 25 Ünit
</t>
  </si>
  <si>
    <t xml:space="preserve">Ankara Çankaya Dodurga ADSM (65 Ünit)
</t>
  </si>
  <si>
    <t xml:space="preserve">Ankara Acil Sağlık Hizmetleri Tıbbı İlaç ve Ekipman Deposu ile Diğer Müştemilat Binası
</t>
  </si>
  <si>
    <t xml:space="preserve">Ankara Etimesgut Halk Sağlığı Laboratuvarı (L1)
</t>
  </si>
  <si>
    <t xml:space="preserve">Ankara Etimesgut Bağlıca Sağlıklı Yaşam Merkezi+Aile Sağlığı Merkezi (8 Hekimlik)+112 ASHİ
</t>
  </si>
  <si>
    <t xml:space="preserve">Ankara-Yenimahalle Batıkent 2 Nolu Aile Sağlığı Merkezi( 8AHB )
</t>
  </si>
  <si>
    <t xml:space="preserve">Ankara Sincan Yenikent Sağlıklı Hayat Merkezi + Aile Sağlığı Merkezi (9 hekimlik) + 112 Acil Sağlık İstasyonu
</t>
  </si>
  <si>
    <t xml:space="preserve">Ankara Sincan Sağlıklı Hayat Merkezi+6 Nolu Aile Sağlığı Merkezi(9 AHB)+112 ASHİ
</t>
  </si>
  <si>
    <t xml:space="preserve">Ankara Sincan İstiklal Mah. Temelli ASM ( 6 AHB) + 112 Acil Sağlık İstasyonu  
</t>
  </si>
  <si>
    <t xml:space="preserve">Ankara Sincan Saraycık Aile Sağlığı Merkezi (9 AHB)+112 ASHİ
</t>
  </si>
  <si>
    <t xml:space="preserve">Ankara Sincan GOP Mah. Geçit Sok. 5 Nolu  Aile Sağlığı Merkezi (9 AHB) + 112 Acil Sağlık İstasyonu
</t>
  </si>
  <si>
    <t xml:space="preserve">Ankara-Mamak Ağız ve Diş Sağlığı Merkezi (50 ünit)
</t>
  </si>
  <si>
    <t xml:space="preserve">Ankara Atatürk Eğitim ve Araştırma Hastanesi Tadilatı
</t>
  </si>
  <si>
    <t xml:space="preserve">Ankara Pursaklar 9 Nolu ASM (6 AHB)
</t>
  </si>
  <si>
    <t xml:space="preserve">Ankara Haymana İlçe Sağlık Müdürlüğü(T9)+Aile Sağlığı Merkezi(6 AHB)
</t>
  </si>
  <si>
    <t xml:space="preserve">Ankara Eğitim ve Araştırma Hastanesi Tadilat ve Ek Bina
</t>
  </si>
  <si>
    <t xml:space="preserve">Ankara Çankaya 8 Nolu Aile Sağlığı Merkezi (7 AHB)
</t>
  </si>
  <si>
    <t xml:space="preserve">Ankara Dr. Sami Ulus Kadın Doğum Çocuk Sağlığı ve Hastalıkları Eğitim ve Araştırma Hastanesi (300 Yatak)
</t>
  </si>
  <si>
    <t xml:space="preserve">Ankara Dr. Abdurrahman Yurtaslan Onkoloji Eğitim ve Araştırma Hastanesi (600 Yatak)
</t>
  </si>
  <si>
    <t xml:space="preserve">Ankara Dışkapı Yıldırım Beyazıt Eğitim ve Araştırma Hastanesi (600 Yatak)
</t>
  </si>
  <si>
    <t xml:space="preserve">Ankara-Keçiören Toplum Sağlığı Merkezi (T1)+SağlıklıHayat Merkezi+Aile Sağlığı Merkezi (9 AHB)
</t>
  </si>
  <si>
    <t xml:space="preserve">Ankara Yenimahalle Şentepe 2 nolu Aile Sağlığı Merkezi (10 AHB)+112  ASHİ
</t>
  </si>
  <si>
    <t xml:space="preserve">Ankara-Mamak Gülseren Aile Sağlığı Merkezi (9AHB)+Sağlıklı Yaşam Merkezi+112 ASHİ
</t>
  </si>
  <si>
    <t xml:space="preserve">Ankara Pursaklar Saray 112 Acil Sağlık İstasyonu (112 ASH)
</t>
  </si>
  <si>
    <t xml:space="preserve">Ankara Sincan Sağlıklı Hayat Merkezi+9 Nolu Aile Sağlığı Merkezi (9 AHB)
</t>
  </si>
  <si>
    <t xml:space="preserve">Ankara Sincan Gökçek Mah. 8 Nolu  Aile Sağlığı Merkezi (8 AHB) +  112 Acil Sağlık İstasyonu
</t>
  </si>
  <si>
    <t xml:space="preserve">Ankara Keçiören Eğitim Araştırma Hastanesi Ek Bina ve Renovasyon
</t>
  </si>
  <si>
    <t xml:space="preserve">Ankara Altındağ Devlet Hastanesi (100 Yatak)
</t>
  </si>
  <si>
    <t xml:space="preserve">Ankara Beypazarı 1 Nolu Aile Sağlığı Merkezi (7 AHB)+İlçe Sağlık Müdürlüğü (T10)
</t>
  </si>
  <si>
    <t xml:space="preserve">Ankara Mamak Bostancık Güçlendirilmiş Göçmen Sağlığı Merkezi(Aile Sağlığı Merkezi) (12 AHB)
</t>
  </si>
  <si>
    <t xml:space="preserve">Ankara Keçiören İncirli Güçlendirilmiş Göçmen Sağlığı Merkezi(Aile Sağlığı Merkezi) (10 AHB)
</t>
  </si>
  <si>
    <t xml:space="preserve">Ankara Altındağ Ulubey Göçmen Sağlığı Merkezi(Aile Sağlığı Merkezi) (10 AHB)
</t>
  </si>
  <si>
    <t xml:space="preserve">Antalya-Konyaaltı Sağlıklı Hayat Merkezi+İlçe Sağlık Müdürlüğü (T6)+112 ASHİ
</t>
  </si>
  <si>
    <t xml:space="preserve">Antalya-Konyaaltı Sağlıklı Hayat Merkezi+İlçe Sağlık Müdürlüğü (T6)+112 ASHİ
Antalya-İl Sağlık Müdürlüğü Hizmet Binası (I4)
Antalya Bahar Merkezi
Antalya-Kepez Teomanpaşa Sağlıklı Hayat Merkezi+Aile Sağlığı Merkezi (6 AHB)
Antalya-Kepez Yenidoğan SHM+ASM(9AHB)+112 ASHİ
Antalya-Serik Gebiz Gedik Aile Sağlığı Merkezi (9 AHB) +112 Acil Sağlık Hizmetleri İstasyonu
Antalya Alanya İlçe Sağlık Müdürlüğü (T4)+SHM+ Aile Sağlığı Merkezi 9 AHB+112 Acil Sağlık Hizmetleri
Antalya Alanya Alaattin Keykubat Aile Sağlığı Merkezi (9 AHB)+112 ASHİ+SHM
Antalya  Elmalı 2 Nolu Aile Sağlığı Merkezi (6 AHB)+112 ASHİ+İlçe Sağlık Müdürlüğü (T10)
Antalya Kepez 26 Nolu Aile Sağlığı Merkezi (9 AHB)+112 ASHİ+Sağlıklı Hayat Merkezi
Antalya Muratpaşa Sağlıklı Hayat Merkezi+112 ASHİ+ Aile Sağlığı Merkezi (9 AHB)
Antalya Muratpaşa 10 Nolu Hacı Dudu Aile Sağlığı Merkezi (9 AHB)+112 ASHİ
Antalya Muratpaşa Kırcamii Sağlıklı Hayat Merkezi+İlçe Sağlık Müdürlüğü (T2)
Antalya Alanya Stad Sağlıklı Hayat Merkezi+ ASM(9AHB)(Kuzeykent)+112 ASHİ
Antalya Konyaaltı 6 Nolu ASHİ
Antayla Akseki İlçe Sağlık Müdürlüğü (T12) +Aile Sağlığı Merkezi (4 Hekimli)+ 112 ASHİ
Antalya Finike Turunçova Aile Sağlığı Merkezi (6 AHB) + 112 Acil Sağlık Hizmetleri İstasyonu
Antalya Elmalı Akçay - Aile Sağlığı Merkezi(3AHB)+112 ASHİ
Antalya Elmalı Eskihisar Aile Sağlığı Merkezi (2 AHB)
Antalya Manavgat 2 Nolu Aile Sağlığı Merkezi (9 AHB)
Antalya-Kumluca İlçe Sağlık Müdürlüğü(T8)+Aile Sağlığı Merkezi(9 AHB)+112 ASHİ
Antalya-Aksu Çalkaya Toplum Sağlığı Merkezi (T8)+Aile Sağlığı Merkezi (6 AHB)+112 ASHİ
Antalya-Demre Toplum Sağlığı Merkezi(T10)+Aile Sağlığı Merkezi (9 AHB)+112 ASHİ
Antalya-Manavgat Taşağıl Aile Sağlığı Merkezi (6 AHB)+112 ASHİ
Antalya-Manavgat Sarılar Aile Sağlığı Merkezi (9 AHB)+112 ASHİ
Antalya Kepez Kültür Aile Sağlığı Merkezi (9 AHB)+112 ASHİ+ Sağlıklı Hayat Merkezi
Antalya Korkuteli Aile Sağlığı Merkezi 9 AHB+112 ASHİ+İlçe Sağlık Müdürlüğü (T8)+Sağlıklı Hayat Merkezi
Antalya Korkuteli Ağız ve Diş Sağlığı Merkezi (10 Ünit)
Antalya Kaş Uğrar Sağlıkevi (Lojmanlı)
Antalya Erişkin Arındırma Merkezi (20 Yatak)+Çocuk-Ergen Arındırma Merkezi (15 Yatak)
Antalya-Serik Cumalı İlçe Sağlık Müdürlüğü (T6)+112 ASHİ+Aile Sağlığı Merkezi (4 Hekimlik)+Sağlıklı Hayat Merkezi
Antalya-Kepez 112 ASHİ+Sütçüler ASM (9 AHB)+  Sağlıklı Hayat Merkezi
Antalya Muratpaşa 30 Nolu İsmail Oğul Aile Sağlığı Merkezi (9 AHB)+112 ASHİ
Antalya Kemer İlçe Sağlık Müdürlüğü (T 10)+Aile Sağlığı Merkezi (6 AHB)+112 ASHİ
Antalya Muratpaşa Güzeloba Sağlıklı Hayat Merkezi+19 Nolu Aile Sağlığı Merkezi (9 AHB)+ 112 ASHİ
Antalya Gazipaşa Cumhuriyet Aile Sağlığı Merkezi (9 AHB)+112 ASHİ+İlçe Sağlık Müdürlüğü (T8)
Antalya Alanya Devlet Hastanesi (200 yatak)
Antalya Manavgat Devlet Hastanesi (300 Yatak)
</t>
  </si>
  <si>
    <t xml:space="preserve">Antalya-İl Sağlık Müdürlüğü Hizmet Binası (I4)
</t>
  </si>
  <si>
    <t xml:space="preserve">Antalya Bahar Merkezi
</t>
  </si>
  <si>
    <t xml:space="preserve">Antalya-Kepez Teomanpaşa Sağlıklı Hayat Merkezi+Aile Sağlığı Merkezi (6 AHB)
</t>
  </si>
  <si>
    <t xml:space="preserve">Antalya-Kepez Yenidoğan SHM+ASM(9AHB)+112 ASHİ
</t>
  </si>
  <si>
    <t xml:space="preserve">Antalya-Serik Gebiz Gedik Aile Sağlığı Merkezi (9 AHB) +112 Acil Sağlık Hizmetleri İstasyonu
</t>
  </si>
  <si>
    <t xml:space="preserve">Antalya Alanya İlçe Sağlık Müdürlüğü (T4)+SHM+ Aile Sağlığı Merkezi 9 AHB+112 Acil Sağlık Hizmetleri
</t>
  </si>
  <si>
    <t xml:space="preserve">Antalya Alanya Alaattin Keykubat Aile Sağlığı Merkezi (9 AHB)+112 ASHİ+SHM
</t>
  </si>
  <si>
    <t xml:space="preserve">Antalya  Elmalı 2 Nolu Aile Sağlığı Merkezi (6 AHB)+112 ASHİ+İlçe Sağlık Müdürlüğü (T10)
</t>
  </si>
  <si>
    <t xml:space="preserve">Antalya Kepez 26 Nolu Aile Sağlığı Merkezi (9 AHB)+112 ASHİ+Sağlıklı Hayat Merkezi
</t>
  </si>
  <si>
    <t xml:space="preserve">Antalya Muratpaşa Sağlıklı Hayat Merkezi+112 ASHİ+ Aile Sağlığı Merkezi (9 AHB)
</t>
  </si>
  <si>
    <t xml:space="preserve">Antalya Muratpaşa 10 Nolu Hacı Dudu Aile Sağlığı Merkezi (9 AHB)+112 ASHİ
</t>
  </si>
  <si>
    <t xml:space="preserve">Antalya Muratpaşa Kırcamii Sağlıklı Hayat Merkezi+İlçe Sağlık Müdürlüğü (T2)
</t>
  </si>
  <si>
    <t xml:space="preserve">Antalya Alanya Stad Sağlıklı Hayat Merkezi+ ASM(9AHB)(Kuzeykent)+112 ASHİ
</t>
  </si>
  <si>
    <t xml:space="preserve">Antalya Konyaaltı 6 Nolu ASHİ
</t>
  </si>
  <si>
    <t xml:space="preserve">Antayla Akseki İlçe Sağlık Müdürlüğü (T12) +Aile Sağlığı Merkezi (4 Hekimli)+ 112 ASHİ
</t>
  </si>
  <si>
    <t xml:space="preserve">Antalya Finike Turunçova Aile Sağlığı Merkezi (6 AHB) + 112 Acil Sağlık Hizmetleri İstasyonu
</t>
  </si>
  <si>
    <t xml:space="preserve">Antalya Elmalı Akçay - Aile Sağlığı Merkezi(3AHB)+112 ASHİ
</t>
  </si>
  <si>
    <t xml:space="preserve">Antalya Elmalı Eskihisar Aile Sağlığı Merkezi (2 AHB)
</t>
  </si>
  <si>
    <t xml:space="preserve">Antalya Manavgat 2 Nolu Aile Sağlığı Merkezi (9 AHB)
</t>
  </si>
  <si>
    <t xml:space="preserve">Antalya-Kumluca İlçe Sağlık Müdürlüğü(T8)+Aile Sağlığı Merkezi(9 AHB)+112 ASHİ
</t>
  </si>
  <si>
    <t xml:space="preserve">Antalya-Aksu Çalkaya Toplum Sağlığı Merkezi (T8)+Aile Sağlığı Merkezi (6 AHB)+112 ASHİ
</t>
  </si>
  <si>
    <t xml:space="preserve">Antalya-Demre Toplum Sağlığı Merkezi(T10)+Aile Sağlığı Merkezi (9 AHB)+112 ASHİ
</t>
  </si>
  <si>
    <t xml:space="preserve">Antalya-Manavgat Taşağıl Aile Sağlığı Merkezi (6 AHB)+112 ASHİ
</t>
  </si>
  <si>
    <t xml:space="preserve">Antalya-Manavgat Sarılar Aile Sağlığı Merkezi (9 AHB)+112 ASHİ
</t>
  </si>
  <si>
    <t xml:space="preserve">Antalya Kepez Kültür Aile Sağlığı Merkezi (9 AHB)+112 ASHİ+ Sağlıklı Hayat Merkezi
</t>
  </si>
  <si>
    <t xml:space="preserve">Antalya Korkuteli Aile Sağlığı Merkezi 9 AHB+112 ASHİ+İlçe Sağlık Müdürlüğü (T8)+Sağlıklı Hayat Merkezi
</t>
  </si>
  <si>
    <t xml:space="preserve">Antalya Korkuteli Ağız ve Diş Sağlığı Merkezi (10 Ünit)
</t>
  </si>
  <si>
    <t xml:space="preserve">Antalya Kaş Uğrar Sağlıkevi (Lojmanlı)
</t>
  </si>
  <si>
    <t xml:space="preserve">Antalya Erişkin Arındırma Merkezi (20 Yatak)+Çocuk-Ergen Arındırma Merkezi (15 Yatak)
</t>
  </si>
  <si>
    <t xml:space="preserve">Antalya-Serik Cumalı İlçe Sağlık Müdürlüğü (T6)+112 ASHİ+Aile Sağlığı Merkezi (4 Hekimlik)+Sağlıklı Hayat Merkezi
</t>
  </si>
  <si>
    <t xml:space="preserve">Antalya-Kepez 112 ASHİ+Sütçüler ASM (9 AHB)+  Sağlıklı Hayat Merkezi
</t>
  </si>
  <si>
    <t xml:space="preserve">Antalya Muratpaşa 30 Nolu İsmail Oğul Aile Sağlığı Merkezi (9 AHB)+112 ASHİ
</t>
  </si>
  <si>
    <t xml:space="preserve">Antalya Kemer İlçe Sağlık Müdürlüğü (T 10)+Aile Sağlığı Merkezi (6 AHB)+112 ASHİ
</t>
  </si>
  <si>
    <t xml:space="preserve">Antalya Muratpaşa Güzeloba Sağlıklı Hayat Merkezi+19 Nolu Aile Sağlığı Merkezi (9 AHB)+ 112 ASHİ
</t>
  </si>
  <si>
    <t xml:space="preserve">Antalya Gazipaşa Cumhuriyet Aile Sağlığı Merkezi (9 AHB)+112 ASHİ+İlçe Sağlık Müdürlüğü (T8)
</t>
  </si>
  <si>
    <t xml:space="preserve">Antalya Alanya Devlet Hastanesi (200 yatak)
</t>
  </si>
  <si>
    <t xml:space="preserve">Antalya Manavgat Devlet Hastanesi (300 Yatak)
</t>
  </si>
  <si>
    <t xml:space="preserve">Ardahan-Merkez Yenimahalle ASM 3 Hekimlik
</t>
  </si>
  <si>
    <t xml:space="preserve">Ardahan-Merkez Yenimahalle ASM 3 Hekimlik
Ardahan Devlet Hastanesi Ek Bina
Ardahan Merkez Sağlıklı Hayat  Merkezi
Ardahan Damal Çaybaşı Mahallesi Aile Sağlığı Merkezi (4 AHB)
</t>
  </si>
  <si>
    <t xml:space="preserve">Ardahan Devlet Hastanesi Ek Bina
</t>
  </si>
  <si>
    <t xml:space="preserve">Ardahan Merkez Sağlıklı Hayat  Merkezi
</t>
  </si>
  <si>
    <t xml:space="preserve">Ardahan Damal Çaybaşı Mahallesi Aile Sağlığı Merkezi (4 AHB)
</t>
  </si>
  <si>
    <t xml:space="preserve">Artvin-Yusufeli Toplum Sağlığı Merkezi (T10)+ Aile Sağlığı Merkezi (7 AHB)+112 Acil Sağlık İstasyonu
</t>
  </si>
  <si>
    <t xml:space="preserve">Artvin-Yusufeli Toplum Sağlığı Merkezi (T10)+ Aile Sağlığı Merkezi (7 AHB)+112 Acil Sağlık İstasyonu
Artvin Merkez Çarşı 3 Nolu Aile Sağlığı Merkezi (2 AHB)
Artvin Şavşat 3 Nolu 112 ASHİ
Artvin Yusufeli Çarşı 2 Nolu Aile Sağlığı Merkezi 2 AHB
Artvin Merkez 2 Nolu Aile Sağlığı Merkezi (3AHB)+ 112 ASHİ
Artvin Hopa Devlet Hastanesi Ek Bina (Laboratuvar, Görüntüleme Birimleri Ve Poliklinik Odarı)
</t>
  </si>
  <si>
    <t xml:space="preserve">Artvin Merkez Çarşı 3 Nolu Aile Sağlığı Merkezi (2 AHB)
</t>
  </si>
  <si>
    <t xml:space="preserve">Artvin Şavşat 3 Nolu 112 ASHİ
</t>
  </si>
  <si>
    <t xml:space="preserve">Artvin Yusufeli Çarşı 2 Nolu Aile Sağlığı Merkezi 2 AHB
</t>
  </si>
  <si>
    <t xml:space="preserve">Artvin Merkez 2 Nolu Aile Sağlığı Merkezi (3AHB)+ 112 ASHİ
</t>
  </si>
  <si>
    <t xml:space="preserve">Artvin Hopa Devlet Hastanesi Ek Bina (Laboratuvar, Görüntüleme Birimleri Ve Poliklinik Odarı)
</t>
  </si>
  <si>
    <t xml:space="preserve">Aydın Koçarlı Entegre İlçe Hastanesi (10 Yatak)
</t>
  </si>
  <si>
    <t xml:space="preserve">Aydın Koçarlı Entegre İlçe Hastanesi (10 Yatak)
Aydın Efeler 7 Nolu ASM (3 AHB) + İl Ambulans Başhekimliği
Aydın Merkez Erişkin Arındırma Merkezi (30 Yatak)
Aydın Efeler Sağlıklı Hayat Merkezi +Halk Sağlığı Laboratuvarı L1+Aile Sağlığı Merkezi(8 AHB)+112 ASHİ
Aydın Çine 1 Nolu Aile Sağlığı Merkezi (9 AHB) +Sağlıklı Hayat Merkezi
Aydın-Germencik-Toplum Sağlığı Merkezi(T10)+2 Nolu Aile Sağlığı Merkezi (4AHB)+112 ASHİ
Aydın Efeler Umurlu Aile Sağlığı Merkezi (9 AHB)+ 112 ASHİ
Aydın Nazilli 11 Nolu Mustafa TAKMAKLI  ASM (4 Hekimlik)+112 ASHİ
</t>
  </si>
  <si>
    <t xml:space="preserve">Aydın Efeler 7 Nolu ASM (3 AHB) + İl Ambulans Başhekimliği
</t>
  </si>
  <si>
    <t xml:space="preserve">Aydın Merkez Erişkin Arındırma Merkezi (30 Yatak)
</t>
  </si>
  <si>
    <t xml:space="preserve">Aydın Efeler Sağlıklı Hayat Merkezi +Halk Sağlığı Laboratuvarı L1+Aile Sağlığı Merkezi(8 AHB)+112 ASHİ
</t>
  </si>
  <si>
    <t xml:space="preserve">Aydın Çine 1 Nolu Aile Sağlığı Merkezi (9 AHB) +Sağlıklı Hayat Merkezi
</t>
  </si>
  <si>
    <t xml:space="preserve">Aydın-Germencik-Toplum Sağlığı Merkezi(T10)+2 Nolu Aile Sağlığı Merkezi (4AHB)+112 ASHİ
</t>
  </si>
  <si>
    <t xml:space="preserve">Aydın Efeler Umurlu Aile Sağlığı Merkezi (9 AHB)+ 112 ASHİ
</t>
  </si>
  <si>
    <t xml:space="preserve">Aydın Nazilli 11 Nolu Mustafa TAKMAKLI  ASM (4 Hekimlik)+112 ASHİ
</t>
  </si>
  <si>
    <t xml:space="preserve">Balıkesir Kepsut 112 ASHİ
</t>
  </si>
  <si>
    <t xml:space="preserve">Balıkesir Kepsut 112 ASHİ
Balıkesir Karesi Ağız ve Diş Sağlığı Merkezi (30 Ünit)
 Balıkesir-Servet Keskin Gönen İlçe Sağlık Müdürlüğü(T9)+Aile Sağlığı Merkezi(6AHB)
Balıkesir  Bandırma Nato Yolu Aile Sağlığı Merkezi (6 AHB)+112 ASHİ
Balıkesir Erdek  İlçe Sağlık Müdürlüğü (T10)+ Aile Sağlığı Merkezi (3 AHB)+112 ASHİ 
Balıkesir Burhaniye 4 NOLU ASHİ
Balıkesir Ayvalık 5 nolu ASHİ
Balıkesir Karesi 2 nolu ASHİ
Balıkesir Karesi 9 Nolu Ashi 
Balıkesir Altıeylül 10 Nolu Ashi
Balıkesir Altıeylül 6 Nolu Ashi
Balıkesir Bigadiç 2 Nolu Ashi
Balıkesir Edremit 9 Nolu Ashi
Balıkesir Bandırma 7 ve 9 Nolu Ashi
Balıkesir Savaştepe 2 Nolu Ashi
Balıkesir Gönen 3 Nolu Ashi
Balıkesir Karesi İlçe Sağ.Müd.(T6)+SHM+112 ASHİ
Balıkesir Savaştepe Devlet Hastanesi (25 Yatak)
Balıkesir Edremit Zeytinli Yeni Akçay ASM (8 AHB)+112 ASHİ
Balıkesir- Bandırma İlçe sağlık Müdürlüğü (T6)+Sağlıklı Hayat Merkezi+2 Nolu Aile Sağlığı Merkezi (9 AHB)
Balıkesir Gönen Sağlıklı Hayat Merkezi+Tırnova Aile Sağlığı Merkezi (4AHB)+112 ASHİ
Balıkesir  Edremit Kadıköy 2 Eroğlan Aile Sağlığı Merkezi (6 AHB)
Balıkesir Edremit Devlet Hastanesi (300 yatak)+ADSM (25 Ünit)
Balıkesir-Ayvalık İlçe SM (T8)+Sağlıklı Hayat Merkezi
Balıkesir Kepsut Devlet Hastanesi (50 Yatak)
Balıkesir Erişkin Arındırma Merkezi (20 Yatak)+Çocuk-Ergen Arındırma Merkezi (20 Yatak)+Ruh Sağlığı ve Hastalıkları Ek Binası (100 Yatak)
Balıkesir Manyas Devlet Hastanesi (25 Yatak)
Balıkesir Edremit DH Acil Servis Binası
Balıkesir-Savaştepe-Toplum Sağlığı Merkezi(T10)+Aile Sağlığı Merkezi (7 AHB)
Balıkesir-Manyas TSM (T10)+ASM (4 AHB)+112 ASHİ
Balıkesir Merkez Devlet Hastanesi (400 Yatak)
Balıkesir Havran  Aile Sağlığı Merkezi(8AHB) +İlçe Sağlık Müdürlüğü (T10)
Balıkesir-Burhaniye Sağlıklı Hayat Merkezi+İlçe Sağlık Müdürlüğü (T8)+Aile Sağlığı Merkezi (6 AHB)+112 ASHİ
Balıkesir-Sındırgı İlçe Sağlık Müdürlüğü (T10)+Camicedid Aile Sağlığı Merkezi (4 AHB)+112 Acil Sağlık İstasyonu
Balıkesir-Susurluk 1 Nolu ASHİ
</t>
  </si>
  <si>
    <t xml:space="preserve">Balıkesir Karesi Ağız ve Diş Sağlığı Merkezi (30 Ünit)
</t>
  </si>
  <si>
    <t xml:space="preserve"> Balıkesir-Servet Keskin Gönen İlçe Sağlık Müdürlüğü(T9)+Aile Sağlığı Merkezi(6AHB)
</t>
  </si>
  <si>
    <t xml:space="preserve">Balıkesir  Bandırma Nato Yolu Aile Sağlığı Merkezi (6 AHB)+112 ASHİ
</t>
  </si>
  <si>
    <t xml:space="preserve">Balıkesir Erdek  İlçe Sağlık Müdürlüğü (T10)+ Aile Sağlığı Merkezi (3 AHB)+112 ASHİ 
</t>
  </si>
  <si>
    <t xml:space="preserve">Balıkesir Burhaniye 4 NOLU ASHİ
</t>
  </si>
  <si>
    <t xml:space="preserve">Balıkesir Ayvalık 5 nolu ASHİ
</t>
  </si>
  <si>
    <t xml:space="preserve">Balıkesir Karesi 2 nolu ASHİ
</t>
  </si>
  <si>
    <t xml:space="preserve">Balıkesir Karesi 9 Nolu Ashi 
</t>
  </si>
  <si>
    <t xml:space="preserve">Balıkesir Altıeylül 10 Nolu Ashi
</t>
  </si>
  <si>
    <t xml:space="preserve">Balıkesir Altıeylül 6 Nolu Ashi
</t>
  </si>
  <si>
    <t xml:space="preserve">Balıkesir Bigadiç 2 Nolu Ashi
</t>
  </si>
  <si>
    <t xml:space="preserve">Balıkesir Edremit 9 Nolu Ashi
</t>
  </si>
  <si>
    <t xml:space="preserve">Balıkesir Bandırma 7 ve 9 Nolu Ashi
</t>
  </si>
  <si>
    <t xml:space="preserve">Balıkesir Savaştepe 2 Nolu Ashi
</t>
  </si>
  <si>
    <t xml:space="preserve">Balıkesir Gönen 3 Nolu Ashi
</t>
  </si>
  <si>
    <t xml:space="preserve">Balıkesir Karesi İlçe Sağ.Müd.(T6)+SHM+112 ASHİ
</t>
  </si>
  <si>
    <t xml:space="preserve">Balıkesir Savaştepe Devlet Hastanesi (25 Yatak)
</t>
  </si>
  <si>
    <t xml:space="preserve">Balıkesir Edremit Zeytinli Yeni Akçay ASM (8 AHB)+112 ASHİ
</t>
  </si>
  <si>
    <t xml:space="preserve">Balıkesir- Bandırma İlçe sağlık Müdürlüğü (T6)+Sağlıklı Hayat Merkezi+2 Nolu Aile Sağlığı Merkezi (9 AHB)
</t>
  </si>
  <si>
    <t xml:space="preserve">Balıkesir Gönen Sağlıklı Hayat Merkezi+Tırnova Aile Sağlığı Merkezi (4AHB)+112 ASHİ
</t>
  </si>
  <si>
    <t xml:space="preserve">Balıkesir  Edremit Kadıköy 2 Eroğlan Aile Sağlığı Merkezi (6 AHB)
</t>
  </si>
  <si>
    <t xml:space="preserve">Balıkesir Edremit Devlet Hastanesi (300 yatak)+ADSM (25 Ünit)
</t>
  </si>
  <si>
    <t xml:space="preserve">Balıkesir-Ayvalık İlçe SM (T8)+Sağlıklı Hayat Merkezi
</t>
  </si>
  <si>
    <t xml:space="preserve">Balıkesir Kepsut Devlet Hastanesi (50 Yatak)
</t>
  </si>
  <si>
    <t xml:space="preserve">Balıkesir Erişkin Arındırma Merkezi (20 Yatak)+Çocuk-Ergen Arındırma Merkezi (20 Yatak)+Ruh Sağlığı ve Hastalıkları Ek Binası (100 Yatak)
</t>
  </si>
  <si>
    <t xml:space="preserve">Balıkesir Manyas Devlet Hastanesi (25 Yatak)
</t>
  </si>
  <si>
    <t xml:space="preserve">Balıkesir Edremit DH Acil Servis Binası
</t>
  </si>
  <si>
    <t xml:space="preserve">Balıkesir-Savaştepe-Toplum Sağlığı Merkezi(T10)+Aile Sağlığı Merkezi (7 AHB)
</t>
  </si>
  <si>
    <t xml:space="preserve">Balıkesir-Manyas TSM (T10)+ASM (4 AHB)+112 ASHİ
</t>
  </si>
  <si>
    <t xml:space="preserve">Balıkesir Merkez Devlet Hastanesi (400 Yatak)
</t>
  </si>
  <si>
    <t xml:space="preserve">Balıkesir Havran  Aile Sağlığı Merkezi(8AHB) +İlçe Sağlık Müdürlüğü (T10)
</t>
  </si>
  <si>
    <t xml:space="preserve">Balıkesir-Burhaniye Sağlıklı Hayat Merkezi+İlçe Sağlık Müdürlüğü (T8)+Aile Sağlığı Merkezi (6 AHB)+112 ASHİ
</t>
  </si>
  <si>
    <t xml:space="preserve">Balıkesir-Sındırgı İlçe Sağlık Müdürlüğü (T10)+Camicedid Aile Sağlığı Merkezi (4 AHB)+112 Acil Sağlık İstasyonu
</t>
  </si>
  <si>
    <t xml:space="preserve">Balıkesir-Susurluk 1 Nolu ASHİ
</t>
  </si>
  <si>
    <t xml:space="preserve">Bartın-Merkez Kutlubeytabaklar 112 Acil Sağlık İstasyonu
</t>
  </si>
  <si>
    <t xml:space="preserve">Bartın-Merkez Kutlubeytabaklar 112 Acil Sağlık İstasyonu
Bartın Merkez Kemer 112 ASHİ
Bartın Merkez Tuna Aile Sağlığı Merkezi (8AHB)+112 ASHİ
Bartın Merkez Toplum ve Ruh Sağlığı Merkezi
</t>
  </si>
  <si>
    <t xml:space="preserve">Bartın Merkez Kemer 112 ASHİ
</t>
  </si>
  <si>
    <t xml:space="preserve">Bartın Merkez Tuna Aile Sağlığı Merkezi (8AHB)+112 ASHİ
</t>
  </si>
  <si>
    <t xml:space="preserve">Bartın Merkez Toplum ve Ruh Sağlığı Merkezi
</t>
  </si>
  <si>
    <t xml:space="preserve">Batman-Merkez 18 No'lu Aile Sağlığı Merkezi (9 AHB)
</t>
  </si>
  <si>
    <t xml:space="preserve">Batman-Merkez 18 No'lu Aile Sağlığı Merkezi (9 AHB)
Batman-Merkez Aile Sağlığı Merkezi (5 AHB)
Batman Merkez Belde Aile Sağlığı Merkezi (6 AHB)
Batman Merkez 14 Nolu Aile Sağlığı Merkezi (8 AHB)+112 ASHİ
Batman Kozluk Yenimahalle  Aile Sağlığı Merkezi (8 AHB)+112 ASHİ
Batman Merkez Çarşı Mahallesi Göçmen Sağlığı Merkezi(Aile Sağlığı Merkezi) (10 AHB)
Batman Beşiri Entegre İlçe Hastanesi Ek Bina
Batman EAH Onkoloji Tanı ve Tedavi Merkezi
Batman Devlet Hastanesi (500 Yatak)
Batman  Merkez 4 Nolu Aile Sağlığı Merkezi (8 AHB)
Batman Merkez Cudi Sağlıklı Hayat Merkezi+ Aile Sağlığı Merkezi (9AHB)+112 ASHİ
</t>
  </si>
  <si>
    <t xml:space="preserve">Batman-Merkez Aile Sağlığı Merkezi (5 AHB)
</t>
  </si>
  <si>
    <t xml:space="preserve">Batman Merkez Belde Aile Sağlığı Merkezi (6 AHB)
</t>
  </si>
  <si>
    <t xml:space="preserve">Batman Merkez 14 Nolu Aile Sağlığı Merkezi (8 AHB)+112 ASHİ
</t>
  </si>
  <si>
    <t xml:space="preserve">Batman Kozluk Yenimahalle  Aile Sağlığı Merkezi (8 AHB)+112 ASHİ
</t>
  </si>
  <si>
    <t xml:space="preserve">Batman Merkez Çarşı Mahallesi Göçmen Sağlığı Merkezi(Aile Sağlığı Merkezi) (10 AHB)
</t>
  </si>
  <si>
    <t xml:space="preserve">Batman Beşiri Entegre İlçe Hastanesi Ek Bina
</t>
  </si>
  <si>
    <t xml:space="preserve">Batman EAH Onkoloji Tanı ve Tedavi Merkezi
</t>
  </si>
  <si>
    <t xml:space="preserve">Batman Devlet Hastanesi (500 Yatak)
</t>
  </si>
  <si>
    <t xml:space="preserve">Batman  Merkez 4 Nolu Aile Sağlığı Merkezi (8 AHB)
</t>
  </si>
  <si>
    <t xml:space="preserve">Batman Merkez Cudi Sağlıklı Hayat Merkezi+ Aile Sağlığı Merkezi (9AHB)+112 ASHİ
</t>
  </si>
  <si>
    <t xml:space="preserve">Bayburt Demirözü Beşpınar Aile Sağlığı Merkezi (1 AHB)
</t>
  </si>
  <si>
    <t xml:space="preserve">Bayburt Demirözü Beşpınar Aile Sağlığı Merkezi (1 AHB)
Bayburt Merkez Aslandede Aile Sağlığı Merkezi (1 AHB)
Bayburt Merkez Konursu Aile Sağlığı Merkezi (1 AHB)+112 Acil Sağlık İstasyonu
Bayburt Merkez Akşar Aile Sağlığı Merkezi (1 AHB)+112 Acil Sağlık İstasyonu
Bayburt Merkez Maden Aile Sağlığı Merkezi (1 AHB)+112 Acil Sağlık İstasyonu
Bayburt Merkez Masat Aile Sağlığı Merkezi (1 AHB)
</t>
  </si>
  <si>
    <t xml:space="preserve">Bayburt Merkez Aslandede Aile Sağlığı Merkezi (1 AHB)
</t>
  </si>
  <si>
    <t xml:space="preserve">Bayburt Merkez Konursu Aile Sağlığı Merkezi (1 AHB)+112 Acil Sağlık İstasyonu
</t>
  </si>
  <si>
    <t xml:space="preserve">Bayburt Merkez Akşar Aile Sağlığı Merkezi (1 AHB)+112 Acil Sağlık İstasyonu
</t>
  </si>
  <si>
    <t xml:space="preserve">Bayburt Merkez Maden Aile Sağlığı Merkezi (1 AHB)+112 Acil Sağlık İstasyonu
</t>
  </si>
  <si>
    <t xml:space="preserve">Bayburt Merkez Masat Aile Sağlığı Merkezi (1 AHB)
</t>
  </si>
  <si>
    <t xml:space="preserve">Bilecik Merkez Aile Sağlığı Merkezi (8 AHB)+112 ASHİ
</t>
  </si>
  <si>
    <t xml:space="preserve">Bilecik Merkez Aile Sağlığı Merkezi (8 AHB)+112 ASHİ
Bilecik Söğüt Devlet Hastanesi (50 Yatak)
Bilecik Gölpazarı 112 ASHİ
</t>
  </si>
  <si>
    <t xml:space="preserve">Bilecik Söğüt Devlet Hastanesi (50 Yatak)
</t>
  </si>
  <si>
    <t xml:space="preserve">Bilecik Gölpazarı 112 ASHİ
</t>
  </si>
  <si>
    <t xml:space="preserve">Bingöl-Kaynakdüzü Köyü Sağlık Evi
</t>
  </si>
  <si>
    <t xml:space="preserve">Bingöl-Kaynakdüzü Köyü Sağlık Evi
Bingöl Merkez Çeltiksuyu Aile Sağlığı Merkezi (1 AHB)
Bingöl Merkez Sarıçiçek Aile Sağlığı Merkezi  (1 AHB)
Bingöl-Genç Toplum Sağlığı Merkezi(T10)+112 ASHİ
Bingöl Devlet Hastanesi ve Kadın Doğum ve Çocuk Hastanesi (500 Yatak)
Bingöl Merkez Bahçelievler Mah. 112 Acil Sağlık Hizmetleri İstasyonu
</t>
  </si>
  <si>
    <t xml:space="preserve">Bingöl Merkez Çeltiksuyu Aile Sağlığı Merkezi (1 AHB)
</t>
  </si>
  <si>
    <t xml:space="preserve">Bingöl Merkez Sarıçiçek Aile Sağlığı Merkezi  (1 AHB)
</t>
  </si>
  <si>
    <t xml:space="preserve">Bingöl-Genç Toplum Sağlığı Merkezi(T10)+112 ASHİ
</t>
  </si>
  <si>
    <t xml:space="preserve">Bingöl Devlet Hastanesi ve Kadın Doğum ve Çocuk Hastanesi (500 Yatak)
</t>
  </si>
  <si>
    <t xml:space="preserve">Bingöl Merkez Bahçelievler Mah. 112 Acil Sağlık Hizmetleri İstasyonu
</t>
  </si>
  <si>
    <t xml:space="preserve">Bitlis Mutki Devlet Hastanesi 12 Daireli Lojman
</t>
  </si>
  <si>
    <t xml:space="preserve">Bitlis Mutki Devlet Hastanesi 12 Daireli Lojman
Bitlis Adilcevaz Bahçedere Sağlık Evi
Bitlis Güroymak Değirmenköy Sağlık Evi
Bitlis-Tatvan Yaşam Aile Sağlığı Merkezi (6AHB)
Bitlis Merkez Halk Sağlığı Laboratuvarı (L2)
Bitlis -Esentepe Aile Sağlığı Merkezi (3-4 AHB)
Bitlis Adilcevaz Devlet Hastanesi (50 Yatak)
Bitlis-Mutki Merkez Aile Sağlığı Merkezi (5-6 AHB)+112 ASHİ
Bitlis Ahlat Kırklar Aile Sağlığı Merkezi (4 AHB)+112 ASHİ
Bitlis Mutki Ekizler Sağlık Evi
Bitlis Adilcevaz Göldüzü Aile Sağlığı Merkezi (4 AHB)
Bitlis-Merkez 8 Ağustos Aile Sağlığı Merkezi (2-3 AHB)
</t>
  </si>
  <si>
    <t xml:space="preserve">Bitlis Adilcevaz Bahçedere Sağlık Evi
</t>
  </si>
  <si>
    <t xml:space="preserve">Bitlis Güroymak Değirmenköy Sağlık Evi
</t>
  </si>
  <si>
    <t xml:space="preserve">Bitlis-Tatvan Yaşam Aile Sağlığı Merkezi (6AHB)
</t>
  </si>
  <si>
    <t xml:space="preserve">Bitlis Merkez Halk Sağlığı Laboratuvarı (L2)
</t>
  </si>
  <si>
    <t xml:space="preserve">Bitlis -Esentepe Aile Sağlığı Merkezi (3-4 AHB)
</t>
  </si>
  <si>
    <t xml:space="preserve">Bitlis Adilcevaz Devlet Hastanesi (50 Yatak)
</t>
  </si>
  <si>
    <t xml:space="preserve">Bitlis-Mutki Merkez Aile Sağlığı Merkezi (5-6 AHB)+112 ASHİ
</t>
  </si>
  <si>
    <t xml:space="preserve">Bitlis Ahlat Kırklar Aile Sağlığı Merkezi (4 AHB)+112 ASHİ
</t>
  </si>
  <si>
    <t xml:space="preserve">Bitlis Mutki Ekizler Sağlık Evi
</t>
  </si>
  <si>
    <t xml:space="preserve">Bitlis Adilcevaz Göldüzü Aile Sağlığı Merkezi (4 AHB)
</t>
  </si>
  <si>
    <t xml:space="preserve">Bitlis-Merkez 8 Ağustos Aile Sağlığı Merkezi (2-3 AHB)
</t>
  </si>
  <si>
    <t xml:space="preserve">Bolu-Merkez Toplum Sağlığı Merkezi (T4) + Sağlıklı Hayat Merkezi
</t>
  </si>
  <si>
    <t xml:space="preserve">Bolu-Merkez Toplum Sağlığı Merkezi (T4) + Sağlıklı Hayat Merkezi
Bolu Merkez Tevfik Atay Aile Sağlığı Merkezi (9 AHB)
Bolu Merkez İzzet Baysal Aile Sağlığı Merkezi (9AHB)+Sağlıklı Hayat Merkezi
Bolu Göynük 1 Nolu ASHİ
Bolu İzzet Baysal Devlet Hastanesi KDÇH Ek Bina
Bolu Kıbrıscık Aile Sağlığı Merkezi(2 AHB)+Toplum Sağlığı Merkezi (T13) +112 ASHİ
Bolu Merkez Bahçelievler Aile Sağlığı Merkezi (8 AHB)
Bolu Seben Aile Sağlığı Merkezi(3 AHB)+Toplum Sağlığı Merkezi (T13) +112 ASHİ
Bolu-Gerede 2 Nolu Aile Sağlığı Merkezi(9AHB)+ 112 Acil Sağlık İstasyonu
Bolu Gerede Aile Sağlığı Merkezi (4 AHB)+112 ASHİ 
</t>
  </si>
  <si>
    <t xml:space="preserve">Bolu Merkez Tevfik Atay Aile Sağlığı Merkezi (9 AHB)
</t>
  </si>
  <si>
    <t xml:space="preserve">Bolu Merkez İzzet Baysal Aile Sağlığı Merkezi (9AHB)+Sağlıklı Hayat Merkezi
</t>
  </si>
  <si>
    <t xml:space="preserve">Bolu Göynük 1 Nolu ASHİ
</t>
  </si>
  <si>
    <t xml:space="preserve">Bolu İzzet Baysal Devlet Hastanesi KDÇH Ek Bina
</t>
  </si>
  <si>
    <t xml:space="preserve">Bolu Kıbrıscık Aile Sağlığı Merkezi(2 AHB)+Toplum Sağlığı Merkezi (T13) +112 ASHİ
</t>
  </si>
  <si>
    <t xml:space="preserve">Bolu Merkez Bahçelievler Aile Sağlığı Merkezi (8 AHB)
</t>
  </si>
  <si>
    <t xml:space="preserve">Bolu Seben Aile Sağlığı Merkezi(3 AHB)+Toplum Sağlığı Merkezi (T13) +112 ASHİ
</t>
  </si>
  <si>
    <t xml:space="preserve">Bolu-Gerede 2 Nolu Aile Sağlığı Merkezi(9AHB)+ 112 Acil Sağlık İstasyonu
</t>
  </si>
  <si>
    <t xml:space="preserve">Bolu Gerede Aile Sağlığı Merkezi (4 AHB)+112 ASHİ 
</t>
  </si>
  <si>
    <t xml:space="preserve">Burdur Gölhisar 3 No'lu Aile Sağlığı Merkezi (3 AHB)
</t>
  </si>
  <si>
    <t xml:space="preserve">Burdur Gölhisar 3 No'lu Aile Sağlığı Merkezi (3 AHB)
Burdur Merkez Yeni Mahalle Sağlıklı Hayat Merkezi
Burdur Eşeler (Karamanlı-Tefenli) Devlet Hastanesi (50 Yatak)
Burdur Gölhisar Devlet Hastanesi Ek Bina 
Burdur Ağlasun 1 nolu 112 ASHİ
Burdur-Altınyayla 112 Acil Sağlık İstasyonu
Burdur Çavdır Entegre İlçe Hastanesi (10 Yatak)
Burdur Tefenni Hasanpaşa Sağlık Evi
Burdur -Barbaros Aile Sağlığı Merkezi (4 AHB)+112 ASHİ
Burdur Merkez 4 Nolu Aile Sağlığı Merkezi 8 hekim+112 ASHİ
Burdur Kemer Toplum Sağlığı Merkezi T13 +Merkez Aile Sağlığı Merkezi 2 AHB
</t>
  </si>
  <si>
    <t xml:space="preserve">Burdur Merkez Yeni Mahalle Sağlıklı Hayat Merkezi
</t>
  </si>
  <si>
    <t xml:space="preserve">Burdur Eşeler (Karamanlı-Tefenli) Devlet Hastanesi (50 Yatak)
</t>
  </si>
  <si>
    <t xml:space="preserve">Burdur Gölhisar Devlet Hastanesi Ek Bina 
</t>
  </si>
  <si>
    <t xml:space="preserve">Burdur Ağlasun 1 nolu 112 ASHİ
</t>
  </si>
  <si>
    <t xml:space="preserve">Burdur-Altınyayla 112 Acil Sağlık İstasyonu
</t>
  </si>
  <si>
    <t xml:space="preserve">Burdur Çavdır Entegre İlçe Hastanesi (10 Yatak)
</t>
  </si>
  <si>
    <t xml:space="preserve">Burdur Tefenni Hasanpaşa Sağlık Evi
</t>
  </si>
  <si>
    <t xml:space="preserve">Burdur -Barbaros Aile Sağlığı Merkezi (4 AHB)+112 ASHİ
</t>
  </si>
  <si>
    <t xml:space="preserve">Burdur Merkez 4 Nolu Aile Sağlığı Merkezi 8 hekim+112 ASHİ
</t>
  </si>
  <si>
    <t xml:space="preserve">Burdur Kemer Toplum Sağlığı Merkezi T13 +Merkez Aile Sağlığı Merkezi 2 AHB
</t>
  </si>
  <si>
    <t xml:space="preserve">Bursa Merkez Devlet Hastanesi ( 600 Yatak)
</t>
  </si>
  <si>
    <t xml:space="preserve">Bursa Merkez Devlet Hastanesi ( 600 Yatak)
Bursa-İl Sağlık Müdürlüğü İdari Hizmet Binası(İ4)+112 ASHİ
Bursa-Gemlik Umurbey Aile Sağlığı Merkezi(3 AHB)+112 ASHİ
Bursa İnegöl Akhisar Göçmen Sağlığı Merkezi(Aile Sağlığı Merkezi) (8 AHB)
Bursa Nilüfer Aile Sağlığı Merkezi (6 AHB) (Göçmen Sağlığı Merkezi) +112 ASHİ
Bursa Osmangazi  Demirtaş Sakarya  Göçmen Sağlığı Merkezi(Aile Sağlığı Merkezi) (12 AHB)+112 ASHİ
Bursa Yıldırım Beyazıt Güçlendirilmiş Göçmen Sağlığı Merkezi(Aile Sağlığı Merkezi) (12 AHB)
Bursa Mudanya 3 Nolu ASHİ
Bursa Gemlik 6 Nolu Küçük Kumla ASM(4 AHB)
Bursa İznik 1 Nolu İstanbulkapı Aile Sağlığı Merkezi (10 AHB)+112 ASHİ
Bursa Gürsu 112 ASHİ 
Bursa İnegöl Süleymaniye Göçmen  Sağlığı Merkezi(Aile Sağlığı Merkezi)(10 AHB)
Bursa Kestel  Ahmet Vefik Paşa Kestel  Göçmen Sağlığı Merkezi (Aile Sağlığı Merkezi) (10 AHB)
Bursa Orhangazi  Muradiye Göçmen Sağlığı Merkezi (Aile Sağlığı Merkezi) (6 AHB)
Bursa-Kestel Kurtuluş Aile Sağlığı Merkezi 6 AHB+112 ASHİ
Bursa-Merkez Acil Lojistik Binası
Bursa-Nilüfer Demirci Üçevler Sağlıklı Hayat Merkezi+112 ASHİ
Bursa-Kestel İlçe Sağlık Müdürlüğü (T8)+Sağlıklı Hayat Merkezi+ASM (11 AHB)+112 ASHİ
Bursa Muradiye Memleket Devlet Hastanesi Deprem Güçlendirme ve Tadilat İşi
Bursa Ağız ve Diş Sağlığı Hastanesi (150 Ünit)
Bursa Harmancık Entegre İlçe Hastanesi (10 Yatak)
Bursa Osmangazi 45 nolu Sakarya (Tayakadın) Aile Sağlığı Merkezi (8 AHB)+112 ASHİ
Bursa-Gemlik Aile Sağlığı Merkezi 11 AHB+Sağlıklı Hayat Merkezi+112 ASHİ
Bursa-Karacabey Aile Sağlığı Merkezi(8 AHB)+112 ASHİ
Bursa-M.Kemal Paşa Aile Sağlığı Merkezi 6 AHB
Bursa-Osmangazi Doğanevler Sağlıklı Hayat Merkezi+112 ASHİ
Bursa Osmangazi Spastik Çocuklar Hastanesi ve Rehabilitasyon Merkezi (100 Yatak)
</t>
  </si>
  <si>
    <t xml:space="preserve">Bursa-İl Sağlık Müdürlüğü İdari Hizmet Binası(İ4)+112 ASHİ
</t>
  </si>
  <si>
    <t xml:space="preserve">Bursa-Gemlik Umurbey Aile Sağlığı Merkezi(3 AHB)+112 ASHİ
</t>
  </si>
  <si>
    <t xml:space="preserve">Bursa İnegöl Akhisar Göçmen Sağlığı Merkezi(Aile Sağlığı Merkezi) (8 AHB)
</t>
  </si>
  <si>
    <t xml:space="preserve">Bursa Nilüfer Aile Sağlığı Merkezi (6 AHB) (Göçmen Sağlığı Merkezi) +112 ASHİ
</t>
  </si>
  <si>
    <t xml:space="preserve">Bursa Osmangazi  Demirtaş Sakarya  Göçmen Sağlığı Merkezi(Aile Sağlığı Merkezi) (12 AHB)+112 ASHİ
</t>
  </si>
  <si>
    <t xml:space="preserve">Bursa Yıldırım Beyazıt Güçlendirilmiş Göçmen Sağlığı Merkezi(Aile Sağlığı Merkezi) (12 AHB)
</t>
  </si>
  <si>
    <t xml:space="preserve">Bursa Mudanya 3 Nolu ASHİ
</t>
  </si>
  <si>
    <t xml:space="preserve">Bursa Gemlik 6 Nolu Küçük Kumla ASM(4 AHB)
</t>
  </si>
  <si>
    <t xml:space="preserve">Bursa İznik 1 Nolu İstanbulkapı Aile Sağlığı Merkezi (10 AHB)+112 ASHİ
</t>
  </si>
  <si>
    <t xml:space="preserve">Bursa Gürsu 112 ASHİ 
</t>
  </si>
  <si>
    <t xml:space="preserve">Bursa İnegöl Süleymaniye Göçmen  Sağlığı Merkezi(Aile Sağlığı Merkezi)(10 AHB)
</t>
  </si>
  <si>
    <t xml:space="preserve">Bursa Kestel  Ahmet Vefik Paşa Kestel  Göçmen Sağlığı Merkezi (Aile Sağlığı Merkezi) (10 AHB)
</t>
  </si>
  <si>
    <t xml:space="preserve">Bursa Orhangazi  Muradiye Göçmen Sağlığı Merkezi (Aile Sağlığı Merkezi) (6 AHB)
</t>
  </si>
  <si>
    <t xml:space="preserve">Bursa-Kestel Kurtuluş Aile Sağlığı Merkezi 6 AHB+112 ASHİ
</t>
  </si>
  <si>
    <t xml:space="preserve">Bursa-Merkez Acil Lojistik Binası
</t>
  </si>
  <si>
    <t xml:space="preserve">Bursa-Nilüfer Demirci Üçevler Sağlıklı Hayat Merkezi+112 ASHİ
</t>
  </si>
  <si>
    <t xml:space="preserve">Bursa-Kestel İlçe Sağlık Müdürlüğü (T8)+Sağlıklı Hayat Merkezi+ASM (11 AHB)+112 ASHİ
</t>
  </si>
  <si>
    <t xml:space="preserve">Bursa Muradiye Memleket Devlet Hastanesi Deprem Güçlendirme ve Tadilat İşi
</t>
  </si>
  <si>
    <t xml:space="preserve">Bursa Ağız ve Diş Sağlığı Hastanesi (150 Ünit)
</t>
  </si>
  <si>
    <t xml:space="preserve">Bursa Harmancık Entegre İlçe Hastanesi (10 Yatak)
</t>
  </si>
  <si>
    <t xml:space="preserve">Bursa Osmangazi 45 nolu Sakarya (Tayakadın) Aile Sağlığı Merkezi (8 AHB)+112 ASHİ
</t>
  </si>
  <si>
    <t xml:space="preserve">Bursa-Gemlik Aile Sağlığı Merkezi 11 AHB+Sağlıklı Hayat Merkezi+112 ASHİ
</t>
  </si>
  <si>
    <t xml:space="preserve">Bursa-Karacabey Aile Sağlığı Merkezi(8 AHB)+112 ASHİ
</t>
  </si>
  <si>
    <t xml:space="preserve">Bursa-M.Kemal Paşa Aile Sağlığı Merkezi 6 AHB
</t>
  </si>
  <si>
    <t xml:space="preserve">Bursa-Osmangazi Doğanevler Sağlıklı Hayat Merkezi+112 ASHİ
</t>
  </si>
  <si>
    <t xml:space="preserve">Bursa Osmangazi Spastik Çocuklar Hastanesi ve Rehabilitasyon Merkezi (100 Yatak)
</t>
  </si>
  <si>
    <t xml:space="preserve">Çanakkale-Gelibolu Bolayır Sağlık Evi
</t>
  </si>
  <si>
    <t xml:space="preserve">Çanakkale-Gelibolu Bolayır Sağlık Evi
Çanakkale Lapseki Aile Sağlığı Merkezi (4 AHB)+Toplum Sağlığı Merkezi (T10)+Süleymanpaşa 112 Acil Sağlık İstasyonu
Çanakkale Merkez Erişkin Arındırma Merkezi (30 Yatak)
Çanakkale Çan Karşıyaka  Aile Sağlığı Merkezi (7 AHB)
Çanakkale Gelibolu Alaaddin MEHMETÇİK Aile Sağlığı Merkezi (6 AHB)
Çanakkale Merkez Kepez Boğazkent Aile Sağlığı Merkezi (6 AHB)
Çanakkale Merkez 3 Nolu 112 ASHİ
Çanakkale Gelibolu Devlet Hastanesi (75 Yatak)
Çanakkale Bayramiç Devlet Hastanesi (30 Yatak)
Çanakkale Ayvacık Küçükkuyu Aile Sağlığı Merkezi (6 AHB)+112 ASHİ
Çanakkale  Biga İlçe Sağlık Müdürlüğü (T8)+Sağlıklı Hayat Merkezi+70. Yıl Aile Sağlığı Merkezi (9 AHB)
Çanakkale Merkez Toplum Ruh Sağlığı Merkezi
Çanakkale İl Sağlık Müd.Hizmet Binası (İ7)+112 K. K.M+Halk Sağ.Lab (L2).+Sağlıklı Hayat Merkezi
Çanakkale-Ezine Cumhuriyet 112 Acil Sağlık İstasyonu+Aile Sağlığı Merkezi (4 AHB)
Çanakkale-Merkez Barbaros 112 ASH+ASM (8AHB)+Sağlıklı Hayat Merkezi
Çanakkale Biga 75. Yıl ASM (6 AHB)
</t>
  </si>
  <si>
    <t xml:space="preserve">Çanakkale Lapseki Aile Sağlığı Merkezi (4 AHB)+Toplum Sağlığı Merkezi (T10)+Süleymanpaşa 112 Acil Sağlık İstasyonu
</t>
  </si>
  <si>
    <t xml:space="preserve">Çanakkale Merkez Erişkin Arındırma Merkezi (30 Yatak)
</t>
  </si>
  <si>
    <t xml:space="preserve">Çanakkale Çan Karşıyaka  Aile Sağlığı Merkezi (7 AHB)
</t>
  </si>
  <si>
    <t xml:space="preserve">Çanakkale Gelibolu Alaaddin MEHMETÇİK Aile Sağlığı Merkezi (6 AHB)
</t>
  </si>
  <si>
    <t xml:space="preserve">Çanakkale Merkez Kepez Boğazkent Aile Sağlığı Merkezi (6 AHB)
</t>
  </si>
  <si>
    <t xml:space="preserve">Çanakkale Merkez 3 Nolu 112 ASHİ
</t>
  </si>
  <si>
    <t xml:space="preserve">Çanakkale Gelibolu Devlet Hastanesi (75 Yatak)
</t>
  </si>
  <si>
    <t xml:space="preserve">Çanakkale Bayramiç Devlet Hastanesi (30 Yatak)
</t>
  </si>
  <si>
    <t xml:space="preserve">Çanakkale Ayvacık Küçükkuyu Aile Sağlığı Merkezi (6 AHB)+112 ASHİ
</t>
  </si>
  <si>
    <t xml:space="preserve">Çanakkale  Biga İlçe Sağlık Müdürlüğü (T8)+Sağlıklı Hayat Merkezi+70. Yıl Aile Sağlığı Merkezi (9 AHB)
</t>
  </si>
  <si>
    <t xml:space="preserve">Çanakkale Merkez Toplum Ruh Sağlığı Merkezi
</t>
  </si>
  <si>
    <t xml:space="preserve">Çanakkale İl Sağlık Müd.Hizmet Binası (İ7)+112 K. K.M+Halk Sağ.Lab (L2).+Sağlıklı Hayat Merkezi
</t>
  </si>
  <si>
    <t xml:space="preserve">Çanakkale-Ezine Cumhuriyet 112 Acil Sağlık İstasyonu+Aile Sağlığı Merkezi (4 AHB)
</t>
  </si>
  <si>
    <t xml:space="preserve">Çanakkale-Merkez Barbaros 112 ASH+ASM (8AHB)+Sağlıklı Hayat Merkezi
</t>
  </si>
  <si>
    <t xml:space="preserve">Çanakkale Biga 75. Yıl ASM (6 AHB)
</t>
  </si>
  <si>
    <t xml:space="preserve">Çankırı Bayramören Toplum Sağlığı Merkezi (T13)+Aile Sağlığı Merkezi (1 AHB)+112 ASHİ
</t>
  </si>
  <si>
    <t xml:space="preserve">Çankırı Bayramören Toplum Sağlığı Merkezi (T13)+Aile Sağlığı Merkezi (1 AHB)+112 ASHİ
Çankırı-Merkez Aksu Aile Sağlığı Merkezi (7 AHB) +Sağlıklı Hayat Merkezi+TRSM+112 ASHİ
Çankırı Merkez Devlet Hastanesi (400 Yatak)
Çankırı Orta Entegre İlçe Hastanesi (10 Yatak)+112 ASHİ
Çankırı Ilgaz Aile Sağlığı Merkezi (6 AHB) + Toplum Sağlığı Merkezi (T12) +112 ASHİ
Çankırı Merkez Kırkevler Aile Sağlığı Merkezi (3 AHB)+112 ASHİ
Çankırı Çerkeş Toplum Sağlığı Merkezi(T11)+Aile Sağlığı Merkezi(7AHB)+ 112 Acil Sağlık İstasyonu
</t>
  </si>
  <si>
    <t xml:space="preserve">Çankırı-Merkez Aksu Aile Sağlığı Merkezi (7 AHB) +Sağlıklı Hayat Merkezi+TRSM+112 ASHİ
</t>
  </si>
  <si>
    <t xml:space="preserve">Çankırı Merkez Devlet Hastanesi (400 Yatak)
</t>
  </si>
  <si>
    <t xml:space="preserve">Çankırı Orta Entegre İlçe Hastanesi (10 Yatak)+112 ASHİ
</t>
  </si>
  <si>
    <t xml:space="preserve">Çankırı Ilgaz Aile Sağlığı Merkezi (6 AHB) + Toplum Sağlığı Merkezi (T12) +112 ASHİ
</t>
  </si>
  <si>
    <t xml:space="preserve">Çankırı Merkez Kırkevler Aile Sağlığı Merkezi (3 AHB)+112 ASHİ
</t>
  </si>
  <si>
    <t xml:space="preserve">Çankırı Çerkeş Toplum Sağlığı Merkezi(T11)+Aile Sağlığı Merkezi(7AHB)+ 112 Acil Sağlık İstasyonu
</t>
  </si>
  <si>
    <t xml:space="preserve">Çorum Kargı Toplum Sağlığı Merkezi (T12)+ASM(4AHB)+112ASHİ
</t>
  </si>
  <si>
    <t xml:space="preserve">Çorum Kargı Toplum Sağlığı Merkezi (T12)+ASM(4AHB)+112ASHİ
Çorum Bayat Toplum Sağlığı Merkezi (T11)+Aile Sağlığı Merkezi (6 AHB)+112 ASHİ
Çorum-Merkez Yavruturna Aile Sağlığı Merkezi(9 AHB)+TSM(T4)+112 ASHİ
Çorum Eski Erol Olçok Eğitim Araştırma Hastanesi C Blok Güçlendirme ve Nitelikli Hale Getirme + Ek bina (100 Yatak)
Çorum Merkez Ayarık Binevler ASM (2 AHB) + 112 ASHİ
Çorum Hasanpaşa Semt Polikliniği Güçlendirme
</t>
  </si>
  <si>
    <t xml:space="preserve">Çorum Bayat Toplum Sağlığı Merkezi (T11)+Aile Sağlığı Merkezi (6 AHB)+112 ASHİ
</t>
  </si>
  <si>
    <t xml:space="preserve">Çorum-Merkez Yavruturna Aile Sağlığı Merkezi(9 AHB)+TSM(T4)+112 ASHİ
</t>
  </si>
  <si>
    <t xml:space="preserve">Çorum Eski Erol Olçok Eğitim Araştırma Hastanesi C Blok Güçlendirme ve Nitelikli Hale Getirme + Ek bina (100 Yatak)
</t>
  </si>
  <si>
    <t xml:space="preserve">Çorum Merkez Ayarık Binevler ASM (2 AHB) + 112 ASHİ
</t>
  </si>
  <si>
    <t xml:space="preserve">Çorum Hasanpaşa Semt Polikliniği Güçlendirme
</t>
  </si>
  <si>
    <t xml:space="preserve">Denizli Serinhisar Kocapınar Sağlık Evi
</t>
  </si>
  <si>
    <t xml:space="preserve">Denizli Serinhisar Kocapınar Sağlık Evi
Denizli Bekilli Yenimahalle İlçe SM(T12)+ Bekilli Aile Sağlığı Merkezi (4 AHB)+112 ASHİ
Denizli Çameli Yunuspınarı İlçe SM(T10)
Denizli Merkezefendi Saraylar Aile Sağlığı Merkezi (9 AHB)
Denizli Pamukkale 2 Nolu Sağlıklı Hayat Merkezi+Karşıyaka Aile Sağlığı Merkezi (8 AHB )+ Karşıyaka Göçmen Sağlığı Merkezi
Denizli Çal İsmailler Toplum Sağlığı Merkezi(T11)+ Çal ASM(6AHB)
Denizli Tavas Karahisar Aile Sağlığı Merkezi (2 AHB)
Denizli-Sarayköy TSM(T10) + ASM(7AHB) + 112 ASHİ
Denizli Babadağ Cumhuriyet İlçe SM(T12)+ Babadağ Aile Sağlığı Merkezi (4 AHB)+112 ASHİ
Denizli Baklan Hüsameddindede İlçe SM(T12)+ Baklan Aile Sağlığı Merkezi (3 AHB )+112 ASHİ
Denizli Buldan Yenicekent Aile Sağlığı Merkezi (2 AHB)
Denizli Kale Atatürk Gölbaşı Aile Sağlığı Merkezi (1 AHB)
Denizli Serinhisar Remzi Şenel Yatağan Aile Sağlığı Merkezi (3 AHB)
Denizli Tavas Kızılcabölük Aile Sağlığı Merkezi (3 AHB)
Denizli-Çivril 1 Nolu ASHİ
</t>
  </si>
  <si>
    <t xml:space="preserve">Denizli Bekilli Yenimahalle İlçe SM(T12)+ Bekilli Aile Sağlığı Merkezi (4 AHB)+112 ASHİ
</t>
  </si>
  <si>
    <t xml:space="preserve">Denizli Çameli Yunuspınarı İlçe SM(T10)
</t>
  </si>
  <si>
    <t xml:space="preserve">Denizli Merkezefendi Saraylar Aile Sağlığı Merkezi (9 AHB)
</t>
  </si>
  <si>
    <t xml:space="preserve">Denizli Pamukkale 2 Nolu Sağlıklı Hayat Merkezi+Karşıyaka Aile Sağlığı Merkezi (8 AHB )+ Karşıyaka Göçmen Sağlığı Merkezi
</t>
  </si>
  <si>
    <t xml:space="preserve">Denizli Çal İsmailler Toplum Sağlığı Merkezi(T11)+ Çal ASM(6AHB)
</t>
  </si>
  <si>
    <t xml:space="preserve">Denizli Tavas Karahisar Aile Sağlığı Merkezi (2 AHB)
</t>
  </si>
  <si>
    <t xml:space="preserve">Denizli-Sarayköy TSM(T10) + ASM(7AHB) + 112 ASHİ
</t>
  </si>
  <si>
    <t xml:space="preserve">Denizli Babadağ Cumhuriyet İlçe SM(T12)+ Babadağ Aile Sağlığı Merkezi (4 AHB)+112 ASHİ
</t>
  </si>
  <si>
    <t xml:space="preserve">Denizli Baklan Hüsameddindede İlçe SM(T12)+ Baklan Aile Sağlığı Merkezi (3 AHB )+112 ASHİ
</t>
  </si>
  <si>
    <t xml:space="preserve">Denizli Buldan Yenicekent Aile Sağlığı Merkezi (2 AHB)
</t>
  </si>
  <si>
    <t xml:space="preserve">Denizli Kale Atatürk Gölbaşı Aile Sağlığı Merkezi (1 AHB)
</t>
  </si>
  <si>
    <t xml:space="preserve">Denizli Serinhisar Remzi Şenel Yatağan Aile Sağlığı Merkezi (3 AHB)
</t>
  </si>
  <si>
    <t xml:space="preserve">Denizli Tavas Kızılcabölük Aile Sağlığı Merkezi (3 AHB)
</t>
  </si>
  <si>
    <t xml:space="preserve">Denizli-Çivril 1 Nolu ASHİ
</t>
  </si>
  <si>
    <t xml:space="preserve">Diyarbakır-Hazro Oyuklu Aile Sağlığı Merkezi (1 AHB)
</t>
  </si>
  <si>
    <t xml:space="preserve">Diyarbakır-Hazro Oyuklu Aile Sağlığı Merkezi (1 AHB)
Diyarbakır-Bismil Ambar Aile Sağlığı Merkezi (1-2 AHB)
Diyarbakır-Eğil Toplum Sağlığı Merkezi(T10)+Aile Sağlığı Merkezi ( 6AHB ) +112 ASHİ
Diyarbakır-Bismil 8 Nolu (Çöltepe)Aile Sağlığı Merkezi (1 AHB)
Diyarbakır-Sur Doğanlı ASM (2 AHB)
Diyarbakır-Eğil Entegre İlçe Hastanesi 8 Daireli Lojman
Diyarbakır-Eğil 4 Nolu Sarıcak Aile Sağlığı Merkezi (3-4 AHB)
Diyarbakır-Çınar Toplum Sağlığı Merkezi(T8) + 1 Nolu Aile Sağlığı Merkezi (9 AHB)
Diyarbakır-Sur 6 No'lu Aile Sağlığı Merkezi (3 AHB)
Diyarbakır-Lice Devlet Hastanesi 10 Daireli Lojmanı
Diyarbakır-Dicle Devlet Hastanesi 10 Daireli Lojmanı
Diyarbakır-Kulp M.Eski 112 Acil Sağlık Hizmetleri İstasyonu
Diyarbakır Sur Mermer Lojmanlı Aile Sağlığı Merkezi (3 AHB)+112 Acil Sağlık İstasyonu
Diyarbakır Dicle Döver 112 Acil Sağlık İstasyonu+Lojmanlı Aile Sağlığı Merkezi (4 AHB)
Diyarbakır Yenişehir Seyrantepe Aile Sağlığı Merkezi (9 AHB)+ Seyrantepe Sağlıklı Hayat Merkezi
Diyarbakır Bismil ADSM (20 Ünit)
Diyarbakır Silvan ADSM (20 ünit)
Diyarbakır Bismil 2 Nolu ASHİ
Diyarbakır ÇINAR KARABUDAK Aile Sağlığı Merkezi(6AHB)
Diyarbakır Bağlar Kaynartepe Göçmen  Sağlığı Merkezi(Aile Sağlığı Merkezi) (10 AHB)
Diyarbakır Kulp İlçe Hastanesi Ek Bina 
Diyarbakır Lice Devlet Hastanesi (25 Yatak)
Diyarbakır Bahar Merkezi
Diyarbakır- Ergani Ahmetli Aile Sağlığı Merkezi (3 AHB)
Diyarbakır Yenişehir  Şehir Hastanesi  (1000 Yatak)
Diyarbakır-Yenişehir Toplum Sağlığı Merkezi(T4)+Sağlıklı Hayat Merkezi
Diyarbakır-Dicle Kocalan Aile Sağlığı Merkezi (2 AHB)
Diyarbakır-Çınar Ovabağ 112 Acil Sağlık Hizmetleri İstasyonu
Diyarbakır-Ergani Kesentaş 112 Acil Sağlık Hizmetleri İstasyonu+Aile Sağlığı Merkezi (2 AHB)
Diyarbakır Kulp İlçe Hastanesi Lojmanı+ İlçe S.M(T10)+ASM(6 AHB)+112 ASHİ
Diyarbakır Eğil Devlet Hastanesi (25 Yatak)
Diyarbakır-Ergani İncehıdır 11 Nolu Aile Sağlığı Merkezi (2-3 AHB)
Diyarbakır Çüngüş Yeniköy 112 Acil Sağlık İstasyonu+Lojmanlı Aile Sağlığı Merkezi (3 AHB)
Diyarbakır-Ergani Selman 112 Acil Sağlık İstasyonu+Lojmanlı Aile Sağlığı Merkezi (4 AHB)
Diyarbakır Hani Devlet Hastanesi (35 Yatak)
Diyarbakır Kayapınar Memur-Sen Aile Sağlığı Merkezi (6 AHB)
Diyarbakır Sur Çarıklı Aile Sağlığı Merkezi (6 AHB)
Diyarbakır Kayapınar Şehir Hastanesi (1000 Yatak)
Diyarbakır-Kayapınar Metropol Sağlıklı Hayat Merkezi+Aile Sağlığı Merkezi (9 AHB)+112 ASHİ
Diyarbakır-Çermik TSM(T9)+2 Nolu ASM(9AHB)+SHM+112 ASHİ
Diyarbakır Dicle Devlet Hastanesi (60 Yatak)
Diyarbakır Gazi Yaşargil EAH Ek Bina (Mutfak+Yemekhane)
Diyarbakır Gazi Yaşargil EAH Kadın Doğum Ek Bina
</t>
  </si>
  <si>
    <t xml:space="preserve">Diyarbakır-Bismil Ambar Aile Sağlığı Merkezi (1-2 AHB)
</t>
  </si>
  <si>
    <t xml:space="preserve">Diyarbakır-Eğil Toplum Sağlığı Merkezi(T10)+Aile Sağlığı Merkezi ( 6AHB ) +112 ASHİ
</t>
  </si>
  <si>
    <t xml:space="preserve">Diyarbakır-Bismil 8 Nolu (Çöltepe)Aile Sağlığı Merkezi (1 AHB)
</t>
  </si>
  <si>
    <t xml:space="preserve">Diyarbakır-Sur Doğanlı ASM (2 AHB)
</t>
  </si>
  <si>
    <t xml:space="preserve">Diyarbakır-Eğil Entegre İlçe Hastanesi 8 Daireli Lojman
</t>
  </si>
  <si>
    <t xml:space="preserve">Diyarbakır-Eğil 4 Nolu Sarıcak Aile Sağlığı Merkezi (3-4 AHB)
</t>
  </si>
  <si>
    <t xml:space="preserve">Diyarbakır-Çınar Toplum Sağlığı Merkezi(T8) + 1 Nolu Aile Sağlığı Merkezi (9 AHB)
</t>
  </si>
  <si>
    <t xml:space="preserve">Diyarbakır-Sur 6 No'lu Aile Sağlığı Merkezi (3 AHB)
</t>
  </si>
  <si>
    <t xml:space="preserve">Diyarbakır-Lice Devlet Hastanesi 10 Daireli Lojmanı
</t>
  </si>
  <si>
    <t xml:space="preserve">Diyarbakır-Dicle Devlet Hastanesi 10 Daireli Lojmanı
</t>
  </si>
  <si>
    <t xml:space="preserve">Diyarbakır-Kulp M.Eski 112 Acil Sağlık Hizmetleri İstasyonu
</t>
  </si>
  <si>
    <t xml:space="preserve">Diyarbakır Sur Mermer Lojmanlı Aile Sağlığı Merkezi (3 AHB)+112 Acil Sağlık İstasyonu
</t>
  </si>
  <si>
    <t xml:space="preserve">Diyarbakır Dicle Döver 112 Acil Sağlık İstasyonu+Lojmanlı Aile Sağlığı Merkezi (4 AHB)
</t>
  </si>
  <si>
    <t xml:space="preserve">Diyarbakır Yenişehir Seyrantepe Aile Sağlığı Merkezi (9 AHB)+ Seyrantepe Sağlıklı Hayat Merkezi
</t>
  </si>
  <si>
    <t xml:space="preserve">Diyarbakır Bismil ADSM (20 Ünit)
</t>
  </si>
  <si>
    <t xml:space="preserve">Diyarbakır Silvan ADSM (20 ünit)
</t>
  </si>
  <si>
    <t xml:space="preserve">Diyarbakır Bismil 2 Nolu ASHİ
</t>
  </si>
  <si>
    <t xml:space="preserve">Diyarbakır ÇINAR KARABUDAK Aile Sağlığı Merkezi(6AHB)
</t>
  </si>
  <si>
    <t xml:space="preserve">Diyarbakır Bağlar Kaynartepe Göçmen  Sağlığı Merkezi(Aile Sağlığı Merkezi) (10 AHB)
</t>
  </si>
  <si>
    <t xml:space="preserve">Diyarbakır Kulp İlçe Hastanesi Ek Bina 
</t>
  </si>
  <si>
    <t xml:space="preserve">Diyarbakır Lice Devlet Hastanesi (25 Yatak)
</t>
  </si>
  <si>
    <t xml:space="preserve">Diyarbakır Bahar Merkezi
</t>
  </si>
  <si>
    <t xml:space="preserve">Diyarbakır- Ergani Ahmetli Aile Sağlığı Merkezi (3 AHB)
</t>
  </si>
  <si>
    <t xml:space="preserve">Diyarbakır Yenişehir  Şehir Hastanesi  (1000 Yatak)
</t>
  </si>
  <si>
    <t xml:space="preserve">Diyarbakır-Yenişehir Toplum Sağlığı Merkezi(T4)+Sağlıklı Hayat Merkezi
</t>
  </si>
  <si>
    <t xml:space="preserve">Diyarbakır-Dicle Kocalan Aile Sağlığı Merkezi (2 AHB)
</t>
  </si>
  <si>
    <t xml:space="preserve">Diyarbakır-Çınar Ovabağ 112 Acil Sağlık Hizmetleri İstasyonu
</t>
  </si>
  <si>
    <t xml:space="preserve">Diyarbakır-Ergani Kesentaş 112 Acil Sağlık Hizmetleri İstasyonu+Aile Sağlığı Merkezi (2 AHB)
</t>
  </si>
  <si>
    <t xml:space="preserve">Diyarbakır Kulp İlçe Hastanesi Lojmanı+ İlçe S.M(T10)+ASM(6 AHB)+112 ASHİ
</t>
  </si>
  <si>
    <t xml:space="preserve">Diyarbakır Eğil Devlet Hastanesi (25 Yatak)
</t>
  </si>
  <si>
    <t xml:space="preserve">Diyarbakır-Ergani İncehıdır 11 Nolu Aile Sağlığı Merkezi (2-3 AHB)
</t>
  </si>
  <si>
    <t xml:space="preserve">Diyarbakır Çüngüş Yeniköy 112 Acil Sağlık İstasyonu+Lojmanlı Aile Sağlığı Merkezi (3 AHB)
</t>
  </si>
  <si>
    <t xml:space="preserve">Diyarbakır-Ergani Selman 112 Acil Sağlık İstasyonu+Lojmanlı Aile Sağlığı Merkezi (4 AHB)
</t>
  </si>
  <si>
    <t xml:space="preserve">Diyarbakır Hani Devlet Hastanesi (35 Yatak)
</t>
  </si>
  <si>
    <t xml:space="preserve">Diyarbakır Kayapınar Memur-Sen Aile Sağlığı Merkezi (6 AHB)
</t>
  </si>
  <si>
    <t xml:space="preserve">Diyarbakır Sur Çarıklı Aile Sağlığı Merkezi (6 AHB)
</t>
  </si>
  <si>
    <t xml:space="preserve">Diyarbakır Kayapınar Şehir Hastanesi (1000 Yatak)
</t>
  </si>
  <si>
    <t xml:space="preserve">Diyarbakır-Kayapınar Metropol Sağlıklı Hayat Merkezi+Aile Sağlığı Merkezi (9 AHB)+112 ASHİ
</t>
  </si>
  <si>
    <t xml:space="preserve">Diyarbakır-Çermik TSM(T9)+2 Nolu ASM(9AHB)+SHM+112 ASHİ
</t>
  </si>
  <si>
    <t xml:space="preserve">Diyarbakır Dicle Devlet Hastanesi (60 Yatak)
</t>
  </si>
  <si>
    <t xml:space="preserve">Diyarbakır Gazi Yaşargil EAH Ek Bina (Mutfak+Yemekhane)
</t>
  </si>
  <si>
    <t xml:space="preserve">Diyarbakır Gazi Yaşargil EAH Kadın Doğum Ek Bina
</t>
  </si>
  <si>
    <t xml:space="preserve">Düzce Merkez İstilli Köyü Sağlık Evi
</t>
  </si>
  <si>
    <t xml:space="preserve">Düzce Merkez İstilli Köyü Sağlık Evi
Düzce Merkez Kazukoğlu 112 ASHİ
Düzce Akçakoca Devlet Hastanesi (50 Yatak)
Düzce-Merkez Kültür Mahallesi 1 Nolu Aile Sağlığı Merkezi (9 AHB)
Düzce Gölyaka  1 Nolu 112 ASHİ
</t>
  </si>
  <si>
    <t xml:space="preserve">Düzce Merkez Kazukoğlu 112 ASHİ
</t>
  </si>
  <si>
    <t xml:space="preserve">Düzce Akçakoca Devlet Hastanesi (50 Yatak)
</t>
  </si>
  <si>
    <t xml:space="preserve">Düzce-Merkez Kültür Mahallesi 1 Nolu Aile Sağlığı Merkezi (9 AHB)
</t>
  </si>
  <si>
    <t xml:space="preserve">Düzce Gölyaka  1 Nolu 112 ASHİ
</t>
  </si>
  <si>
    <t xml:space="preserve">Edirne-Uzunköprü İlçe Sağlık Müdürlüğü (T8)+Sağlıklı Hayat Merkezi+112 ASHİ
</t>
  </si>
  <si>
    <t xml:space="preserve">Edirne-Uzunköprü İlçe Sağlık Müdürlüğü (T8)+Sağlıklı Hayat Merkezi+112 ASHİ
Edirne Keşan İlçe Sağlık Müdürlüğü(T8)+Sağlıklı Hayat Merkezi+1 Nolu ASM (6AHB)+112 ASHİ
Edirne Merkez Sarıcapaşa Mah. Selimiye Aile Sağlığı Merkezi (8 AHB)
Edirne Keşan Yukarı Zaferiye Aile Sağlığı Merkezi (6 AHB)+112 Acil Sağlık İstasyonu
Edirne Enez 1 Nolu 112 ASHİ
Edirne Keşan Zaferiye Aile Sağlığı Merkezi (3 AHB)
Edirne- Keşan İspat Cami Aile Sağlığı Merkezi (4 AHB)
Edirne-Uzunköprü 3 Nolu ASHİ
Edirne-Merkez İl Sağlık Müdürlüğü(İ8)+Yancıkcı Şahin Aile Sağlığı Merkezi (5 AHB)
Edirne Erişkin Arındırma Merkezi (30 Yatak)
Edirne-Keşan Ağız ve Diş Sağlığı Merkezi (20 Ünit)+Aile Sağlığı Merkezi(4 Hekimlik)+112 ASHİ
Edirne Merkez Kıyık Aile Sağlığı Merkezi ( 9 AHB)
</t>
  </si>
  <si>
    <t xml:space="preserve">Edirne Keşan İlçe Sağlık Müdürlüğü(T8)+Sağlıklı Hayat Merkezi+1 Nolu ASM (6AHB)+112 ASHİ
</t>
  </si>
  <si>
    <t xml:space="preserve">Edirne Merkez Sarıcapaşa Mah. Selimiye Aile Sağlığı Merkezi (8 AHB)
</t>
  </si>
  <si>
    <t xml:space="preserve">Edirne Keşan Yukarı Zaferiye Aile Sağlığı Merkezi (6 AHB)+112 Acil Sağlık İstasyonu
</t>
  </si>
  <si>
    <t xml:space="preserve">Edirne Enez 1 Nolu 112 ASHİ
</t>
  </si>
  <si>
    <t xml:space="preserve">Edirne Keşan Zaferiye Aile Sağlığı Merkezi (3 AHB)
</t>
  </si>
  <si>
    <t xml:space="preserve">Edirne- Keşan İspat Cami Aile Sağlığı Merkezi (4 AHB)
</t>
  </si>
  <si>
    <t xml:space="preserve">Edirne-Uzunköprü 3 Nolu ASHİ
</t>
  </si>
  <si>
    <t xml:space="preserve">Edirne-Merkez İl Sağlık Müdürlüğü(İ8)+Yancıkcı Şahin Aile Sağlığı Merkezi (5 AHB)
</t>
  </si>
  <si>
    <t xml:space="preserve">Edirne Erişkin Arındırma Merkezi (30 Yatak)
</t>
  </si>
  <si>
    <t xml:space="preserve">Edirne-Keşan Ağız ve Diş Sağlığı Merkezi (20 Ünit)+Aile Sağlığı Merkezi(4 Hekimlik)+112 ASHİ
</t>
  </si>
  <si>
    <t xml:space="preserve">Edirne Merkez Kıyık Aile Sağlığı Merkezi ( 9 AHB)
</t>
  </si>
  <si>
    <t xml:space="preserve">Elazığ Sürsürü 112 Acil Sağlık İstasyonu
</t>
  </si>
  <si>
    <t xml:space="preserve">Elazığ Sürsürü 112 Acil Sağlık İstasyonu
Elazığ Rüstempaşa 1 Nolu Aile Sağlığı Merkezi(9 AHB)
Elazığ Osman Nuri Binark ASM (4-5 AHB)
Elazığ-Kovancılar 3 Nolu ASHİ
Elazığ  Bizmişen Asm (2 AHB)
Elazığ  Zafran Asm (3 AHB)
Elazığ  Şahinkaya ASM (4 AHB)
Elazığ Sivrice Entegre İlçe Hastanesi (5 Yatak)
Elazığ Ağın Entegre İlçe Hastanesi (10 Yatak)
Elazığ Merkez Kesrik Doğukent/Balakgazi  Göçmen Sağlığı Merkezi(Aile Sağlığı Merkezi) (6 AHB)+ 112 ASHİ
Elazığ Avlağı Aile Sağlığı Merkezi(1-2AHB)
Elazığ Kızılay Aile Sağlığı Merkezi(2-3AHB)
Elazığ Palu Kovancılar Bölge Hastanesi (150 Yatak)
Elazığ Yeşilkent Aile Sağlığı Merkezi(5-6 AHB)
Elazığ Karakoçan 1 Nolu Merkez Aile Sağlığı Merkezi (9 AHB)+ 112 Acil Sağlık İstasyonu
Elazığ Arıcak İlçe Devlet Hastanesi Diyaliz Ünitesi
Elazığ  Çatalçeşme Asm (5 AHB)
Elazığ Kırklar 112 Acil Sağlık İstasyonu
Elazığ Karakoçan 112 Acil Sağlık İstasyonu
Elazığ Kovancılar TOKİ Aile Sağlığı Merkezi (2 AHB)
</t>
  </si>
  <si>
    <t xml:space="preserve">Elazığ Rüstempaşa 1 Nolu Aile Sağlığı Merkezi(9 AHB)
</t>
  </si>
  <si>
    <t xml:space="preserve">Elazığ Osman Nuri Binark ASM (4-5 AHB)
</t>
  </si>
  <si>
    <t xml:space="preserve">Elazığ-Kovancılar 3 Nolu ASHİ
</t>
  </si>
  <si>
    <t xml:space="preserve">Elazığ  Bizmişen Asm (2 AHB)
</t>
  </si>
  <si>
    <t xml:space="preserve">Elazığ  Zafran Asm (3 AHB)
</t>
  </si>
  <si>
    <t xml:space="preserve">Elazığ  Şahinkaya ASM (4 AHB)
</t>
  </si>
  <si>
    <t xml:space="preserve">Elazığ Sivrice Entegre İlçe Hastanesi (5 Yatak)
</t>
  </si>
  <si>
    <t xml:space="preserve">Elazığ Ağın Entegre İlçe Hastanesi (10 Yatak)
</t>
  </si>
  <si>
    <t xml:space="preserve">Elazığ Merkez Kesrik Doğukent/Balakgazi  Göçmen Sağlığı Merkezi(Aile Sağlığı Merkezi) (6 AHB)+ 112 ASHİ
</t>
  </si>
  <si>
    <t xml:space="preserve">Elazığ Avlağı Aile Sağlığı Merkezi(1-2AHB)
</t>
  </si>
  <si>
    <t xml:space="preserve">Elazığ Kızılay Aile Sağlığı Merkezi(2-3AHB)
</t>
  </si>
  <si>
    <t xml:space="preserve">Elazığ Palu Kovancılar Bölge Hastanesi (150 Yatak)
</t>
  </si>
  <si>
    <t xml:space="preserve">Elazığ Yeşilkent Aile Sağlığı Merkezi(5-6 AHB)
</t>
  </si>
  <si>
    <t xml:space="preserve">Elazığ Karakoçan 1 Nolu Merkez Aile Sağlığı Merkezi (9 AHB)+ 112 Acil Sağlık İstasyonu
</t>
  </si>
  <si>
    <t xml:space="preserve">Elazığ Arıcak İlçe Devlet Hastanesi Diyaliz Ünitesi
</t>
  </si>
  <si>
    <t xml:space="preserve">Elazığ  Çatalçeşme Asm (5 AHB)
</t>
  </si>
  <si>
    <t xml:space="preserve">Elazığ Kırklar 112 Acil Sağlık İstasyonu
</t>
  </si>
  <si>
    <t xml:space="preserve">Elazığ Karakoçan 112 Acil Sağlık İstasyonu
</t>
  </si>
  <si>
    <t xml:space="preserve">Elazığ Kovancılar TOKİ Aile Sağlığı Merkezi (2 AHB)
</t>
  </si>
  <si>
    <t xml:space="preserve">Erzincan İliç ilçe Hastanesi 8 Daireli Lojman
</t>
  </si>
  <si>
    <t xml:space="preserve">Erzincan İliç ilçe Hastanesi 8 Daireli Lojman
Erzincan-Merkez İl Sağlık Müdürlüğü(İ9)+ Halk Sağlığı Laboratuvarı(L2)+Aile Sağlığı Merkezi (8 AHB)+TSM(T6)+Sağlıklı Hayat Merkezi+112 ASHİ
Erzincan Kemah Lojman (16 Daireli)
Erzincan Kemaliye Devlet Hastanesi 16 Daireli Lojman
Erzincan Merkez Aile Sağlığı Merkezi (4 AHB)
Erzincan Merkez 3 Nolu ASHİ
Erzincan Merkez Demirkent ASM (3 AHB) + 112 ASHİ
Erzincan Otlukbeli Entegre İlçe Hastanesi (10 Yatak)
Erzincan-Merkez Cumhuriyet Mahallesi ASM (4 AHB)
</t>
  </si>
  <si>
    <t xml:space="preserve">Erzincan-Merkez İl Sağlık Müdürlüğü(İ9)+ Halk Sağlığı Laboratuvarı(L2)+Aile Sağlığı Merkezi (8 AHB)+TSM(T6)+Sağlıklı Hayat Merkezi+112 ASHİ
</t>
  </si>
  <si>
    <t xml:space="preserve">Erzincan Kemah Lojman (16 Daireli)
</t>
  </si>
  <si>
    <t xml:space="preserve">Erzincan Kemaliye Devlet Hastanesi 16 Daireli Lojman
</t>
  </si>
  <si>
    <t xml:space="preserve">Erzincan Merkez Aile Sağlığı Merkezi (4 AHB)
</t>
  </si>
  <si>
    <t xml:space="preserve">Erzincan Merkez 3 Nolu ASHİ
</t>
  </si>
  <si>
    <t xml:space="preserve">Erzincan Merkez Demirkent ASM (3 AHB) + 112 ASHİ
</t>
  </si>
  <si>
    <t xml:space="preserve">Erzincan Otlukbeli Entegre İlçe Hastanesi (10 Yatak)
</t>
  </si>
  <si>
    <t xml:space="preserve">Erzincan-Merkez Cumhuriyet Mahallesi ASM (4 AHB)
</t>
  </si>
  <si>
    <t xml:space="preserve">Erzurum-İspir 2 Nolu ASHİ
</t>
  </si>
  <si>
    <t xml:space="preserve">Erzurum-İspir 2 Nolu ASHİ
Erzurum Palandöken TOKİ ASM 8 AHB
Erzurum Karaçoban Karaköprü Aile Sağlığı Merkezi (3 AHB)
Erzurum Bahar Merkezi
Erzurum İdari Hizmet Binası (Eski HSM) (İ7)
Erzurum L-1 Tipi Halk Sağlığı Laboratuvarı
</t>
  </si>
  <si>
    <t xml:space="preserve">Erzurum Palandöken TOKİ ASM 8 AHB
</t>
  </si>
  <si>
    <t xml:space="preserve">Erzurum Karaçoban Karaköprü Aile Sağlığı Merkezi (3 AHB)
</t>
  </si>
  <si>
    <t xml:space="preserve">Erzurum Bahar Merkezi
</t>
  </si>
  <si>
    <t xml:space="preserve">Erzurum İdari Hizmet Binası (Eski HSM) (İ7)
</t>
  </si>
  <si>
    <t xml:space="preserve">Erzurum L-1 Tipi Halk Sağlığı Laboratuvarı
</t>
  </si>
  <si>
    <t xml:space="preserve">Eskişehir Tepebaşı 6 Nolu ASHİ
</t>
  </si>
  <si>
    <t xml:space="preserve">Eskişehir Tepebaşı 6 Nolu ASHİ
Eskişehir Mihalıççık Entegre İlçe Hastanesi Güçlendirme
Eskişehir Tepebaşı Av. Mail Büyükerman Aile Sağlığı Merkezi (9 AHB)+112 ASHİ
Eskişehir Odunpazarı Emek Aile Sağlığı Merkezi (9 AHB)+112 ASHİ
Eskişehir Şair Fuzuli Aile Sağlığı Merkezi (9 AHB)+Sağlıklı Hayat Merkezi
Eskişehir Sarıcakaya Entegre Sağlık Merkezi (TSM (T13) +ASM(3 AHB)+112 ASHİ)
Eskişehir Sivrihisar Toplum Sağlığı Merkezi (T11)+Aile Sağlığı Merkezi (9 AHB)+ 112 ASHİ
Eskişehir Tepebaşı Yeni Ertuğrul Gazi ASM(3AHB)+112 ASHİ
Eskişehir Odunpazarı Sağlıklı Hayat Merkezi+ASM(3-4 AHB)
Eskişehir Sivrihisar Devlet Hastanesi Ek Bina (40 Yatak)
Eskişehir Erişkin Arındırma Merkezi (30 YATAK)
Eskişehir Han Merkez 112 ASH+TSM(T12)+ASM (1 AHB)
Eskişehir Tepebaşı Şarhöyük Sağlıklı Hayat Merkezi+Aile Sağlığı Merkezi (9 AHB)+112 ASHİ
Eskişehir Tepebaşı Şirintepe 112 ASH+ Aile Sağlığı Merkezi (9 AHB)+Sağlıklı Hayat Merkezi
Eskişehir Seyitgazi Kırka Entegre Sağlık Merkezi (ASM 3 AHB)+112 ASHİ )
</t>
  </si>
  <si>
    <t xml:space="preserve">Eskişehir Mihalıççık Entegre İlçe Hastanesi Güçlendirme
</t>
  </si>
  <si>
    <t xml:space="preserve">Eskişehir Tepebaşı Av. Mail Büyükerman Aile Sağlığı Merkezi (9 AHB)+112 ASHİ
</t>
  </si>
  <si>
    <t xml:space="preserve">Eskişehir Odunpazarı Emek Aile Sağlığı Merkezi (9 AHB)+112 ASHİ
</t>
  </si>
  <si>
    <t xml:space="preserve">Eskişehir Şair Fuzuli Aile Sağlığı Merkezi (9 AHB)+Sağlıklı Hayat Merkezi
</t>
  </si>
  <si>
    <t xml:space="preserve">Eskişehir Sarıcakaya Entegre Sağlık Merkezi (TSM (T13) +ASM(3 AHB)+112 ASHİ)
</t>
  </si>
  <si>
    <t xml:space="preserve">Eskişehir Sivrihisar Toplum Sağlığı Merkezi (T11)+Aile Sağlığı Merkezi (9 AHB)+ 112 ASHİ
</t>
  </si>
  <si>
    <t xml:space="preserve">Eskişehir Tepebaşı Yeni Ertuğrul Gazi ASM(3AHB)+112 ASHİ
</t>
  </si>
  <si>
    <t xml:space="preserve">Eskişehir Odunpazarı Sağlıklı Hayat Merkezi+ASM(3-4 AHB)
</t>
  </si>
  <si>
    <t xml:space="preserve">Eskişehir Sivrihisar Devlet Hastanesi Ek Bina (40 Yatak)
</t>
  </si>
  <si>
    <t xml:space="preserve">Eskişehir Erişkin Arındırma Merkezi (30 YATAK)
</t>
  </si>
  <si>
    <t xml:space="preserve">Eskişehir Han Merkez 112 ASH+TSM(T12)+ASM (1 AHB)
</t>
  </si>
  <si>
    <t xml:space="preserve">Eskişehir Tepebaşı Şarhöyük Sağlıklı Hayat Merkezi+Aile Sağlığı Merkezi (9 AHB)+112 ASHİ
</t>
  </si>
  <si>
    <t xml:space="preserve">Eskişehir Tepebaşı Şirintepe 112 ASH+ Aile Sağlığı Merkezi (9 AHB)+Sağlıklı Hayat Merkezi
</t>
  </si>
  <si>
    <t xml:space="preserve">Eskişehir Seyitgazi Kırka Entegre Sağlık Merkezi (ASM 3 AHB)+112 ASHİ )
</t>
  </si>
  <si>
    <t xml:space="preserve">Gaziantep Nizip Devlet Hastanesi Lojmanı (30 Daire)
</t>
  </si>
  <si>
    <t xml:space="preserve">Gaziantep Nizip Devlet Hastanesi Lojmanı (30 Daire)
Gaziantep Nizip Karşıyaka ASM (6 AHB)+112 ASHİ
Gaziantep -Şahinbey Akkent Aile Sağlığı Merkezi 6AHB+TSM (T1)
Gaziantep Şehitkamil Burak mh. 11 Nolu Aile Sağlığı Merkezi (9 AHB)
Gaziantep Yavuzeli Fevzi Çakmak Mah. İSM (T10)+112
Gaziantep İslahiye ADSM (20 Ünit)
Gaziantep Şahinbey Şahintepe Yeni 500 Evler Güçlendirilmiş Göçmen Sağlığı Merkezi(Aile Sağlığı Merkezi) (10 AHB)+112 ASHİ
Gaziantep Şahinbey Beydilli Mah. Ünaldı  Göçmen Sağlığı Merkezi(Aile Sağlığı Merkezi) (10 AHB)
Gaziantep Şahinbey Bağlarbaşı/Yeditepe Göçmen Sağlığı Merkezi (Aile Sağlığı Merkezi) (12 AHB)+ 112 ASHİ 
Gaziantep-Nizip Alahacı 112 ASHİ
Gaziantep Şahinbey Güneş mh. 11 Nolu Aile Sağlığı Merkezi (9 AHB)
Gaziantep Şahinbey Mavikent mh. 18 NOLU ASM (9 AHB)
Gaziantep Şahinbey K.Kızılhisar mh. 19 Nolu Aile Sağlığı Merkezi (6 AHB)
Gaziantep Araban 112 ASHİ
Gaziantep Şehitkamil Beylerbeyi Aile Sağlığı Merkezi (9 AHB)
Gaziantep Şehitkamil Devlet Hastanesi (500 Yatak)
Gaziantep Oğuzeli Devlet Hastanesi (50 Yatak)
Gaziantep-Merkez Halk Sağlığı Laboratuarı (L1)
Gaziantep 25 Aralık Devlet Hastanesi Ek Binası (300 Yatak)
</t>
  </si>
  <si>
    <t xml:space="preserve">Gaziantep Nizip Karşıyaka ASM (6 AHB)+112 ASHİ
</t>
  </si>
  <si>
    <t xml:space="preserve">Gaziantep -Şahinbey Akkent Aile Sağlığı Merkezi 6AHB+TSM (T1)
</t>
  </si>
  <si>
    <t xml:space="preserve">Gaziantep Şehitkamil Burak mh. 11 Nolu Aile Sağlığı Merkezi (9 AHB)
</t>
  </si>
  <si>
    <t xml:space="preserve">Gaziantep Yavuzeli Fevzi Çakmak Mah. İSM (T10)+112
</t>
  </si>
  <si>
    <t xml:space="preserve">Gaziantep İslahiye ADSM (20 Ünit)
</t>
  </si>
  <si>
    <t xml:space="preserve">Gaziantep Şahinbey Şahintepe Yeni 500 Evler Güçlendirilmiş Göçmen Sağlığı Merkezi(Aile Sağlığı Merkezi) (10 AHB)+112 ASHİ
</t>
  </si>
  <si>
    <t xml:space="preserve">Gaziantep Şahinbey Beydilli Mah. Ünaldı  Göçmen Sağlığı Merkezi(Aile Sağlığı Merkezi) (10 AHB)
</t>
  </si>
  <si>
    <t xml:space="preserve">Gaziantep Şahinbey Bağlarbaşı/Yeditepe Göçmen Sağlığı Merkezi (Aile Sağlığı Merkezi) (12 AHB)+ 112 ASHİ 
</t>
  </si>
  <si>
    <t xml:space="preserve">Gaziantep-Nizip Alahacı 112 ASHİ
</t>
  </si>
  <si>
    <t xml:space="preserve">Gaziantep Şahinbey Güneş mh. 11 Nolu Aile Sağlığı Merkezi (9 AHB)
</t>
  </si>
  <si>
    <t xml:space="preserve">Gaziantep Şahinbey Mavikent mh. 18 NOLU ASM (9 AHB)
</t>
  </si>
  <si>
    <t xml:space="preserve">Gaziantep Şahinbey K.Kızılhisar mh. 19 Nolu Aile Sağlığı Merkezi (6 AHB)
</t>
  </si>
  <si>
    <t xml:space="preserve">Gaziantep Araban 112 ASHİ
</t>
  </si>
  <si>
    <t xml:space="preserve">Gaziantep Şehitkamil Beylerbeyi Aile Sağlığı Merkezi (9 AHB)
</t>
  </si>
  <si>
    <t xml:space="preserve">Gaziantep Şehitkamil Devlet Hastanesi (500 Yatak)
</t>
  </si>
  <si>
    <t xml:space="preserve">Gaziantep Oğuzeli Devlet Hastanesi (50 Yatak)
</t>
  </si>
  <si>
    <t xml:space="preserve">Gaziantep-Merkez Halk Sağlığı Laboratuarı (L1)
</t>
  </si>
  <si>
    <t xml:space="preserve">Gaziantep 25 Aralık Devlet Hastanesi Ek Binası (300 Yatak)
</t>
  </si>
  <si>
    <t xml:space="preserve">Giresun Merkez 2 Nolu ASHİ
</t>
  </si>
  <si>
    <t xml:space="preserve">Giresun Merkez 2 Nolu ASHİ
Giresun Dereli Toplum Sağlığı Merkezi (T11)+Aile Sağlığı Merkezi (8 AHB)+112 ASHİ
Giresun Çamoluk Entegre İlçe Hastanesi (10 Yatak)
Giresun Görele Devlet Hastanesi Ek Bina (40 Yatak)
Giresun-Bulancak 3 nolu Ballıca Aile Sağlığı Merkezi (9 AHB)
</t>
  </si>
  <si>
    <t xml:space="preserve">Giresun Dereli Toplum Sağlığı Merkezi (T11)+Aile Sağlığı Merkezi (8 AHB)+112 ASHİ
</t>
  </si>
  <si>
    <t xml:space="preserve">Giresun Çamoluk Entegre İlçe Hastanesi (10 Yatak)
</t>
  </si>
  <si>
    <t xml:space="preserve">Giresun Görele Devlet Hastanesi Ek Bina (40 Yatak)
</t>
  </si>
  <si>
    <t xml:space="preserve">Giresun-Bulancak 3 nolu Ballıca Aile Sağlığı Merkezi (9 AHB)
</t>
  </si>
  <si>
    <t xml:space="preserve">Gümüşhane Şiran-Toplum Sağlığı Merkezi(T11)+1 Nolu Aile Sağlığı Merkezi (8AHB)+ 112 Acil Sağlık İstasyonu
</t>
  </si>
  <si>
    <t xml:space="preserve">Gümüşhane Şiran-Toplum Sağlığı Merkezi(T11)+1 Nolu Aile Sağlığı Merkezi (8AHB)+ 112 Acil Sağlık İstasyonu
Gümüşhane Kürtün Toplum Sağlığı Merkezi (T12)+Aile Sağlığı Merkezi (5AHB)+112 ASHİ
</t>
  </si>
  <si>
    <t xml:space="preserve">Gümüşhane Kürtün Toplum Sağlığı Merkezi (T12)+Aile Sağlığı Merkezi (5AHB)+112 ASHİ
</t>
  </si>
  <si>
    <t xml:space="preserve">Hakkari Çukurca Devlet Hastanesi Lojmanı (19 Daireli)
</t>
  </si>
  <si>
    <t xml:space="preserve">Hakkari Çukurca Devlet Hastanesi Lojmanı (19 Daireli)
Hakkari Merkez Devlet Hastanesi Lojmanı (90 Daireli)
Hakkari Yüksekova Devlet Hastanesi Lojmanı (80 Daireli)
Hakkari-Şemdinli Moda Aile Sağlığı Merkezi (5-6 AHB)+112 Acil Sağlık İstasyonu
Hakkari-Yüksekova Büyük Çiftlik 5 Nolu ASHİ
Hakkari-Merkez İl Ambulans Servisi Başhekimliği+UMKE
Hakkari-Yüksekova İlçe Sağlık Müdürlüğü (T6)+Aile Sağlığı Merkezi(9 AHB)
Hakkari Merkez Bağlar ASM (5 AHB)
Hakkari Şemdinli Devlet Hastanesi Lojmanı (35 Daireli)
Hakkari Yüksekova Devlet Hastanesi Ek Bina ve ADSM (100 Yatak+20 Ünit)
Hakkari Yüksekova 3 Nolu Aile Sağlığı Merkezi (9 AHB)
Hakkari Merkez Devlet Hastanesi Revize Ek Blok Yapımı Kadın Doğum Çocuk Ünitesi 100 Yatak
</t>
  </si>
  <si>
    <t xml:space="preserve">Hakkari Merkez Devlet Hastanesi Lojmanı (90 Daireli)
</t>
  </si>
  <si>
    <t xml:space="preserve">Hakkari Yüksekova Devlet Hastanesi Lojmanı (80 Daireli)
</t>
  </si>
  <si>
    <t xml:space="preserve">Hakkari-Şemdinli Moda Aile Sağlığı Merkezi (5-6 AHB)+112 Acil Sağlık İstasyonu
</t>
  </si>
  <si>
    <t xml:space="preserve">Hakkari-Yüksekova Büyük Çiftlik 5 Nolu ASHİ
</t>
  </si>
  <si>
    <t xml:space="preserve">Hakkari-Merkez İl Ambulans Servisi Başhekimliği+UMKE
</t>
  </si>
  <si>
    <t xml:space="preserve">Hakkari-Yüksekova İlçe Sağlık Müdürlüğü (T6)+Aile Sağlığı Merkezi(9 AHB)
</t>
  </si>
  <si>
    <t xml:space="preserve">Hakkari Merkez Bağlar ASM (5 AHB)
</t>
  </si>
  <si>
    <t xml:space="preserve">Hakkari Şemdinli Devlet Hastanesi Lojmanı (35 Daireli)
</t>
  </si>
  <si>
    <t xml:space="preserve">Hakkari Yüksekova Devlet Hastanesi Ek Bina ve ADSM (100 Yatak+20 Ünit)
</t>
  </si>
  <si>
    <t xml:space="preserve">Hakkari Yüksekova 3 Nolu Aile Sağlığı Merkezi (9 AHB)
</t>
  </si>
  <si>
    <t xml:space="preserve">Hakkari Merkez Devlet Hastanesi Revize Ek Blok Yapımı Kadın Doğum Çocuk Ünitesi 100 Yatak
</t>
  </si>
  <si>
    <t xml:space="preserve">Hatay Reyhanlı 2 Nolu 112 ASHİ
</t>
  </si>
  <si>
    <t xml:space="preserve">Hatay Reyhanlı 2 Nolu 112 ASHİ
Hatay-Kırıkhan Karataş 112 ASHİ
Hatay Kumlu 112 ASHİ
Hatay Antakya Acil Sağlık Hizmetleri İstasyonu 112 (4 Nolu)
Hatay Arsuz 112 ASHİ
Hatay Dörtyol 112 Acil Sağlık İstasyonu
Hatay Erzin 112 Acil Sağlık İstasyonu
Hatay İskenderun 4 Nolu 112 ASHi (2 etap)
Hatay İskenderun112 Acil Sağlık İstasyonu (3 etap)
Hatay Altınözü Devlet Hastanesi (50 Yatak)
Hatay Erzin Devlet Hastanesi (50 Yatak)
Hatay Defne Devlet Hastanesi (200 Yatak)
Hatay-Erzin İlçe Sağlık Müdürlüğü (T10)+3 nolu Aile Sağlığı Merkezi+(8AHB) 112 Acil Sağlık İstasyonu
Hatay Antakya 2 Nolu ASHİ
Hatay Antakya Narlıca 1 Nolu Göçmen  Sağlığı Merkezi(Aile Sağlığı Merkezi) (12 AHB)
Hatay  Antakya 2.Mıntıka Kuyulu Güçlendirilmiş Göçmen Sağlığı Merkezi(Aile Sağlığı Merkezi) (12 AHB)
Hatay Reyhanlı Mustafa Kemal Mah. (Bayır)  Gani Bahadırlı Güçlendirilmiş Göçmen Sağlığı Merkezi(Aile Sağlığı Merkezi) (10 AHB)
Hatay  Reyhanlı Bağlar 1 Nolu Esentepe Güçlendirlmiş Göçmen Sağlığı Merkezi (Aile Sağlığı Merkezi) (8 AHB)
Hatay Kırıkhan Alaybeyli 1 Nolu Güçlendirilmiş Göçmen Sağlığı Merkezi(Aile Sağlığı Merkezi) (12 AHB)
Hatay Bahar Merkezi
Hatay Samandağı 112 Acil Sağlık İstasyonu
Hatay Payas Entegre İlçe Hastanesi (25 Yatak)
Hatay Antakya Serinyol 70.yıl Aile Sağlığı Merkezi (9 AHB)
Hatay Hassa Aktepe 1 No'Lu Aile Sağlığı Merkezi (8 AHB)
Hatay İskenderun Devlet Hastanesi (600 Yatak)
Hatay  Kırıkhan Merkez Güçlendirilmiş Göçmen  Sağlığı Merkezi(Aile Sağlığı Merkezi) (6 AHB)
Hatay Merkez Erişkin Arındırma Merkezi (30 Yatak)
Hatay Antakya Demirköprü ASM (3 AHB)+ 112 ASHİ
Hatay Hassa İlçe Sağlık Müdürlüğü (T8)+Sağlıklı Hayat Merkezi+Aile Sağlığı Merkezi (6 AHB)
Hatay Antakya Kuzeytepe Aile Sağlığı Merkezi (5 AHB)
Hatay Kumlu Killik Aile Sağlığı Merkezi (5-6 AHB)
Hatay Belen Halilbey Aile Sağlığı Merkezi (3 AHB)
Hatay İskenderun Denizciler 1 Nolu Aile Sağlığı Merkezi(8AHB)+112 ASHİ
Hatay Merkez Devlet Hastanesi Radyoterapi Merkezi Ek Bina
Hatay Antakya 2 Nolu Aile Sağlığı Merkezi (9 AHB)
Hatay Reyhanlı ADSM (20 Ünit)
</t>
  </si>
  <si>
    <t xml:space="preserve">Hatay-Kırıkhan Karataş 112 ASHİ
</t>
  </si>
  <si>
    <t xml:space="preserve">Hatay Kumlu 112 ASHİ
</t>
  </si>
  <si>
    <t xml:space="preserve">Hatay Antakya Acil Sağlık Hizmetleri İstasyonu 112 (4 Nolu)
</t>
  </si>
  <si>
    <t xml:space="preserve">Hatay Arsuz 112 ASHİ
</t>
  </si>
  <si>
    <t xml:space="preserve">Hatay Dörtyol 112 Acil Sağlık İstasyonu
</t>
  </si>
  <si>
    <t xml:space="preserve">Hatay Erzin 112 Acil Sağlık İstasyonu
</t>
  </si>
  <si>
    <t xml:space="preserve">Hatay İskenderun 4 Nolu 112 ASHi (2 etap)
</t>
  </si>
  <si>
    <t xml:space="preserve">Hatay İskenderun112 Acil Sağlık İstasyonu (3 etap)
</t>
  </si>
  <si>
    <t xml:space="preserve">Hatay Altınözü Devlet Hastanesi (50 Yatak)
</t>
  </si>
  <si>
    <t xml:space="preserve">Hatay Erzin Devlet Hastanesi (50 Yatak)
</t>
  </si>
  <si>
    <t xml:space="preserve">Hatay Defne Devlet Hastanesi (200 Yatak)
</t>
  </si>
  <si>
    <t xml:space="preserve">Hatay-Erzin İlçe Sağlık Müdürlüğü (T10)+3 nolu Aile Sağlığı Merkezi+(8AHB) 112 Acil Sağlık İstasyonu
</t>
  </si>
  <si>
    <t xml:space="preserve">Hatay Antakya 2 Nolu ASHİ
</t>
  </si>
  <si>
    <t xml:space="preserve">Hatay Antakya Narlıca 1 Nolu Göçmen  Sağlığı Merkezi(Aile Sağlığı Merkezi) (12 AHB)
</t>
  </si>
  <si>
    <t xml:space="preserve">Hatay  Antakya 2.Mıntıka Kuyulu Güçlendirilmiş Göçmen Sağlığı Merkezi(Aile Sağlığı Merkezi) (12 AHB)
</t>
  </si>
  <si>
    <t xml:space="preserve">Hatay Reyhanlı Mustafa Kemal Mah. (Bayır)  Gani Bahadırlı Güçlendirilmiş Göçmen Sağlığı Merkezi(Aile Sağlığı Merkezi) (10 AHB)
</t>
  </si>
  <si>
    <t xml:space="preserve">Hatay  Reyhanlı Bağlar 1 Nolu Esentepe Güçlendirlmiş Göçmen Sağlığı Merkezi (Aile Sağlığı Merkezi) (8 AHB)
</t>
  </si>
  <si>
    <t xml:space="preserve">Hatay Kırıkhan Alaybeyli 1 Nolu Güçlendirilmiş Göçmen Sağlığı Merkezi(Aile Sağlığı Merkezi) (12 AHB)
</t>
  </si>
  <si>
    <t xml:space="preserve">Hatay Bahar Merkezi
</t>
  </si>
  <si>
    <t xml:space="preserve">Hatay Samandağı 112 Acil Sağlık İstasyonu
</t>
  </si>
  <si>
    <t xml:space="preserve">Hatay Payas Entegre İlçe Hastanesi (25 Yatak)
</t>
  </si>
  <si>
    <t xml:space="preserve">Hatay Antakya Serinyol 70.yıl Aile Sağlığı Merkezi (9 AHB)
</t>
  </si>
  <si>
    <t xml:space="preserve">Hatay Hassa Aktepe 1 No'Lu Aile Sağlığı Merkezi (8 AHB)
</t>
  </si>
  <si>
    <t xml:space="preserve">Hatay İskenderun Devlet Hastanesi (600 Yatak)
</t>
  </si>
  <si>
    <t xml:space="preserve">Hatay  Kırıkhan Merkez Güçlendirilmiş Göçmen  Sağlığı Merkezi(Aile Sağlığı Merkezi) (6 AHB)
</t>
  </si>
  <si>
    <t xml:space="preserve">Hatay Merkez Erişkin Arındırma Merkezi (30 Yatak)
</t>
  </si>
  <si>
    <t xml:space="preserve">Hatay Antakya Demirköprü ASM (3 AHB)+ 112 ASHİ
</t>
  </si>
  <si>
    <t xml:space="preserve">Hatay Hassa İlçe Sağlık Müdürlüğü (T8)+Sağlıklı Hayat Merkezi+Aile Sağlığı Merkezi (6 AHB)
</t>
  </si>
  <si>
    <t xml:space="preserve">Hatay Antakya Kuzeytepe Aile Sağlığı Merkezi (5 AHB)
</t>
  </si>
  <si>
    <t xml:space="preserve">Hatay Kumlu Killik Aile Sağlığı Merkezi (5-6 AHB)
</t>
  </si>
  <si>
    <t xml:space="preserve">Hatay Belen Halilbey Aile Sağlığı Merkezi (3 AHB)
</t>
  </si>
  <si>
    <t xml:space="preserve">Hatay İskenderun Denizciler 1 Nolu Aile Sağlığı Merkezi(8AHB)+112 ASHİ
</t>
  </si>
  <si>
    <t xml:space="preserve">Hatay Merkez Devlet Hastanesi Radyoterapi Merkezi Ek Bina
</t>
  </si>
  <si>
    <t xml:space="preserve">Hatay Antakya 2 Nolu Aile Sağlığı Merkezi (9 AHB)
</t>
  </si>
  <si>
    <t xml:space="preserve">Hatay Reyhanlı ADSM (20 Ünit)
</t>
  </si>
  <si>
    <t xml:space="preserve">Iğdır-Merkez Toplum Sağlığı Merkezi (T6)+Sağlıklı Hayat Merkezi
</t>
  </si>
  <si>
    <t xml:space="preserve">Iğdır-Merkez Toplum Sağlığı Merkezi (T6)+Sağlıklı Hayat Merkezi
Iğdır-Merkez Baharlı 112 ASHİ
Iğdır Merkez 3 Nolu 112 ASHİ
Iğdır Aralık Entegre İlçe Hastanesi (20 Yatak)
Iğdır Kadın Doğum ve Çocuk Hastanesi+Çocuk İzlem Merkezi+Toplum ve Ruh Sağlığı Merkezi
Iğdır Merkez Ali Kamerli Aile Sağlığı Merkezi 2 Hekim+Sağlıklı Hayat Merkezi
Iğdır-Aralık Karşıyaka Aile Sağlığı Merkezi 2 AHB
Iğdır Merkez Hoşhaber Aile Sağlığı Merkezi  (2 AHB)
Iğdır Tuzluca Devlet Hastanesi (25 Yatak)+Lojman (10 Daire)
Iğdır-Tuzluca Toplum Sağlığı Merkezi T10+ Aile Sağlığı Merkezi (9 AHB) + 112 ASHİ
</t>
  </si>
  <si>
    <t xml:space="preserve">Iğdır-Merkez Baharlı 112 ASHİ
</t>
  </si>
  <si>
    <t xml:space="preserve">Iğdır Merkez 3 Nolu 112 ASHİ
</t>
  </si>
  <si>
    <t xml:space="preserve">Iğdır Aralık Entegre İlçe Hastanesi (20 Yatak)
</t>
  </si>
  <si>
    <t xml:space="preserve">Iğdır Kadın Doğum ve Çocuk Hastanesi+Çocuk İzlem Merkezi+Toplum ve Ruh Sağlığı Merkezi
</t>
  </si>
  <si>
    <t xml:space="preserve">Iğdır Merkez Ali Kamerli Aile Sağlığı Merkezi 2 Hekim+Sağlıklı Hayat Merkezi
</t>
  </si>
  <si>
    <t xml:space="preserve">Iğdır-Aralık Karşıyaka Aile Sağlığı Merkezi 2 AHB
</t>
  </si>
  <si>
    <t xml:space="preserve">Iğdır Merkez Hoşhaber Aile Sağlığı Merkezi  (2 AHB)
</t>
  </si>
  <si>
    <t xml:space="preserve">Iğdır Tuzluca Devlet Hastanesi (25 Yatak)+Lojman (10 Daire)
</t>
  </si>
  <si>
    <t xml:space="preserve">Iğdır-Tuzluca Toplum Sağlığı Merkezi T10+ Aile Sağlığı Merkezi (9 AHB) + 112 ASHİ
</t>
  </si>
  <si>
    <t xml:space="preserve">Isparta Aksu Entegre İlçe Hastanesi (10 Yatak)
</t>
  </si>
  <si>
    <t xml:space="preserve">Isparta Aksu Entegre İlçe Hastanesi (10 Yatak)
Isparta Yalvaç Devlet Hastanesi Ek Bina (50 Yatak)
Isparta Merkez Muzaffer Türkeş Aile Sağlığı Merkezi (4 AHB)
</t>
  </si>
  <si>
    <t xml:space="preserve">Isparta Yalvaç Devlet Hastanesi Ek Bina (50 Yatak)
</t>
  </si>
  <si>
    <t xml:space="preserve">Isparta Merkez Muzaffer Türkeş Aile Sağlığı Merkezi (4 AHB)
</t>
  </si>
  <si>
    <t xml:space="preserve">İstanbul Kartal Yavuz Selim  &amp; Pendik Devlet Hastanesi (400 Yatak)
</t>
  </si>
  <si>
    <t xml:space="preserve">İstanbul Kartal Yavuz Selim  &amp; Pendik Devlet Hastanesi (400 Yatak)
İstanbul Erişkin Arındırma Merkezi (Avrupa Yakası) (50 Yatak)
İstanbul Çocuk-Ergen Arındırma Merkezi (Anadolu Yakası) (15 Yatak)
İstanbul Ataşehir Halk Sağlığı Laboratuvarı (L1)+ Toplum Sağlığı Merkezi(T3)+ Sağlıklı Hayat Merkezi
İstanbul Gaziosmanpaşa Sağlıklı Hayat Merkezi+Aile Sağlığı Merkezi (9 AHB)
İstanbul Erişkin Arındırma Merkezi (Anadolu Yakası) (100 Yatak)
İstanbul Sancaktepe Sağlık Kompleksi  (İlçe SM(T3)+TRSM+ASM(5 AHB)+112 ASHİ+SHM)
İstanbul Ataşehir Sağlık Kompleksi (SHM+İlçe SM(T3)+ASM(10 AHB)+112 ASHİ)
İstanbul Beykoz Sağlıklı Hayat Merkezi+Aile Sağlığı Merkezi(9 AHB)
İstanbul Büyükçekmece Kumburgaz Aile Sağlığı Merkezi (5 AHB)
İstanbul Kartal Sağlıklı Hayat Merkezi+VSD+ Merkez Aile Sağlığı Merkezi (8 AHB)
İstanbul-Tuzla Sağlıklı Hayat Merkezi
İstanbul-Esenler Devlet Hastanesi (400 Yatak)
İstanbul-Bağcılar Devlet Hastanesi (400 Yatak)
İstanbul-Esenyurt Ağız ve Diş Sağlığı Merkezi(120 Ünit)
İstanbul Esenyurt Süleymaniye Aile Sağlığı Merkezi (7AHB)
İstanbul Sancaktepe Ağız Diş Sağlığı Hastanesi(150 Ünit)+ASM+112 ASHİ 
İstanbul-Eyüp Devlet Hastanesi (200 yatak)
İstanbul Gaziosmanpaşa ADSM (50 Ünit)
İstanbul Gemi Hastanesi
İstanbul Arnavutköy 1 Nolu ASHİ
İstanbul-Silivri-Selimpaşa Sağlıklı Hayat Merkezi+Mehmet Akif Ersoy Aile Sağlığı Merkezi(5AHB)+112 Acil Sağlık İstasyonu
İstanbul Pendik Kaynarca 7 Nolu Aile Sağlığı Merkezi(9 AHB)
İstanbul Avcılar Firuzköy Sağlıklı Hayat Merkezi
İstanbul Sultangazi Cebeci Sağlıklı Hayat Merkezi + ASM (4 AHB)
İstanbul Maltepe Sağlıklı Hayat Merkezi
İstanbul Pendik  Yaz Gülü Aile Sağlığı Merkezi (5 AHB)
İstanbul Silivri  Çayırdere Aile Sağlığı Merkezi (5 AHB)
İstanbul  Sultanbeyli 1 Nolu Aile Sağlığı Merkezi (5 AHB)
İstanbul Tuzla Kiptaş  Aile Sağlığı Merkezi (5 AHB)
İstanbul Ümraniye 34 Nolu Aile Sağlığı Merkezi (5 AHB)
İstanbul Ümraniye 36 Nolu Aile Sağlığı Merkezi (5 AHB)
İstanbul Küçükçekmece Halkalı Güçlendirilmiş Göçmen Sağlığı Merkezi(Aile Sağlığı Merkezi) (12 AHB)
İstanbul Esenyurt Hamit Demir Güçlendirilmiş Göçmen Sağlığı Merkezi(Aile Sağlığı Merkezi) (12 AHB)
İstanbul Sultangazi Gazi Güçlendirilmiş Göçmen Sağlığı Merkezi(Aile Sağlığı Merkezi) (12 AHB)
İstanbul Bahçelievler  Kocasinan  Göçmen Sağlığı Merkezi(Aile Sağlığı Merkezi) (8 AHB)
İstanbul Arnavutköy Merkez Güçlendirilmiş Göçmen Sağlığı Merkezi(Aile Sağlığı Merkezi) (12 AHB)
İstanbul Bağcılar İnönü Göçmen Sağlığı Merkezi(Aile Sağlığı Merkezi) (8 AHB)
İstanbul Sancaktepe Samandıra Göçmen Sağlığı Merkezi(Aile Sağlığı Merkezi) (8 AHB)
İstanbul Sultanbeyli  Necip Fazıl Güçlendirilmiş Göçmen Sağlığı Merkezi(Aile Sağlığı Merkezi) (12 AHB)
İstanbul Pendik Yeşilbağlar Göçmen Sağlığı Merkezi(Aile Sağlığı Merkezi) (8 AHB)
İstanbul Pendik Velibaba 35 Nolu Aile Sağlığı Merkezi (6 (AHB)
İstanbul Arnavutköy Fatih Sokak Aile Sağlığı Merkezi + Sağlıklı Hayat Merkezi (7 AHB)
İstanbul Bağcılar Günesli Aile Sağlığı Merkezi (4 AHB) 
İstanbul Bakırköy 8 Nolu Aile Sağlığı Merkezi  (8 AHB)
İstanbul Kartal 21 Nolu Aile Sağlığı Merkezi (9 AHB)+ Sağlıklı Hayat Merkezi  
İstanbul Sultangazi Gazi Caddesi Aile Sağlıgı Merkezi  (2AHB)
İstanbul Sultanbeyli  Abdurrahman Gazi Aile Sağlığı Merkezi (2AHB)
İstanbul Seyrantepe E.A.H.Revize Ek Blok Yapımı Kadın Doğum Çocuk Ünitesi (216 Yatak) 250 kpst
İstanbul Süreyyapaşa Göğüs Hastalıkları ve Göğüs Cerrahisi EAH Prefabrik Ek Bina
İstanbul Sarıyer Yeniköy Sağlıklı Hayat Merkezi+Aile Sağlığı Merkezi (8 AHB)
İstanbul Şişli Sağlık Kompleksi (İlçe SM(T4)+ASM (8 AHB)+VSD+112 ASHİ)
İstanbul Beyoğlu Göz Hastalıkları Hastanesi (100 Yatak)
İstanbul Çekmeköy Sağlıklı Hayat Merkezi
İstanbul  Süreyyapaşa Şehir Hastanesi  1000 Yatak
İstanbul Ataşehir (FSM) Hastanesi 1200 Yatak+ 112 Anadolu KKM
İstanbul Kemerburgaz Devlet Hastanesi (200 Yatak)
İstanbul Ümraniye Devlet Hastanesi (250 Yatak) ve ADSM (50 Ünit)
İstanbul Erenköy Ruh ve Sinir Hastalıkları Hastanesi (250 yatak)
İstanbul Üsküdar Devlet Hastanesi (250 yatak)
İstanbul Pendik Devlet Hastanesine Yeni Acil Binası
İstanbul Arnavutköy Bolluca Sağlıklı Hayat Merkezi
İstanbul Koşuyolu Yüksek İhtisas EAH Ek Hizmet Binası (Koruyucu Sağlık Hizmeti İle Teşhis, Tedavi ve Rehabilitasyon Hizmetleri)
İstanbul Koşuyolu Yüksek İhtisas EAH Ek Hizmet Binası (Esenlendirme Merkezi)
İstanbul-Üsküdar Haydarpaşa Sağlık Kampüsü Yeni Hastane Binası (567 Yatak)
İstanbul Bayrampaşa Devlet Hastanesi (300 Yatak)
İstanbul Eyüpsultan Nişanca Dr. Yavuz Kalaycıoğlu ASM (5 AHB)
İstanbul Esenler Sağlık Komp. (İlçe SM(T3)+TRSM+ASM(6 AHB)+112 ASHİ+SHM)
İstanbul Bağcılar Mahmutbey Sağlıklı Hayat Merkezi+Aile Sağlığı Merkezi (7 AHB)
İstanbul Eyüp Göktürk Aile Sağlığı Merkezi (5 AHB)
İstanbul Beylikdüzü Sağlıklı Hayat Merkezi+Kavaklı 1 No.lu Aile Sağlığı Merkezi (8 AHB))
İstanbul Bayrampaşa Sağlık Kompleksi (İlçe SM(T4)+ASM(6 AHB)+112 ASHİ+SHM+TRSM)
İstanbul Arnavutköy Sağlık Kompleksi (İlçe SM(T3)+ASM(10 AHB)+112 ASHİ+VSD+TRSM)+SHM
İstanbul Maltepe Sağlıklı Hayat Merkezi+6 No.lu Aile Sağlığı Merkezi (6 AHB)
İstanbul Maltepe 3 No.lu Aile Sağlığı Merkezi (8 AHB)
İstanbul Tuzla Sağlıklı Hayat Merkezi+İstasyon Aile Sağlığı Merkezi (4 AHB)
İstanbul Beylikdüzü Sağlık Kompleksi (İlçe SM(T3)+TRSM+ASM (4 AHB)+VSD+112 ASHİ)
İstanbul Tuzla ADSM (35 Ünit)
İstanbul Esenyurt Devlet Hastanesi (500 Yatak)
İstanbul Esenler Tuna Aile Sağlığı Merkezi (9AHB)
İstanbul Güngören Merkez Aile Sağlığı Merkezi (5 AHB)
İstanbul Beykoz Devlet Hastanesi (500 Yatak)
İstanbul Haseki Eğitim ve Araştırma Hastanesi (300 Yatak)
İstanbul Avcılar Devlet Hastanesi (200 Yatak)
İstanbul Sancaktepe Şehir Hastanesi 1.Etap (4050 yataklı)
İstanbul Kınalıada 112 ASHİ
İstanbul Silivri Alibey Aile Sağlığı Merkezi (7 AHB)
İstanbul Beylikdüzü Yakuplu Aile Sağlığı Merkezi (9 AHB)
İstanbul Kadıköy İlçe SM(T3)+ASM (3 AHB)
İstanbul Ümraniye Sağlıklı Hayat Merkezi+Yamanevler Aile Sağlığı Merkezi (8 AHB)+VSD
İstanbul Yedikule Göğüs Hastalıkları ve Göğüs Cerrahisi E.A.H.Revize Ek Blok Yapımı (200 Yatak)
İstanbul Pendik Ertuğrulgazi Aile Sağlığı Merkezi (5 AHB)
İstanbul Ümraniye Parseller Aile Sağlığı Merkezi (5 AHB)
İstanbul Marmara Üniversitesi Pendik Eğitim ve Araştırma Hastanesi Başıbüyük Binası Onarımı
İstanbul Erenköy Fizik Tedavi ve Rehabilitasyon (FTR) Hastanesi Ek Hizmet Binası ve Haydarpaşa Numune Eğitim Araştırma Hastanesine Ek Hizmet Binası
</t>
  </si>
  <si>
    <t xml:space="preserve">İstanbul Erişkin Arındırma Merkezi (Avrupa Yakası) (50 Yatak)
</t>
  </si>
  <si>
    <t xml:space="preserve">İstanbul Çocuk-Ergen Arındırma Merkezi (Anadolu Yakası) (15 Yatak)
</t>
  </si>
  <si>
    <t xml:space="preserve">İstanbul Ataşehir Halk Sağlığı Laboratuvarı (L1)+ Toplum Sağlığı Merkezi(T3)+ Sağlıklı Hayat Merkezi
</t>
  </si>
  <si>
    <t xml:space="preserve">İstanbul Gaziosmanpaşa Sağlıklı Hayat Merkezi+Aile Sağlığı Merkezi (9 AHB)
</t>
  </si>
  <si>
    <t xml:space="preserve">İstanbul Erişkin Arındırma Merkezi (Anadolu Yakası) (100 Yatak)
</t>
  </si>
  <si>
    <t xml:space="preserve">İstanbul Sancaktepe Sağlık Kompleksi  (İlçe SM(T3)+TRSM+ASM(5 AHB)+112 ASHİ+SHM)
</t>
  </si>
  <si>
    <t xml:space="preserve">İstanbul Ataşehir Sağlık Kompleksi (SHM+İlçe SM(T3)+ASM(10 AHB)+112 ASHİ)
</t>
  </si>
  <si>
    <t xml:space="preserve">İstanbul Beykoz Sağlıklı Hayat Merkezi+Aile Sağlığı Merkezi(9 AHB)
</t>
  </si>
  <si>
    <t xml:space="preserve">İstanbul Büyükçekmece Kumburgaz Aile Sağlığı Merkezi (5 AHB)
</t>
  </si>
  <si>
    <t xml:space="preserve">İstanbul Kartal Sağlıklı Hayat Merkezi+VSD+ Merkez Aile Sağlığı Merkezi (8 AHB)
</t>
  </si>
  <si>
    <t xml:space="preserve">İstanbul-Tuzla Sağlıklı Hayat Merkezi
</t>
  </si>
  <si>
    <t xml:space="preserve">İstanbul-Esenler Devlet Hastanesi (400 Yatak)
</t>
  </si>
  <si>
    <t xml:space="preserve">İstanbul-Bağcılar Devlet Hastanesi (400 Yatak)
</t>
  </si>
  <si>
    <t xml:space="preserve">İstanbul-Esenyurt Ağız ve Diş Sağlığı Merkezi(120 Ünit)
</t>
  </si>
  <si>
    <t xml:space="preserve">İstanbul Esenyurt Süleymaniye Aile Sağlığı Merkezi (7AHB)
</t>
  </si>
  <si>
    <t xml:space="preserve">İstanbul Sancaktepe Ağız Diş Sağlığı Hastanesi(150 Ünit)+ASM+112 ASHİ 
</t>
  </si>
  <si>
    <t xml:space="preserve">İstanbul-Eyüp Devlet Hastanesi (200 yatak)
</t>
  </si>
  <si>
    <t xml:space="preserve">İstanbul Gaziosmanpaşa ADSM (50 Ünit)
</t>
  </si>
  <si>
    <t xml:space="preserve">İstanbul Gemi Hastanesi
</t>
  </si>
  <si>
    <t xml:space="preserve">İstanbul Arnavutköy 1 Nolu ASHİ
</t>
  </si>
  <si>
    <t xml:space="preserve">İstanbul-Silivri-Selimpaşa Sağlıklı Hayat Merkezi+Mehmet Akif Ersoy Aile Sağlığı Merkezi(5AHB)+112 Acil Sağlık İstasyonu
</t>
  </si>
  <si>
    <t xml:space="preserve">İstanbul Pendik Kaynarca 7 Nolu Aile Sağlığı Merkezi(9 AHB)
</t>
  </si>
  <si>
    <t xml:space="preserve">İstanbul Avcılar Firuzköy Sağlıklı Hayat Merkezi
</t>
  </si>
  <si>
    <t xml:space="preserve">İstanbul Sultangazi Cebeci Sağlıklı Hayat Merkezi + ASM (4 AHB)
</t>
  </si>
  <si>
    <t xml:space="preserve">İstanbul Maltepe Sağlıklı Hayat Merkezi
</t>
  </si>
  <si>
    <t xml:space="preserve">İstanbul Pendik  Yaz Gülü Aile Sağlığı Merkezi (5 AHB)
</t>
  </si>
  <si>
    <t xml:space="preserve">İstanbul Silivri  Çayırdere Aile Sağlığı Merkezi (5 AHB)
</t>
  </si>
  <si>
    <t xml:space="preserve">İstanbul  Sultanbeyli 1 Nolu Aile Sağlığı Merkezi (5 AHB)
</t>
  </si>
  <si>
    <t xml:space="preserve">İstanbul Tuzla Kiptaş  Aile Sağlığı Merkezi (5 AHB)
</t>
  </si>
  <si>
    <t xml:space="preserve">İstanbul Ümraniye 34 Nolu Aile Sağlığı Merkezi (5 AHB)
</t>
  </si>
  <si>
    <t xml:space="preserve">İstanbul Ümraniye 36 Nolu Aile Sağlığı Merkezi (5 AHB)
</t>
  </si>
  <si>
    <t xml:space="preserve">İstanbul Küçükçekmece Halkalı Güçlendirilmiş Göçmen Sağlığı Merkezi(Aile Sağlığı Merkezi) (12 AHB)
</t>
  </si>
  <si>
    <t xml:space="preserve">İstanbul Esenyurt Hamit Demir Güçlendirilmiş Göçmen Sağlığı Merkezi(Aile Sağlığı Merkezi) (12 AHB)
</t>
  </si>
  <si>
    <t xml:space="preserve">İstanbul Sultangazi Gazi Güçlendirilmiş Göçmen Sağlığı Merkezi(Aile Sağlığı Merkezi) (12 AHB)
</t>
  </si>
  <si>
    <t xml:space="preserve">İstanbul Bahçelievler  Kocasinan  Göçmen Sağlığı Merkezi(Aile Sağlığı Merkezi) (8 AHB)
</t>
  </si>
  <si>
    <t xml:space="preserve">İstanbul Arnavutköy Merkez Güçlendirilmiş Göçmen Sağlığı Merkezi(Aile Sağlığı Merkezi) (12 AHB)
</t>
  </si>
  <si>
    <t xml:space="preserve">İstanbul Bağcılar İnönü Göçmen Sağlığı Merkezi(Aile Sağlığı Merkezi) (8 AHB)
</t>
  </si>
  <si>
    <t xml:space="preserve">İstanbul Sancaktepe Samandıra Göçmen Sağlığı Merkezi(Aile Sağlığı Merkezi) (8 AHB)
</t>
  </si>
  <si>
    <t xml:space="preserve">İstanbul Sultanbeyli  Necip Fazıl Güçlendirilmiş Göçmen Sağlığı Merkezi(Aile Sağlığı Merkezi) (12 AHB)
</t>
  </si>
  <si>
    <t xml:space="preserve">İstanbul Pendik Yeşilbağlar Göçmen Sağlığı Merkezi(Aile Sağlığı Merkezi) (8 AHB)
</t>
  </si>
  <si>
    <t xml:space="preserve">İstanbul Pendik Velibaba 35 Nolu Aile Sağlığı Merkezi (6 (AHB)
</t>
  </si>
  <si>
    <t xml:space="preserve">İstanbul Arnavutköy Fatih Sokak Aile Sağlığı Merkezi + Sağlıklı Hayat Merkezi (7 AHB)
</t>
  </si>
  <si>
    <t xml:space="preserve">İstanbul Bağcılar Günesli Aile Sağlığı Merkezi (4 AHB) 
</t>
  </si>
  <si>
    <t xml:space="preserve">İstanbul Bakırköy 8 Nolu Aile Sağlığı Merkezi  (8 AHB)
</t>
  </si>
  <si>
    <t xml:space="preserve">İstanbul Kartal 21 Nolu Aile Sağlığı Merkezi (9 AHB)+ Sağlıklı Hayat Merkezi  
</t>
  </si>
  <si>
    <t xml:space="preserve">İstanbul Sultangazi Gazi Caddesi Aile Sağlıgı Merkezi  (2AHB)
</t>
  </si>
  <si>
    <t xml:space="preserve">İstanbul Sultanbeyli  Abdurrahman Gazi Aile Sağlığı Merkezi (2AHB)
</t>
  </si>
  <si>
    <t xml:space="preserve">İstanbul Seyrantepe E.A.H.Revize Ek Blok Yapımı Kadın Doğum Çocuk Ünitesi (216 Yatak) 250 kpst
</t>
  </si>
  <si>
    <t xml:space="preserve">İstanbul Süreyyapaşa Göğüs Hastalıkları ve Göğüs Cerrahisi EAH Prefabrik Ek Bina
</t>
  </si>
  <si>
    <t xml:space="preserve">İstanbul Sarıyer Yeniköy Sağlıklı Hayat Merkezi+Aile Sağlığı Merkezi (8 AHB)
</t>
  </si>
  <si>
    <t xml:space="preserve">İstanbul Şişli Sağlık Kompleksi (İlçe SM(T4)+ASM (8 AHB)+VSD+112 ASHİ)
</t>
  </si>
  <si>
    <t xml:space="preserve">İstanbul Beyoğlu Göz Hastalıkları Hastanesi (100 Yatak)
</t>
  </si>
  <si>
    <t xml:space="preserve">İstanbul Çekmeköy Sağlıklı Hayat Merkezi
</t>
  </si>
  <si>
    <t xml:space="preserve">İstanbul  Süreyyapaşa Şehir Hastanesi  1000 Yatak
</t>
  </si>
  <si>
    <t xml:space="preserve">İstanbul Ataşehir (FSM) Hastanesi 1200 Yatak+ 112 Anadolu KKM
</t>
  </si>
  <si>
    <t xml:space="preserve">İstanbul Kemerburgaz Devlet Hastanesi (200 Yatak)
</t>
  </si>
  <si>
    <t xml:space="preserve">İstanbul Ümraniye Devlet Hastanesi (250 Yatak) ve ADSM (50 Ünit)
</t>
  </si>
  <si>
    <t xml:space="preserve">İstanbul Erenköy Ruh ve Sinir Hastalıkları Hastanesi (250 yatak)
</t>
  </si>
  <si>
    <t xml:space="preserve">İstanbul Üsküdar Devlet Hastanesi (250 yatak)
</t>
  </si>
  <si>
    <t xml:space="preserve">İstanbul Pendik Devlet Hastanesine Yeni Acil Binası
</t>
  </si>
  <si>
    <t xml:space="preserve">İstanbul Arnavutköy Bolluca Sağlıklı Hayat Merkezi
</t>
  </si>
  <si>
    <t xml:space="preserve">İstanbul Koşuyolu Yüksek İhtisas EAH Ek Hizmet Binası (Koruyucu Sağlık Hizmeti İle Teşhis, Tedavi ve Rehabilitasyon Hizmetleri)
</t>
  </si>
  <si>
    <t xml:space="preserve">İstanbul Koşuyolu Yüksek İhtisas EAH Ek Hizmet Binası (Esenlendirme Merkezi)
</t>
  </si>
  <si>
    <t xml:space="preserve">İstanbul-Üsküdar Haydarpaşa Sağlık Kampüsü Yeni Hastane Binası (567 Yatak)
</t>
  </si>
  <si>
    <t xml:space="preserve">İstanbul Bayrampaşa Devlet Hastanesi (300 Yatak)
</t>
  </si>
  <si>
    <t xml:space="preserve">İstanbul Eyüpsultan Nişanca Dr. Yavuz Kalaycıoğlu ASM (5 AHB)
</t>
  </si>
  <si>
    <t xml:space="preserve">İstanbul Esenler Sağlık Komp. (İlçe SM(T3)+TRSM+ASM(6 AHB)+112 ASHİ+SHM)
</t>
  </si>
  <si>
    <t xml:space="preserve">İstanbul Bağcılar Mahmutbey Sağlıklı Hayat Merkezi+Aile Sağlığı Merkezi (7 AHB)
</t>
  </si>
  <si>
    <t xml:space="preserve">İstanbul Eyüp Göktürk Aile Sağlığı Merkezi (5 AHB)
</t>
  </si>
  <si>
    <t xml:space="preserve">İstanbul Beylikdüzü Sağlıklı Hayat Merkezi+Kavaklı 1 No.lu Aile Sağlığı Merkezi (8 AHB))
</t>
  </si>
  <si>
    <t xml:space="preserve">İstanbul Bayrampaşa Sağlık Kompleksi (İlçe SM(T4)+ASM(6 AHB)+112 ASHİ+SHM+TRSM)
</t>
  </si>
  <si>
    <t xml:space="preserve">İstanbul Arnavutköy Sağlık Kompleksi (İlçe SM(T3)+ASM(10 AHB)+112 ASHİ+VSD+TRSM)+SHM
</t>
  </si>
  <si>
    <t xml:space="preserve">İstanbul Maltepe Sağlıklı Hayat Merkezi+6 No.lu Aile Sağlığı Merkezi (6 AHB)
</t>
  </si>
  <si>
    <t xml:space="preserve">İstanbul Maltepe 3 No.lu Aile Sağlığı Merkezi (8 AHB)
</t>
  </si>
  <si>
    <t xml:space="preserve">İstanbul Tuzla Sağlıklı Hayat Merkezi+İstasyon Aile Sağlığı Merkezi (4 AHB)
</t>
  </si>
  <si>
    <t xml:space="preserve">İstanbul Beylikdüzü Sağlık Kompleksi (İlçe SM(T3)+TRSM+ASM (4 AHB)+VSD+112 ASHİ)
</t>
  </si>
  <si>
    <t xml:space="preserve">İstanbul Tuzla ADSM (35 Ünit)
</t>
  </si>
  <si>
    <t xml:space="preserve">İstanbul Esenyurt Devlet Hastanesi (500 Yatak)
</t>
  </si>
  <si>
    <t xml:space="preserve">İstanbul Esenler Tuna Aile Sağlığı Merkezi (9AHB)
</t>
  </si>
  <si>
    <t xml:space="preserve">İstanbul Güngören Merkez Aile Sağlığı Merkezi (5 AHB)
</t>
  </si>
  <si>
    <t xml:space="preserve">İstanbul Beykoz Devlet Hastanesi (500 Yatak)
</t>
  </si>
  <si>
    <t xml:space="preserve">İstanbul Haseki Eğitim ve Araştırma Hastanesi (300 Yatak)
</t>
  </si>
  <si>
    <t xml:space="preserve">İstanbul Avcılar Devlet Hastanesi (200 Yatak)
</t>
  </si>
  <si>
    <t xml:space="preserve">İstanbul Sancaktepe Şehir Hastanesi 1.Etap (4050 yataklı)
</t>
  </si>
  <si>
    <t xml:space="preserve">İstanbul Kınalıada 112 ASHİ
</t>
  </si>
  <si>
    <t xml:space="preserve">İstanbul Silivri Alibey Aile Sağlığı Merkezi (7 AHB)
</t>
  </si>
  <si>
    <t xml:space="preserve">İstanbul Beylikdüzü Yakuplu Aile Sağlığı Merkezi (9 AHB)
</t>
  </si>
  <si>
    <t xml:space="preserve">İstanbul Kadıköy İlçe SM(T3)+ASM (3 AHB)
</t>
  </si>
  <si>
    <t xml:space="preserve">İstanbul Ümraniye Sağlıklı Hayat Merkezi+Yamanevler Aile Sağlığı Merkezi (8 AHB)+VSD
</t>
  </si>
  <si>
    <t xml:space="preserve">İstanbul Yedikule Göğüs Hastalıkları ve Göğüs Cerrahisi E.A.H.Revize Ek Blok Yapımı (200 Yatak)
</t>
  </si>
  <si>
    <t xml:space="preserve">İstanbul Pendik Ertuğrulgazi Aile Sağlığı Merkezi (5 AHB)
</t>
  </si>
  <si>
    <t xml:space="preserve">İstanbul Ümraniye Parseller Aile Sağlığı Merkezi (5 AHB)
</t>
  </si>
  <si>
    <t xml:space="preserve">İstanbul Marmara Üniversitesi Pendik Eğitim ve Araştırma Hastanesi Başıbüyük Binası Onarımı
</t>
  </si>
  <si>
    <t xml:space="preserve">İstanbul Erenköy Fizik Tedavi ve Rehabilitasyon (FTR) Hastanesi Ek Hizmet Binası ve Haydarpaşa Numune Eğitim Araştırma Hastanesine Ek Hizmet Binası
</t>
  </si>
  <si>
    <t xml:space="preserve">İzmir Karşıyaka Devlet Hastanesi (150 Yatak)
</t>
  </si>
  <si>
    <t xml:space="preserve">İzmir Karşıyaka Devlet Hastanesi (150 Yatak)
İzmir Menemen Devlet Hastanesi (250 Yatak)
İzmir Menderes Cumhuriyet 112 ASHİ
İzmir Bornova Işıkkent 112 ASHİ
İzmir Güzelbahçe Entegre İlçe Hastanesi (10 Yatak)+ ADSM (5 Ünit)
İzmir Karabağlar 26 No'lu TOKİ Aile Sağlığı Merkezi (3 AHB)
İzmir Seferihisar Devlet Hastanesi (75 Yatak)
İzmir Merkez 53 Nolu ASHİ
İzmir Karabağlar İhsan Alyanak 5 Nolu Sağlıklı Hayat Merkezi+ 1 Nolu ASM (AHB)
İzmir Gaziemir 1 Nolu Yeşil Sağlıklı Hayat Merkezi +Aile Sağlığı Merkezi (7 AHB)+112
İzmir  Konak  2. Aziziye Mah. Zafertepe Güçlendirilmiş Göçmen Sağlığı Merkezi(Aile Sağlığı Merkezi) (10 AHB)
İzmir  Buca Kızılçullu Çamlık Güçlendirilmiş Göçmen Sağlığı Merkezi(Aile Sağlığı Merkezi) (10 AHB)+112 ASHİ
İzmir  Karabağlar  Ali Fuat Cebesoy Güçlendirilmiş Göçmen Sağlığı Merkezi(Aile Sağlığı Merkezi) (12 AHB)+112 ASHİ
İzmir  Bornova Erzene Mevlana Güçlendirilmiş Göçmen Sağlığı Merkezi(Aile Sağlığı Merkezi) (12 AHB)+112 ASHİ
İzmir Torbalı Tepeköy Göçmen Sağlığı Merkezi (Aile Sağlığı Merkezi) (12 AHB)+112 ASHİ
İzmir Bahar Merkezi
İzmir Aliağa Devlet Hastanesi Ek Bina (100 Yatak)
İzmir-Merkez Atatürk Eğitim ve Araştırma Hastanesi Renovasyon+Ek Bina (400 Yatak)
İzmir Karabağlar İl Sağlık Müdürlüğü (İ3) +Sağlıklı Hayat Merkezi
İzmir Yenişehir Dr. Suat Seren Göğüs Hastalıkları ve Cerrahisi EAH Ek Blok
İzmir Aliağa 3 No’lu Aile Sağlığı Merkezi (4 AHB)
İzmir Torbalı İlçe Sağlık Müdürlüğü (T6)+ 1 Nolu Merkez Sağlıklı Hayat Merkezi+1 Nolu Merkez Aile Sağlığı Merkezi (9 AHB)
İzmir Bornova 13 Nolu Doğanlar Batıçim Aile Sağlığı Merkezi (9 AHB)
İzmir Menemen 5 Nolu Ulukent Aile Sağlığı Merkezi (5 AHB)
İzmir Güzelbahçe 1 Nolu Merkez Aile Sağlığı Merkezi (9 AHB)+Sağlıklı Hayat Merkezi 
İzmir Kemalpaşa Ertuğrul Sağlıklı Hayat Merkezi + Aile Sağlığı Merkezi (10 AHB)
İzmir Dikili 4 No'lu Çandarlı Aile Sağlığı Merkezi (6 AHB)+112 ASHİ+Entegre Sağlık Merkezi
İzmir Karşıyaka İlçe Sağlık Müdürlüğü (T4) +2 No’lu Yalı Sağlıklı Hayat Merkezi+112 ASHİ+ Aile Sağlığı Merkezi (9 AHB)
İzmir Buca Kuruçeşme Sağlıklı Hayat Merkezi+42 No'lu Koop Aile Sağlığı Merkezi (9 AHB)
İzmir Torbalı Sağlıklı Hayat Merkezi+Aile Sağlığı Merkezi (9 AHB)+112 ASHİ+Semt Polikliniği
İzmir Bayındır 5 No'lu Zeytinova Aile Sağlığı Merkezi ( 3 AHB )
İzmir Dr. Behçet Uz Çocuk Has.ve Cer. EAH Ek Bina (330 Yatak)
İzmir Bornova Sağlıklı Hayat Merkezi+21 Nolu Çamdibi-1 ASM (9 AHB)+112 ASHİ
İzmir Selçuk Devlet Hastanesi (50 Yatak)
İzmir Buca Ağız ve Diş Sağlığı Merkezi (70 Ünit)
İzmir-Ödemiş İlçe Sağlık Müdürlüğü (T6) + 6 No'lu Aile Sağlığı Merkezi (9 AHB) + 112 ASHİ
İzmir Konak Kahramanlar Sağlıklı Hayat Merkezi +2 Nolu Kahramanlar Aile Sağlığı Merkezi (5 AHB)
İzmir Kiraz Devlet Hastanesi (100 Yatak)
İzmir-Bayındır Aile Sağlığı Merkezi (3 AHB)+112 ASHİ
İzmir Dikili Devlet Hastanesi (50 Yatak)
İzmir Bayındır 3 No'lu Karaveliler Aile Sağlığı Merkezi (3 AHB )
İzmir Urla Devlet Hastanesi Ek Bina (Hayırsever)
</t>
  </si>
  <si>
    <t xml:space="preserve">İzmir Menemen Devlet Hastanesi (250 Yatak)
</t>
  </si>
  <si>
    <t xml:space="preserve">İzmir Menderes Cumhuriyet 112 ASHİ
</t>
  </si>
  <si>
    <t xml:space="preserve">İzmir Bornova Işıkkent 112 ASHİ
</t>
  </si>
  <si>
    <t xml:space="preserve">İzmir Güzelbahçe Entegre İlçe Hastanesi (10 Yatak)+ ADSM (5 Ünit)
</t>
  </si>
  <si>
    <t xml:space="preserve">İzmir Karabağlar 26 No'lu TOKİ Aile Sağlığı Merkezi (3 AHB)
</t>
  </si>
  <si>
    <t xml:space="preserve">İzmir Seferihisar Devlet Hastanesi (75 Yatak)
</t>
  </si>
  <si>
    <t xml:space="preserve">İzmir Merkez 53 Nolu ASHİ
</t>
  </si>
  <si>
    <t xml:space="preserve">İzmir Karabağlar İhsan Alyanak 5 Nolu Sağlıklı Hayat Merkezi+ 1 Nolu ASM (AHB)
</t>
  </si>
  <si>
    <t xml:space="preserve">İzmir Gaziemir 1 Nolu Yeşil Sağlıklı Hayat Merkezi +Aile Sağlığı Merkezi (7 AHB)+112
</t>
  </si>
  <si>
    <t xml:space="preserve">İzmir  Konak  2. Aziziye Mah. Zafertepe Güçlendirilmiş Göçmen Sağlığı Merkezi(Aile Sağlığı Merkezi) (10 AHB)
</t>
  </si>
  <si>
    <t xml:space="preserve">İzmir  Buca Kızılçullu Çamlık Güçlendirilmiş Göçmen Sağlığı Merkezi(Aile Sağlığı Merkezi) (10 AHB)+112 ASHİ
</t>
  </si>
  <si>
    <t xml:space="preserve">İzmir  Karabağlar  Ali Fuat Cebesoy Güçlendirilmiş Göçmen Sağlığı Merkezi(Aile Sağlığı Merkezi) (12 AHB)+112 ASHİ
</t>
  </si>
  <si>
    <t xml:space="preserve">İzmir  Bornova Erzene Mevlana Güçlendirilmiş Göçmen Sağlığı Merkezi(Aile Sağlığı Merkezi) (12 AHB)+112 ASHİ
</t>
  </si>
  <si>
    <t xml:space="preserve">İzmir Torbalı Tepeköy Göçmen Sağlığı Merkezi (Aile Sağlığı Merkezi) (12 AHB)+112 ASHİ
</t>
  </si>
  <si>
    <t xml:space="preserve">İzmir Bahar Merkezi
</t>
  </si>
  <si>
    <t xml:space="preserve">İzmir Aliağa Devlet Hastanesi Ek Bina (100 Yatak)
</t>
  </si>
  <si>
    <t xml:space="preserve">İzmir-Merkez Atatürk Eğitim ve Araştırma Hastanesi Renovasyon+Ek Bina (400 Yatak)
</t>
  </si>
  <si>
    <t xml:space="preserve">İzmir Karabağlar İl Sağlık Müdürlüğü (İ3) +Sağlıklı Hayat Merkezi
</t>
  </si>
  <si>
    <t xml:space="preserve">İzmir Yenişehir Dr. Suat Seren Göğüs Hastalıkları ve Cerrahisi EAH Ek Blok
</t>
  </si>
  <si>
    <t xml:space="preserve">İzmir Aliağa 3 No’lu Aile Sağlığı Merkezi (4 AHB)
</t>
  </si>
  <si>
    <t xml:space="preserve">İzmir Torbalı İlçe Sağlık Müdürlüğü (T6)+ 1 Nolu Merkez Sağlıklı Hayat Merkezi+1 Nolu Merkez Aile Sağlığı Merkezi (9 AHB)
</t>
  </si>
  <si>
    <t xml:space="preserve">İzmir Bornova 13 Nolu Doğanlar Batıçim Aile Sağlığı Merkezi (9 AHB)
</t>
  </si>
  <si>
    <t xml:space="preserve">İzmir Menemen 5 Nolu Ulukent Aile Sağlığı Merkezi (5 AHB)
</t>
  </si>
  <si>
    <t xml:space="preserve">İzmir Güzelbahçe 1 Nolu Merkez Aile Sağlığı Merkezi (9 AHB)+Sağlıklı Hayat Merkezi 
</t>
  </si>
  <si>
    <t xml:space="preserve">İzmir Kemalpaşa Ertuğrul Sağlıklı Hayat Merkezi + Aile Sağlığı Merkezi (10 AHB)
</t>
  </si>
  <si>
    <t xml:space="preserve">İzmir Dikili 4 No'lu Çandarlı Aile Sağlığı Merkezi (6 AHB)+112 ASHİ+Entegre Sağlık Merkezi
</t>
  </si>
  <si>
    <t xml:space="preserve">İzmir Karşıyaka İlçe Sağlık Müdürlüğü (T4) +2 No’lu Yalı Sağlıklı Hayat Merkezi+112 ASHİ+ Aile Sağlığı Merkezi (9 AHB)
</t>
  </si>
  <si>
    <t xml:space="preserve">İzmir Buca Kuruçeşme Sağlıklı Hayat Merkezi+42 No'lu Koop Aile Sağlığı Merkezi (9 AHB)
</t>
  </si>
  <si>
    <t xml:space="preserve">İzmir Torbalı Sağlıklı Hayat Merkezi+Aile Sağlığı Merkezi (9 AHB)+112 ASHİ+Semt Polikliniği
</t>
  </si>
  <si>
    <t xml:space="preserve">İzmir Bayındır 5 No'lu Zeytinova Aile Sağlığı Merkezi ( 3 AHB )
</t>
  </si>
  <si>
    <t xml:space="preserve">İzmir Dr. Behçet Uz Çocuk Has.ve Cer. EAH Ek Bina (330 Yatak)
</t>
  </si>
  <si>
    <t xml:space="preserve">İzmir Bornova Sağlıklı Hayat Merkezi+21 Nolu Çamdibi-1 ASM (9 AHB)+112 ASHİ
</t>
  </si>
  <si>
    <t xml:space="preserve">İzmir Selçuk Devlet Hastanesi (50 Yatak)
</t>
  </si>
  <si>
    <t xml:space="preserve">İzmir Buca Ağız ve Diş Sağlığı Merkezi (70 Ünit)
</t>
  </si>
  <si>
    <t xml:space="preserve">İzmir-Ödemiş İlçe Sağlık Müdürlüğü (T6) + 6 No'lu Aile Sağlığı Merkezi (9 AHB) + 112 ASHİ
</t>
  </si>
  <si>
    <t xml:space="preserve">İzmir Konak Kahramanlar Sağlıklı Hayat Merkezi +2 Nolu Kahramanlar Aile Sağlığı Merkezi (5 AHB)
</t>
  </si>
  <si>
    <t xml:space="preserve">İzmir Kiraz Devlet Hastanesi (100 Yatak)
</t>
  </si>
  <si>
    <t xml:space="preserve">İzmir-Bayındır Aile Sağlığı Merkezi (3 AHB)+112 ASHİ
</t>
  </si>
  <si>
    <t xml:space="preserve">İzmir Dikili Devlet Hastanesi (50 Yatak)
</t>
  </si>
  <si>
    <t xml:space="preserve">İzmir Bayındır 3 No'lu Karaveliler Aile Sağlığı Merkezi (3 AHB )
</t>
  </si>
  <si>
    <t xml:space="preserve">İzmir Urla Devlet Hastanesi Ek Bina (Hayırsever)
</t>
  </si>
  <si>
    <t xml:space="preserve">Kahramanmaraş Merkez İl Sağlık Müdürlüğü Hizmet Binası(İ6)
</t>
  </si>
  <si>
    <t xml:space="preserve">Kahramanmaraş Merkez İl Sağlık Müdürlüğü Hizmet Binası(İ6)
Kahramanmaraş Elbistan Güneşli Göçmen Sağlığı Merkezi(Aile Sağlığı Merkezi) (10 AHB)
Kahramanmaraş Dulkadiroğlu 3 Nolu Erkenez Aile Sağlığı Merkezi (2 AHB)
Kahramanmaraş Onikişubat 35 Nolu Üngüt Aile Sağlığı Merkezi (9 AHB)
Kahramanmaraş Onikişubat Karamanlı Ortaseki Göçmen Sağlığı Merkezi(Aile Sağlığı Merkezi) (10 AHB)
Kahramanmaraş Dulkadiroğlu Aslanbey Güçlendirilmiş Göçmen Sağlığı Merkezi (5 AHB)
Kahramanmaraş Dulkadiroğlu Ballıca(Aslanbey) Göçmen Sağlığı Merkezi(Aile Sağlığı Merkezi) (8 AHB)
Kahramanmaraş Onikişubat Fatih  Serintepe Göçmen Sağlığı Merkezi(Aile Sağlığı Merkezi) (8 AHB)
Kahramanmaraş Elbistan Battalgazi ASM (9AHB)
Kahramanmaraş Afşin Sağlıklı Hayat Merkezi+ 112 ASHİ
Kahramanmaraş Elbistan Kızılcaoba İlçe Sağlık Müdürlüğü T8+ Sağlıklı Hayat Merkezi
Kahramanmaraş Göksun Kayabaşı İlçe Sağlık Müdürlüğü T9+SağlıklıHayat Merkezi+112 Acil Sağlık İstasyonu
Kahramanmaraş Necip Fazıl Şehir Hast.Yörükselim Ek Bina Acil Servis ve Onikişubat Toplum Ruh Sağlığı Merkezi
Kahramanmaraş Afşin Devlet Hastanesi (150 Yatak)
Kahramanmaraş Dulkadiroğlu Yenişehir Aile Sağlığı Merkezi(10 AHB) +Sağlıklı Hayat Merkezi
Kahramanmaraş Onikişubat Yörükselim Aile Sağlığı Merkezi (9 AHB)
Kahramanmaraş Onikişubat 8 Nolu Haydarbey 112 ASHİ
Kahramanmaraş Pazarcık Sağlıklı Hayat Merkezi + 4 Nolu Aile Sağlığı Merkezi(4 AHB)
Kahramanmaraş Oniki Şubat Kültür 112 ASHi
Kahramanmaraş Dulkadiroğlu Güneşevler Göçmen Sağlığı Merkezi (8 AHB)
</t>
  </si>
  <si>
    <t xml:space="preserve">Kahramanmaraş Elbistan Güneşli Göçmen Sağlığı Merkezi(Aile Sağlığı Merkezi) (10 AHB)
</t>
  </si>
  <si>
    <t xml:space="preserve">Kahramanmaraş Dulkadiroğlu 3 Nolu Erkenez Aile Sağlığı Merkezi (2 AHB)
</t>
  </si>
  <si>
    <t xml:space="preserve">Kahramanmaraş Onikişubat 35 Nolu Üngüt Aile Sağlığı Merkezi (9 AHB)
</t>
  </si>
  <si>
    <t xml:space="preserve">Kahramanmaraş Onikişubat Karamanlı Ortaseki Göçmen Sağlığı Merkezi(Aile Sağlığı Merkezi) (10 AHB)
</t>
  </si>
  <si>
    <t xml:space="preserve">Kahramanmaraş Dulkadiroğlu Aslanbey Güçlendirilmiş Göçmen Sağlığı Merkezi (5 AHB)
</t>
  </si>
  <si>
    <t xml:space="preserve">Kahramanmaraş Dulkadiroğlu Ballıca(Aslanbey) Göçmen Sağlığı Merkezi(Aile Sağlığı Merkezi) (8 AHB)
</t>
  </si>
  <si>
    <t xml:space="preserve">Kahramanmaraş Onikişubat Fatih  Serintepe Göçmen Sağlığı Merkezi(Aile Sağlığı Merkezi) (8 AHB)
</t>
  </si>
  <si>
    <t xml:space="preserve">Kahramanmaraş Elbistan Battalgazi ASM (9AHB)
</t>
  </si>
  <si>
    <t xml:space="preserve">Kahramanmaraş Afşin Sağlıklı Hayat Merkezi+ 112 ASHİ
</t>
  </si>
  <si>
    <t xml:space="preserve">Kahramanmaraş Elbistan Kızılcaoba İlçe Sağlık Müdürlüğü T8+ Sağlıklı Hayat Merkezi
</t>
  </si>
  <si>
    <t xml:space="preserve">Kahramanmaraş Göksun Kayabaşı İlçe Sağlık Müdürlüğü T9+SağlıklıHayat Merkezi+112 Acil Sağlık İstasyonu
</t>
  </si>
  <si>
    <t xml:space="preserve">Kahramanmaraş Necip Fazıl Şehir Hast.Yörükselim Ek Bina Acil Servis ve Onikişubat Toplum Ruh Sağlığı Merkezi
</t>
  </si>
  <si>
    <t xml:space="preserve">Kahramanmaraş Afşin Devlet Hastanesi (150 Yatak)
</t>
  </si>
  <si>
    <t xml:space="preserve">Kahramanmaraş Dulkadiroğlu Yenişehir Aile Sağlığı Merkezi(10 AHB) +Sağlıklı Hayat Merkezi
</t>
  </si>
  <si>
    <t xml:space="preserve">Kahramanmaraş Onikişubat Yörükselim Aile Sağlığı Merkezi (9 AHB)
</t>
  </si>
  <si>
    <t xml:space="preserve">Kahramanmaraş Onikişubat 8 Nolu Haydarbey 112 ASHİ
</t>
  </si>
  <si>
    <t xml:space="preserve">Kahramanmaraş Pazarcık Sağlıklı Hayat Merkezi + 4 Nolu Aile Sağlığı Merkezi(4 AHB)
</t>
  </si>
  <si>
    <t xml:space="preserve">Kahramanmaraş Oniki Şubat Kültür 112 ASHi
</t>
  </si>
  <si>
    <t xml:space="preserve">Kahramanmaraş Dulkadiroğlu Güneşevler Göçmen Sağlığı Merkezi (8 AHB)
</t>
  </si>
  <si>
    <t xml:space="preserve">Karabük-Safranbolu Bostanbükü ASM (3-4 AHB)
</t>
  </si>
  <si>
    <t xml:space="preserve">Karabük-Safranbolu Bostanbükü ASM (3-4 AHB)
Karabük Safranbolu Ovacuma 2 AHB ASM+112 ASHİ
Karabük Merkez Cumayanı Aile Sağlığı Merkezi (2 AHB)
Karabük-Merkez TOKİ Sağlıklı Hayat Merkezi
Karabük-Merkez 100 Yataklı Devlet Hastanesi (150 yatak kapasiteli)
Karabük Eğitim ve Araştırma Hastanesi Acil Servis Ek Bina
Karabük-Safranbolu Bağlarbaşı Harmanlar Mevkii Sağlıklı Hayat Merkezi+Aile Sağlığı Merkezi (8 AHB) +112 Acil Sağlık İstasyonu
</t>
  </si>
  <si>
    <t xml:space="preserve">Karabük Safranbolu Ovacuma 2 AHB ASM+112 ASHİ
</t>
  </si>
  <si>
    <t xml:space="preserve">Karabük Merkez Cumayanı Aile Sağlığı Merkezi (2 AHB)
</t>
  </si>
  <si>
    <t xml:space="preserve">Karabük-Merkez TOKİ Sağlıklı Hayat Merkezi
</t>
  </si>
  <si>
    <t xml:space="preserve">Karabük-Merkez 100 Yataklı Devlet Hastanesi (150 yatak kapasiteli)
</t>
  </si>
  <si>
    <t xml:space="preserve">Karabük Eğitim ve Araştırma Hastanesi Acil Servis Ek Bina
</t>
  </si>
  <si>
    <t xml:space="preserve">Karabük-Safranbolu Bağlarbaşı Harmanlar Mevkii Sağlıklı Hayat Merkezi+Aile Sağlığı Merkezi (8 AHB) +112 Acil Sağlık İstasyonu
</t>
  </si>
  <si>
    <t xml:space="preserve">Karaman Başyayla ASM (2 AHB)+ TSM (T12)+112 ASHİ
</t>
  </si>
  <si>
    <t xml:space="preserve">Karaman Başyayla ASM (2 AHB)+ TSM (T12)+112 ASHİ
Karaman Kılbasan ASM (2AHB)
Karaman Akçaşehir Aile Sağlığı Merkezi (2 AHB)+112 ASHİ
Karaman Devlet Hastanesi Ek Bina (200 Yatak)
Karaman Merkez 10 Nolu Aile Sağlığı Merkezi 4 AHB
Karaman Ermenek Güneyyurt Aile Sağlığı Merkezi (4-5 AHB)+ 112 ASHİ
Karaman Merkez Hürriyet Mahallesi Aile Sağlığı Merkezi (4-5 AHB)
Karaman Ermenek Kazancı Aile Sağlığı Merkezi (2 AHB)+ 112 Acil Sağlık İstasyonu + Lojman
Karaman Sarıveliler 3-4 hekimlik ASM+TSM (T13)+112 ASHİ
</t>
  </si>
  <si>
    <t xml:space="preserve">Karaman Kılbasan ASM (2AHB)
</t>
  </si>
  <si>
    <t xml:space="preserve">Karaman Akçaşehir Aile Sağlığı Merkezi (2 AHB)+112 ASHİ
</t>
  </si>
  <si>
    <t xml:space="preserve">Karaman Devlet Hastanesi Ek Bina (200 Yatak)
</t>
  </si>
  <si>
    <t xml:space="preserve">Karaman Merkez 10 Nolu Aile Sağlığı Merkezi 4 AHB
</t>
  </si>
  <si>
    <t xml:space="preserve">Karaman Ermenek Güneyyurt Aile Sağlığı Merkezi (4-5 AHB)+ 112 ASHİ
</t>
  </si>
  <si>
    <t xml:space="preserve">Karaman Merkez Hürriyet Mahallesi Aile Sağlığı Merkezi (4-5 AHB)
</t>
  </si>
  <si>
    <t xml:space="preserve">Karaman Ermenek Kazancı Aile Sağlığı Merkezi (2 AHB)+ 112 Acil Sağlık İstasyonu + Lojman
</t>
  </si>
  <si>
    <t xml:space="preserve">Karaman Sarıveliler 3-4 hekimlik ASM+TSM (T13)+112 ASHİ
</t>
  </si>
  <si>
    <t xml:space="preserve">Kars Sarıkamış Toplum Sağlığı Merkezi (T10) + Aile Sağlığı Merkezi (8AHB) +112 ASHİ
</t>
  </si>
  <si>
    <t xml:space="preserve">Kars Sarıkamış Toplum Sağlığı Merkezi (T10) + Aile Sağlığı Merkezi (8AHB) +112 ASHİ
Kars Susuz Kazım Karabekir Entegre Hastane (10 yatak)
Kars Merkez Aydınlıkevler Halk Sağlığı Laboratuarı (L2)
Kars-Merkez 5 Nolu ASHİ
Kars Digor Dağpınar Aile Sağlığı Merkezi (3 AHB)
Kars Digor Kocaköy ASM (3 AHB)
Kars Arpaçay İlçesi 8 Daireli Lojman
Kars Arpaçay Orta Mah. Aile Sağlığı Merkezi (8 AHB) + Toplum Sağlığı Merkezi(T10)
Kars Merkez Devlet Hastanesi (500 Yatak)
</t>
  </si>
  <si>
    <t xml:space="preserve">Kars Susuz Kazım Karabekir Entegre Hastane (10 yatak)
</t>
  </si>
  <si>
    <t xml:space="preserve">Kars Merkez Aydınlıkevler Halk Sağlığı Laboratuarı (L2)
</t>
  </si>
  <si>
    <t xml:space="preserve">Kars-Merkez 5 Nolu ASHİ
</t>
  </si>
  <si>
    <t xml:space="preserve">Kars Digor Dağpınar Aile Sağlığı Merkezi (3 AHB)
</t>
  </si>
  <si>
    <t xml:space="preserve">Kars Digor Kocaköy ASM (3 AHB)
</t>
  </si>
  <si>
    <t xml:space="preserve">Kars Arpaçay İlçesi 8 Daireli Lojman
</t>
  </si>
  <si>
    <t xml:space="preserve">Kars Arpaçay Orta Mah. Aile Sağlığı Merkezi (8 AHB) + Toplum Sağlığı Merkezi(T10)
</t>
  </si>
  <si>
    <t xml:space="preserve">Kars Merkez Devlet Hastanesi (500 Yatak)
</t>
  </si>
  <si>
    <t xml:space="preserve">Kastamonu Abana Entegre İlçe Hastanesi (10 Yatak)
</t>
  </si>
  <si>
    <t xml:space="preserve">Kastamonu Abana Entegre İlçe Hastanesi (10 Yatak)
Kastamonu İnebolu Özlüce mah.ASM (1AHB)
Kastamonu-Kuzeykent 5 Nolu ASM(7 AHB)+ SHM+112 ASHİ
Kastamonu Cide NasuhToplum Sağlığı Merkezi (T11) + 20 Nolu ASM (4 AHB)+112 ASHİ
Kastamonu İnebolu Toplum Sağlığı Merkezi(T11)+ Aile Sağlığı Merkezi (9AHB)+112 ASHİ
Kastamonu Bozkurt Devlet Hastanesi (35 Yatak)
Kastamonu Merkez 4 Nolu ASHİ
Kastamonu Taşköprü Alatarla Aile Sağlığı Merkezi (5AHB)+ 112 ASHİ
Kastamonu Araç İğdir  Aile Sağlığı Merkezi (2 AHB)+112 ASHİ
</t>
  </si>
  <si>
    <t xml:space="preserve">Kastamonu İnebolu Özlüce mah.ASM (1AHB)
</t>
  </si>
  <si>
    <t xml:space="preserve">Kastamonu-Kuzeykent 5 Nolu ASM(7 AHB)+ SHM+112 ASHİ
</t>
  </si>
  <si>
    <t xml:space="preserve">Kastamonu Cide NasuhToplum Sağlığı Merkezi (T11) + 20 Nolu ASM (4 AHB)+112 ASHİ
</t>
  </si>
  <si>
    <t xml:space="preserve">Kastamonu İnebolu Toplum Sağlığı Merkezi(T11)+ Aile Sağlığı Merkezi (9AHB)+112 ASHİ
</t>
  </si>
  <si>
    <t xml:space="preserve">Kastamonu Bozkurt Devlet Hastanesi (35 Yatak)
</t>
  </si>
  <si>
    <t xml:space="preserve">Kastamonu Merkez 4 Nolu ASHİ
</t>
  </si>
  <si>
    <t xml:space="preserve">Kastamonu Taşköprü Alatarla Aile Sağlığı Merkezi (5AHB)+ 112 ASHİ
</t>
  </si>
  <si>
    <t xml:space="preserve">Kastamonu Araç İğdir  Aile Sağlığı Merkezi (2 AHB)+112 ASHİ
</t>
  </si>
  <si>
    <t xml:space="preserve">Kayseri Develi 2 Nolu ASM(5 AHB)
</t>
  </si>
  <si>
    <t xml:space="preserve">Kayseri Develi 2 Nolu ASM(5 AHB)
Kayseri-Kocasinan Toplum Sağlığı Merkezi(T3) +Sağlıklı Hayat Merkezi
Kayseri Yeşilhisar Toplum Sağlığı Merkezi(T10) + Aile Sağlığı Merkezi (6AHB) + 112 ASHİ
Kayseri-Melikgazi 112 Acil Sağlık Afet ve UMKE Deposu
Kayseri Akkışla Entegre İlçe Hastanesi (10 yatak)
Kayseri Sarıoğlan Entegre İlçe Hastanesi (5 Yatak)
Kayseri Develi Bakırdağ Aile Sağlığı Merkezi (2-3 AHB)
Kayseri Develi Soysallı Sağlık Evi
Kayseri Melikgazi Keykubat ASM (5 AHB)
Kayseri Kocasinan Yakut Aile Sağlığı Merkezi (7AHB)
Kayseri Pınarbaşı Pazarören Sağlık Evi
Kayseri Pınarbaşı 3 Nolu ASM (3 AHB)
Kayseri-Tomarza Dadaloğlu Aile Sağlığı Merkezi (2 AHB)+Lojman
Kayseri Yahyalı Derebağ Sağlık Evi
Kayseri Kocasinan İl Sağlık Müdürlüğü Binası(İ6)
Kayseri Kocasinan Beyazşehir Aile Sağlığı Merkezi (7 AHB)
Kayseri Kocasinan Erkilet  SHM +ASM (6AHB)
Kayseri Sarıoğlan Devlet Hastanesi (15 yatak)
Kayseri Melikgazi Mimarsinan Aile Sağlığı Merkezi (9 AHB)
Kayseri Melikgazi Battalgazi Karacaoğlu Güçlendirilmiş Göçmen Sağlığı Merkezi(Aile Sağlığı Merkezi) (12 AHB)
Kayseri Kocasinan Refiksaydam Göçmen Sağlığı Merkezi(Aile Sağlığı Merkezi) (12 AHB)
Kayseri Yıldırım Beyazıt SHM
Kayseri Melikgazi (Mimar Sinan) Devlet Hastanesi (200 Yatak)
Kayseri Pınarbaşı Toplum Sağlığı Merkezi(T10) + Aile Sağlığı Merkezi (9AHB)
Kayseri-Melikgazi 9 Nolu ASHİ
</t>
  </si>
  <si>
    <t xml:space="preserve">Kayseri-Kocasinan Toplum Sağlığı Merkezi(T3) +Sağlıklı Hayat Merkezi
</t>
  </si>
  <si>
    <t xml:space="preserve">Kayseri Yeşilhisar Toplum Sağlığı Merkezi(T10) + Aile Sağlığı Merkezi (6AHB) + 112 ASHİ
</t>
  </si>
  <si>
    <t xml:space="preserve">Kayseri-Melikgazi 112 Acil Sağlık Afet ve UMKE Deposu
</t>
  </si>
  <si>
    <t xml:space="preserve">Kayseri Akkışla Entegre İlçe Hastanesi (10 yatak)
</t>
  </si>
  <si>
    <t xml:space="preserve">Kayseri Sarıoğlan Entegre İlçe Hastanesi (5 Yatak)
</t>
  </si>
  <si>
    <t xml:space="preserve">Kayseri Develi Bakırdağ Aile Sağlığı Merkezi (2-3 AHB)
</t>
  </si>
  <si>
    <t xml:space="preserve">Kayseri Develi Soysallı Sağlık Evi
</t>
  </si>
  <si>
    <t xml:space="preserve">Kayseri Melikgazi Keykubat ASM (5 AHB)
</t>
  </si>
  <si>
    <t xml:space="preserve">Kayseri Kocasinan Yakut Aile Sağlığı Merkezi (7AHB)
</t>
  </si>
  <si>
    <t xml:space="preserve">Kayseri Pınarbaşı Pazarören Sağlık Evi
</t>
  </si>
  <si>
    <t xml:space="preserve">Kayseri Pınarbaşı 3 Nolu ASM (3 AHB)
</t>
  </si>
  <si>
    <t xml:space="preserve">Kayseri-Tomarza Dadaloğlu Aile Sağlığı Merkezi (2 AHB)+Lojman
</t>
  </si>
  <si>
    <t xml:space="preserve">Kayseri Yahyalı Derebağ Sağlık Evi
</t>
  </si>
  <si>
    <t xml:space="preserve">Kayseri Kocasinan İl Sağlık Müdürlüğü Binası(İ6)
</t>
  </si>
  <si>
    <t xml:space="preserve">Kayseri Kocasinan Beyazşehir Aile Sağlığı Merkezi (7 AHB)
</t>
  </si>
  <si>
    <t xml:space="preserve">Kayseri Kocasinan Erkilet  SHM +ASM (6AHB)
</t>
  </si>
  <si>
    <t xml:space="preserve">Kayseri Sarıoğlan Devlet Hastanesi (15 yatak)
</t>
  </si>
  <si>
    <t xml:space="preserve">Kayseri Melikgazi Mimarsinan Aile Sağlığı Merkezi (9 AHB)
</t>
  </si>
  <si>
    <t xml:space="preserve">Kayseri Melikgazi Battalgazi Karacaoğlu Güçlendirilmiş Göçmen Sağlığı Merkezi(Aile Sağlığı Merkezi) (12 AHB)
</t>
  </si>
  <si>
    <t xml:space="preserve">Kayseri Kocasinan Refiksaydam Göçmen Sağlığı Merkezi(Aile Sağlığı Merkezi) (12 AHB)
</t>
  </si>
  <si>
    <t xml:space="preserve">Kayseri Yıldırım Beyazıt SHM
</t>
  </si>
  <si>
    <t xml:space="preserve">Kayseri Melikgazi (Mimar Sinan) Devlet Hastanesi (200 Yatak)
</t>
  </si>
  <si>
    <t xml:space="preserve">Kayseri Pınarbaşı Toplum Sağlığı Merkezi(T10) + Aile Sağlığı Merkezi (9AHB)
</t>
  </si>
  <si>
    <t xml:space="preserve">Kayseri-Melikgazi 9 Nolu ASHİ
</t>
  </si>
  <si>
    <t xml:space="preserve">Kırıkkale-Merkez Fabrikalar 112 ASHİ
</t>
  </si>
  <si>
    <t xml:space="preserve">Kırıkkale-Merkez Fabrikalar 112 ASHİ
Kırıkkale-Merkez Bağlarbaşı 112 ASHİ
Kırıkkale-Keskin 112 ASHİ
Kırıkkale Keskin Devlet Hastanesi (25 Yatak)+Aile Sağlığı Merkezi+Toplum Sağlığı Merkezi+112 ASHİ
Kırıkkale Yahşihan IRMAK ASM (2 AHB)+112 ASHİ
Kırıkkale Merkez Osmangazi Aile Sağlığı Merkezi  (2 AHB)
Kırıkkale Sulakyurt Merkez Mah. Aile Sağlığı Merkezi (3 AHB) 
Kırıkkale- Yahşihan Aile Sağlığı Merkezi (4 AHB)+Toplum Sağlığı Merkezi (T11)
Kırıkkale Yahşihan Bayraktepe ASM (4 AHB)
</t>
  </si>
  <si>
    <t xml:space="preserve">Kırıkkale-Merkez Bağlarbaşı 112 ASHİ
</t>
  </si>
  <si>
    <t xml:space="preserve">Kırıkkale-Keskin 112 ASHİ
</t>
  </si>
  <si>
    <t xml:space="preserve">Kırıkkale Keskin Devlet Hastanesi (25 Yatak)+Aile Sağlığı Merkezi+Toplum Sağlığı Merkezi+112 ASHİ
</t>
  </si>
  <si>
    <t xml:space="preserve">Kırıkkale Yahşihan IRMAK ASM (2 AHB)+112 ASHİ
</t>
  </si>
  <si>
    <t xml:space="preserve">Kırıkkale Merkez Osmangazi Aile Sağlığı Merkezi  (2 AHB)
</t>
  </si>
  <si>
    <t xml:space="preserve">Kırıkkale Sulakyurt Merkez Mah. Aile Sağlığı Merkezi (3 AHB) 
</t>
  </si>
  <si>
    <t xml:space="preserve">Kırıkkale- Yahşihan Aile Sağlığı Merkezi (4 AHB)+Toplum Sağlığı Merkezi (T11)
</t>
  </si>
  <si>
    <t xml:space="preserve">Kırıkkale Yahşihan Bayraktepe ASM (4 AHB)
</t>
  </si>
  <si>
    <t xml:space="preserve">Kırklareli Pınarhisar Aile Sağlığı Merkezi 5 AHB+ 112 Acil Sağlık İstasyonu
</t>
  </si>
  <si>
    <t xml:space="preserve">Kırklareli Pınarhisar Aile Sağlığı Merkezi 5 AHB+ 112 Acil Sağlık İstasyonu
Kırklareli Demirköy İğneada Aile Sağlığı Merkezi (2AHB)+112 ASHİ
Kırklareli-Babaeski Atatürk Mahallesi 4 No'lu ASM  (4 AHB)+ 112
Kırklareli Merkez Devlet Hastanesi Ek Bina (250 Yatak)
Kırklareli - Lüleburgaz 1 Nolu Aile Sağlığı Merkezi (8 AHB)+Sağlıklı Hayat Merkezi+2 Adet 112 ASHİ
Kırklareli-Merkez Dolhan Sağlık Evi
Kırklareli-Babaeski İlçe Sağlık Müdürlüğü (T10)+Sağlıklı Hayat Merkezi+ASM (8 Hekim)+112 ASHİ
Kırklareli Babaeski Alpullu Aile Sağlığı Merkezi (3AHB)+112 ASHİ
Kırklareli Lüleburgaz 6 Nolu Aile Sağlığı Merkezi (8 AHB)
</t>
  </si>
  <si>
    <t xml:space="preserve">Kırklareli Demirköy İğneada Aile Sağlığı Merkezi (2AHB)+112 ASHİ
</t>
  </si>
  <si>
    <t xml:space="preserve">Kırklareli-Babaeski Atatürk Mahallesi 4 No'lu ASM  (4 AHB)+ 112
</t>
  </si>
  <si>
    <t xml:space="preserve">Kırklareli Merkez Devlet Hastanesi Ek Bina (250 Yatak)
</t>
  </si>
  <si>
    <t xml:space="preserve">Kırklareli - Lüleburgaz 1 Nolu Aile Sağlığı Merkezi (8 AHB)+Sağlıklı Hayat Merkezi+2 Adet 112 ASHİ
</t>
  </si>
  <si>
    <t xml:space="preserve">Kırklareli-Merkez Dolhan Sağlık Evi
</t>
  </si>
  <si>
    <t xml:space="preserve">Kırklareli-Babaeski İlçe Sağlık Müdürlüğü (T10)+Sağlıklı Hayat Merkezi+ASM (8 Hekim)+112 ASHİ
</t>
  </si>
  <si>
    <t xml:space="preserve">Kırklareli Babaeski Alpullu Aile Sağlığı Merkezi (3AHB)+112 ASHİ
</t>
  </si>
  <si>
    <t xml:space="preserve">Kırklareli Lüleburgaz 6 Nolu Aile Sağlığı Merkezi (8 AHB)
</t>
  </si>
  <si>
    <t xml:space="preserve">Kırşehir-Kaman Gaffar 112 Acil Sağlık İstasyonu
</t>
  </si>
  <si>
    <t xml:space="preserve">Kırşehir-Kaman Gaffar 112 Acil Sağlık İstasyonu
Kırşehir Şehit Polis Hayrettin Yılmaz ADSM Ek Bina (20 Ünit)
Kırşehir Akçakent Entegre İlçe Hastanesi (5 Yatak)
Kırşehir Merkez Özbağ ASM (1AHB)
Kırşehir Devlet Hastanesi (400 Yatak)
Kırşehir Çiçekdağı 1 Nolu ASHİ
Kırşehir Merkez Ahievran Kale ASM (6AHB)
Kırşehir-Mucur-Toplum Sağlığı Merkezi(T12)+Aile Sağlığı Merkezi (6AHB)+112 ASHİ
Kırşehir Kaman İstiklal Aile Sağlığı Merkezi (9 AHB)
Kırşehir-Mucur Solaklı 112 ASHİ
Kırşehir-Merkez Aşıkpaşa 112 ASHİ
</t>
  </si>
  <si>
    <t xml:space="preserve">Kırşehir Şehit Polis Hayrettin Yılmaz ADSM Ek Bina (20 Ünit)
</t>
  </si>
  <si>
    <t xml:space="preserve">Kırşehir Akçakent Entegre İlçe Hastanesi (5 Yatak)
</t>
  </si>
  <si>
    <t xml:space="preserve">Kırşehir Merkez Özbağ ASM (1AHB)
</t>
  </si>
  <si>
    <t xml:space="preserve">Kırşehir Devlet Hastanesi (400 Yatak)
</t>
  </si>
  <si>
    <t xml:space="preserve">Kırşehir Çiçekdağı 1 Nolu ASHİ
</t>
  </si>
  <si>
    <t xml:space="preserve">Kırşehir Merkez Ahievran Kale ASM (6AHB)
</t>
  </si>
  <si>
    <t xml:space="preserve">Kırşehir-Mucur-Toplum Sağlığı Merkezi(T12)+Aile Sağlığı Merkezi (6AHB)+112 ASHİ
</t>
  </si>
  <si>
    <t xml:space="preserve">Kırşehir Kaman İstiklal Aile Sağlığı Merkezi (9 AHB)
</t>
  </si>
  <si>
    <t xml:space="preserve">Kırşehir-Mucur Solaklı 112 ASHİ
</t>
  </si>
  <si>
    <t xml:space="preserve">Kırşehir-Merkez Aşıkpaşa 112 ASHİ
</t>
  </si>
  <si>
    <t xml:space="preserve">Kilis Merkez 6 No'lu Aile Sağlığı Merkezi (9 AHB)+112 ASHİ+Sağlıklı Hayat Merkezi
</t>
  </si>
  <si>
    <t xml:space="preserve">Kilis Merkez 6 No'lu Aile Sağlığı Merkezi (9 AHB)+112 ASHİ+Sağlıklı Hayat Merkezi
Kilis Merkez Nedim Ökmen Mah. Osmangazi Güçlendirilmiş Göçmen Sağlığı Merkezi(10 AHB)
Kilis Merkez Bölük Beşyüzevler Güçlendirilmiş Göçmen Sağlığı Merkezi(Aile Sağlığı Merkezi) (12 AHB)+112 ASHİ
Kilis Musabeyli 1 Nolu ASHİ
Kilis-Martavan 2 Hekimli Aile Sağlığı Merkezi
Kilis Merkez Mehmet Rıfat Kazancıoğlu Mahallesi Yenişehir Aile Sağlığı Merkezi(5 AHB) + 112 ASHİ
Kilis Merkez Halk Sağlığı Laboratuvarı (L2) +1 Nolu Dündar Lütfi ATİK ASM (8 AHB)
Kilis-Merkez Yenişehir Aile Sağlığı Merkezi (4 AHB)+Toplum Sağlığı Merkezi (T5) + 112 ASHİ
</t>
  </si>
  <si>
    <t xml:space="preserve">Kilis Merkez Nedim Ökmen Mah. Osmangazi Güçlendirilmiş Göçmen Sağlığı Merkezi(10 AHB)
</t>
  </si>
  <si>
    <t xml:space="preserve">Kilis Merkez Bölük Beşyüzevler Güçlendirilmiş Göçmen Sağlığı Merkezi(Aile Sağlığı Merkezi) (12 AHB)+112 ASHİ
</t>
  </si>
  <si>
    <t xml:space="preserve">Kilis Musabeyli 1 Nolu ASHİ
</t>
  </si>
  <si>
    <t xml:space="preserve">Kilis-Martavan 2 Hekimli Aile Sağlığı Merkezi
</t>
  </si>
  <si>
    <t xml:space="preserve">Kilis Merkez Mehmet Rıfat Kazancıoğlu Mahallesi Yenişehir Aile Sağlığı Merkezi(5 AHB) + 112 ASHİ
</t>
  </si>
  <si>
    <t xml:space="preserve">Kilis Merkez Halk Sağlığı Laboratuvarı (L2) +1 Nolu Dündar Lütfi ATİK ASM (8 AHB)
</t>
  </si>
  <si>
    <t xml:space="preserve">Kilis-Merkez Yenişehir Aile Sağlığı Merkezi (4 AHB)+Toplum Sağlığı Merkezi (T5) + 112 ASHİ
</t>
  </si>
  <si>
    <t xml:space="preserve">Kocaeli Darıca Farabi Eğitim ve Araştırma Hastanesi Ek Erişkin Yoğun Bakım Ünitesi (20 yatak)
</t>
  </si>
  <si>
    <t xml:space="preserve">Kocaeli Darıca Farabi Eğitim ve Araştırma Hastanesi Ek Erişkin Yoğun Bakım Ünitesi (20 yatak)
Kocaeli Acil Durum Hastanesi
Kocaeli Darıca Farabi EAH Ek Bina (100 Yatak)
Kocaeli Gebze Adem Yavuz Mahallesi Göçmen Sağlığı Merkezi(Aile Sağlığı Merkezi) (10 AHB)
Kocaeli Darıca Bağlarbaşı Mah. Güçlendirilmiş Göçmen Sağlığı Merkezi(Aile Sağlığı Merkezi) (10 AHB)
Kocaeli Bahar Merkezi
Kocaeli Başiskele Yeniköy mah.ASM(9 AHB)
Kocaeli-Çayırova Aksa Sağlıklı Hayat Merkezi +Aile Sağlığı Merkezi (8 AHB)
Kocaeli İzmit 1.Basamak Sağlık Kompleksi (HSL(L2)+SHM+ASM(9 AHB)+112 ASHİ)
Kocaeli-Körfez Devlet Hastanesi Ek Bina (Ameliyathane+Doğumhane+Yoğun Bakım)
Kocaeli Gölcük Yüzbaşılar Aile Sağlığı Merkezi( 8 AHB)+112 ASHİ
Kocaeli Körfez Kuzey  ASM 9 hekim
Kocaeli Gebze Ağız ve Diş Sağlığı Merkezi 50 Ünit
Kocaeli-İzmit-Sağlıklı Hayat Merkezi+Sarayönü Aile Sağlığı Merkezi(6AHB)+ 112  Acil Sağlık Hizmetleri İstasyonu
Kocaeli Ensar ÖĞÜT Aile Sağlığı Merkezi (9 AHB)
Kocaeli Dilovası İlçe Sağlık Müdürlüğü (T10)+Aile Sağlığı Merkezi (5AHB)+112 ASHİ
Kocaeli Derince İshakçılar  Aile Sağlığı Merkezi (2 AHB)
Kocaeli Karamürsel 4 Temmuz Aile Sağlığı Merkezi (4AHB)+ 2 Nolu 112 ASHİ
Kocaeli Körfez Hacı Osman Aile Sağlığı Merkezi (10 AHB)
Kocaeli Gölcük Devlet Hastanesi (250 Yatak)
Kocaeli Darıca Ağız ve Diş Sağlığı Merkezi (65 Ünit)
Kocaeli Çayırova Devlet Hastanesi (200 Yatak)
Kocaeli Gölcük İlçesi Düzağaç Aile Sağlığı Merkezi (8 AHB)
Kocaeli-Derince 4 Nolu ASHİ
</t>
  </si>
  <si>
    <t xml:space="preserve">Kocaeli Acil Durum Hastanesi
</t>
  </si>
  <si>
    <t xml:space="preserve">Kocaeli Darıca Farabi EAH Ek Bina (100 Yatak)
</t>
  </si>
  <si>
    <t xml:space="preserve">Kocaeli Gebze Adem Yavuz Mahallesi Göçmen Sağlığı Merkezi(Aile Sağlığı Merkezi) (10 AHB)
</t>
  </si>
  <si>
    <t xml:space="preserve">Kocaeli Darıca Bağlarbaşı Mah. Güçlendirilmiş Göçmen Sağlığı Merkezi(Aile Sağlığı Merkezi) (10 AHB)
</t>
  </si>
  <si>
    <t xml:space="preserve">Kocaeli Bahar Merkezi
</t>
  </si>
  <si>
    <t xml:space="preserve">Kocaeli Başiskele Yeniköy mah.ASM(9 AHB)
</t>
  </si>
  <si>
    <t xml:space="preserve">Kocaeli-Çayırova Aksa Sağlıklı Hayat Merkezi +Aile Sağlığı Merkezi (8 AHB)
</t>
  </si>
  <si>
    <t xml:space="preserve">Kocaeli İzmit 1.Basamak Sağlık Kompleksi (HSL(L2)+SHM+ASM(9 AHB)+112 ASHİ)
</t>
  </si>
  <si>
    <t xml:space="preserve">Kocaeli-Körfez Devlet Hastanesi Ek Bina (Ameliyathane+Doğumhane+Yoğun Bakım)
</t>
  </si>
  <si>
    <t xml:space="preserve">Kocaeli Gölcük Yüzbaşılar Aile Sağlığı Merkezi( 8 AHB)+112 ASHİ
</t>
  </si>
  <si>
    <t xml:space="preserve">Kocaeli Körfez Kuzey  ASM 9 hekim
</t>
  </si>
  <si>
    <t xml:space="preserve">Kocaeli Gebze Ağız ve Diş Sağlığı Merkezi 50 Ünit
</t>
  </si>
  <si>
    <t xml:space="preserve">Kocaeli-İzmit-Sağlıklı Hayat Merkezi+Sarayönü Aile Sağlığı Merkezi(6AHB)+ 112  Acil Sağlık Hizmetleri İstasyonu
</t>
  </si>
  <si>
    <t xml:space="preserve">Kocaeli Ensar ÖĞÜT Aile Sağlığı Merkezi (9 AHB)
</t>
  </si>
  <si>
    <t xml:space="preserve">Kocaeli Dilovası İlçe Sağlık Müdürlüğü (T10)+Aile Sağlığı Merkezi (5AHB)+112 ASHİ
</t>
  </si>
  <si>
    <t xml:space="preserve">Kocaeli Derince İshakçılar  Aile Sağlığı Merkezi (2 AHB)
</t>
  </si>
  <si>
    <t xml:space="preserve">Kocaeli Karamürsel 4 Temmuz Aile Sağlığı Merkezi (4AHB)+ 2 Nolu 112 ASHİ
</t>
  </si>
  <si>
    <t xml:space="preserve">Kocaeli Körfez Hacı Osman Aile Sağlığı Merkezi (10 AHB)
</t>
  </si>
  <si>
    <t xml:space="preserve">Kocaeli Gölcük Devlet Hastanesi (250 Yatak)
</t>
  </si>
  <si>
    <t xml:space="preserve">Kocaeli Darıca Ağız ve Diş Sağlığı Merkezi (65 Ünit)
</t>
  </si>
  <si>
    <t xml:space="preserve">Kocaeli Çayırova Devlet Hastanesi (200 Yatak)
</t>
  </si>
  <si>
    <t xml:space="preserve">Kocaeli Gölcük İlçesi Düzağaç Aile Sağlığı Merkezi (8 AHB)
</t>
  </si>
  <si>
    <t xml:space="preserve">Kocaeli-Derince 4 Nolu ASHİ
</t>
  </si>
  <si>
    <t xml:space="preserve">Konya-Bozkır Sarıoğlan Aile Sağlığı Merkezi (3 AHB) +112 ASHİ
</t>
  </si>
  <si>
    <t xml:space="preserve">Konya-Bozkır Sarıoğlan Aile Sağlığı Merkezi (3 AHB) +112 ASHİ
Konya Ilgın Devlet Hastanesi FTR Ek Binası (100 yatak)
Konya Karapınar Devlet Hastanesi Ek Bina (İdari, Diyaliz, Fizik Tedavi)
Konya Ahırlı Akkise Entegre İlçe Hastanesi (10 Yatak)
Konya Çumra Devlet Hastanesi Ek Bina
Konya Kadınhanı Devlet Hastanesi Ek Bina (50 Yatak)
KONYA Karatay Doğuş Göçmen Sağlığı Merkezi(Aile Sağlığı Merkezi) (10 AHB)
Konya Selçuklu Aşağıpınarı Bosna Hersek Mah. Göçmen Sağlığı Merkezi(Aile Sağlığı Merkezi) (10 AHB)
Konya Bahar Merkezi
Konya Karatay Çataltömek 8 nolu İstiklal ASM ( 6AHB)+ SHM
Konya Karatay 85 nolu ASM (6AHB)
Konya Derbent Toplum Sağlığı Merkezi (T12)+ Aile Sağlığı Merkezi (2 AHB)+112 ASHİ
Konya-Ereğli 1 Nolu Kazancı Aile Sağlığı Merkezi (8 AHB)+112 ASHİ
Konya-Sarayönü Ladik Halıcı Aile Sağlığı Merkezi(6 AHB)
Konya Karapınar Çetmi 112 ASHİ
Konya Sarayönü Toplum Sağlığı Merkezi (T10)+Aile Sağlığı Merkezi 5AHB)+112 ASHİ
Konya Kadınhanı Atlantı Aile Sağlığı Merkezi (2 AHB)
Konya Karapınar Sandıklı Aile Sağlığı Merkezi (4 AHB)
Konya Karapınar Apak Aile Sağlığı Merkezi (3 AHB)
Konya-Beyşehir Toplum Sağlığı Merkezi (T8)+6 AHB ASM+ 112 ASHİ+Sağlıklı Hayat Merkezi
Konya-Akşehir Toplum Sağlığı Merkezi(T8)+Aile Sağlığı Merkezi (9 AHB)+SHM+112 ASHİ
Konya Hadim Toplum Sağlığı Merkezi (T12)+Aile Sağlığı Merkezi (4 AHB) + 112 ASHİ
Konya Akşehir-2 Nolu Hacı İzzet Baysal Aile Sağlığı Merkezi (9 AHB)
Konya Selçuklu Halk Sağlığı Laboratuvarı (L1)
Konya-Bozkır Hisarlık Aile Sağlığı Merkezi (2 AHB)
Konya-Bozkır Üçpınar Aile Sağlığı Merkezi (2 AHB)
Konya-Ereğli İlçe Sağlık Müdürlüğü(T6)+Sağlıklı Hayat Merkezi
Konya-Ereğli 2 Nolu Hacı Mütahir Aile Sağlığı Merkezi (9 AHB)
Konya-Kadınhanı Toplum Sağlığı Merkezi(T10)+Aile Sağlığı Merkezi (7 AHB)+ 112 ASHİ
Konya Derebucak Entegre İlçe Hastanesi (10 Yatak)+Aile Sağlığı Merkezi (5 AHB)
Konya Meram 4 Nolu Hasanköy Aile Sağlığı Merkezi (9 AHB)
Konya Derbent Entegre İlçe Hastanesi (10 Yatak)
Konya-Bozkır İlçe Sağlık Müdürlüğü (T10)+Mehmet Öz Aile Sağlığı Merkezi (9 AHB)
Konya Çumra Entegre İlçe Hastanesi (10 Yatak)
Konya-Halkapınar İlçe Sağlık Müdürlüğü (T12) +Aile Sağlığı Merkezi (2 AHB)+112 Acil Sağlık İstasyonu ve Acil Servis
Konya-Hüyük İlçe Sağlık Müdürlüğü (T10)+2 Nolu Aile Sağlığı Merkezi (7AHB) + 112 ASHİ
Konya Cihanbeyli İlçe Sağlık Müdürlüğü (T9) + Sağlıklı Hayat Merkezi + Aile Sağlığı Merkezi (6 AHB)
Konya Akşehir Devlet Hastanesi Ek Bina (150 Yatak)
Konya Seydişehir Devlet Hastanesi Ek Bina (75 Yatak)
Konya Yunak Devlet Hastanesi (25 Yatak)
Konya Beyhekim Ağız ve Diş Sağlığı Hastanesi (70 Ünit)
Konya Meram Aymanas Göçmen Sağlığı Merkezi/Aile Sağlığı Merkezi (8AHB)
Konya Altınekin Aile Sağlığı Merkezi (4 AHB)+TSM(T12)
</t>
  </si>
  <si>
    <t xml:space="preserve">Konya Ilgın Devlet Hastanesi FTR Ek Binası (100 yatak)
</t>
  </si>
  <si>
    <t xml:space="preserve">Konya Karapınar Devlet Hastanesi Ek Bina (İdari, Diyaliz, Fizik Tedavi)
</t>
  </si>
  <si>
    <t xml:space="preserve">Konya Ahırlı Akkise Entegre İlçe Hastanesi (10 Yatak)
</t>
  </si>
  <si>
    <t xml:space="preserve">Konya Çumra Devlet Hastanesi Ek Bina
</t>
  </si>
  <si>
    <t xml:space="preserve">Konya Kadınhanı Devlet Hastanesi Ek Bina (50 Yatak)
</t>
  </si>
  <si>
    <t xml:space="preserve">KONYA Karatay Doğuş Göçmen Sağlığı Merkezi(Aile Sağlığı Merkezi) (10 AHB)
</t>
  </si>
  <si>
    <t xml:space="preserve">Konya Selçuklu Aşağıpınarı Bosna Hersek Mah. Göçmen Sağlığı Merkezi(Aile Sağlığı Merkezi) (10 AHB)
</t>
  </si>
  <si>
    <t xml:space="preserve">Konya Bahar Merkezi
</t>
  </si>
  <si>
    <t xml:space="preserve">Konya Karatay Çataltömek 8 nolu İstiklal ASM ( 6AHB)+ SHM
</t>
  </si>
  <si>
    <t xml:space="preserve">Konya Karatay 85 nolu ASM (6AHB)
</t>
  </si>
  <si>
    <t xml:space="preserve">Konya Derbent Toplum Sağlığı Merkezi (T12)+ Aile Sağlığı Merkezi (2 AHB)+112 ASHİ
</t>
  </si>
  <si>
    <t xml:space="preserve">Konya-Ereğli 1 Nolu Kazancı Aile Sağlığı Merkezi (8 AHB)+112 ASHİ
</t>
  </si>
  <si>
    <t xml:space="preserve">Konya-Sarayönü Ladik Halıcı Aile Sağlığı Merkezi(6 AHB)
</t>
  </si>
  <si>
    <t xml:space="preserve">Konya Karapınar Çetmi 112 ASHİ
</t>
  </si>
  <si>
    <t xml:space="preserve">Konya Sarayönü Toplum Sağlığı Merkezi (T10)+Aile Sağlığı Merkezi 5AHB)+112 ASHİ
</t>
  </si>
  <si>
    <t xml:space="preserve">Konya Kadınhanı Atlantı Aile Sağlığı Merkezi (2 AHB)
</t>
  </si>
  <si>
    <t xml:space="preserve">Konya Karapınar Sandıklı Aile Sağlığı Merkezi (4 AHB)
</t>
  </si>
  <si>
    <t xml:space="preserve">Konya Karapınar Apak Aile Sağlığı Merkezi (3 AHB)
</t>
  </si>
  <si>
    <t xml:space="preserve">Konya-Beyşehir Toplum Sağlığı Merkezi (T8)+6 AHB ASM+ 112 ASHİ+Sağlıklı Hayat Merkezi
</t>
  </si>
  <si>
    <t xml:space="preserve">Konya-Akşehir Toplum Sağlığı Merkezi(T8)+Aile Sağlığı Merkezi (9 AHB)+SHM+112 ASHİ
</t>
  </si>
  <si>
    <t xml:space="preserve">Konya Hadim Toplum Sağlığı Merkezi (T12)+Aile Sağlığı Merkezi (4 AHB) + 112 ASHİ
</t>
  </si>
  <si>
    <t xml:space="preserve">Konya Akşehir-2 Nolu Hacı İzzet Baysal Aile Sağlığı Merkezi (9 AHB)
</t>
  </si>
  <si>
    <t xml:space="preserve">Konya Selçuklu Halk Sağlığı Laboratuvarı (L1)
</t>
  </si>
  <si>
    <t xml:space="preserve">Konya-Bozkır Hisarlık Aile Sağlığı Merkezi (2 AHB)
</t>
  </si>
  <si>
    <t xml:space="preserve">Konya-Bozkır Üçpınar Aile Sağlığı Merkezi (2 AHB)
</t>
  </si>
  <si>
    <t xml:space="preserve">Konya-Ereğli İlçe Sağlık Müdürlüğü(T6)+Sağlıklı Hayat Merkezi
</t>
  </si>
  <si>
    <t xml:space="preserve">Konya-Ereğli 2 Nolu Hacı Mütahir Aile Sağlığı Merkezi (9 AHB)
</t>
  </si>
  <si>
    <t xml:space="preserve">Konya-Kadınhanı Toplum Sağlığı Merkezi(T10)+Aile Sağlığı Merkezi (7 AHB)+ 112 ASHİ
</t>
  </si>
  <si>
    <t xml:space="preserve">Konya Derebucak Entegre İlçe Hastanesi (10 Yatak)+Aile Sağlığı Merkezi (5 AHB)
</t>
  </si>
  <si>
    <t xml:space="preserve">Konya Meram 4 Nolu Hasanköy Aile Sağlığı Merkezi (9 AHB)
</t>
  </si>
  <si>
    <t xml:space="preserve">Konya Derbent Entegre İlçe Hastanesi (10 Yatak)
</t>
  </si>
  <si>
    <t xml:space="preserve">Konya-Bozkır İlçe Sağlık Müdürlüğü (T10)+Mehmet Öz Aile Sağlığı Merkezi (9 AHB)
</t>
  </si>
  <si>
    <t xml:space="preserve">Konya Çumra Entegre İlçe Hastanesi (10 Yatak)
</t>
  </si>
  <si>
    <t xml:space="preserve">Konya-Halkapınar İlçe Sağlık Müdürlüğü (T12) +Aile Sağlığı Merkezi (2 AHB)+112 Acil Sağlık İstasyonu ve Acil Servis
</t>
  </si>
  <si>
    <t xml:space="preserve">Konya-Hüyük İlçe Sağlık Müdürlüğü (T10)+2 Nolu Aile Sağlığı Merkezi (7AHB) + 112 ASHİ
</t>
  </si>
  <si>
    <t xml:space="preserve">Konya Cihanbeyli İlçe Sağlık Müdürlüğü (T9) + Sağlıklı Hayat Merkezi + Aile Sağlığı Merkezi (6 AHB)
</t>
  </si>
  <si>
    <t xml:space="preserve">Konya Akşehir Devlet Hastanesi Ek Bina (150 Yatak)
</t>
  </si>
  <si>
    <t xml:space="preserve">Konya Seydişehir Devlet Hastanesi Ek Bina (75 Yatak)
</t>
  </si>
  <si>
    <t xml:space="preserve">Konya Yunak Devlet Hastanesi (25 Yatak)
</t>
  </si>
  <si>
    <t xml:space="preserve">Konya Beyhekim Ağız ve Diş Sağlığı Hastanesi (70 Ünit)
</t>
  </si>
  <si>
    <t xml:space="preserve">Konya Meram Aymanas Göçmen Sağlığı Merkezi/Aile Sağlığı Merkezi (8AHB)
</t>
  </si>
  <si>
    <t xml:space="preserve">Konya Altınekin Aile Sağlığı Merkezi (4 AHB)+TSM(T12)
</t>
  </si>
  <si>
    <t xml:space="preserve">Kütahya-Merkez 1 Nolu Fatih Sağlıklı Hayat Merkezi+112 ASHİ
</t>
  </si>
  <si>
    <t xml:space="preserve">Kütahya-Merkez 1 Nolu Fatih Sağlıklı Hayat Merkezi+112 ASHİ
Kütahya Merkez İstasyon Aile Sağlığı Merkezi (6 AHB)+112 ASHİ
Kütahya-Merkez Müzeyyen Çini Toplum Sağlığı Merkezi(T4)+Sağlıklı Hayat Merkezi+6 Hekimlik Aile Sağlığı Merkezi+112 ASHİ
Kütahya Hisarcık Toplum Sağlığı Merkezi(T12)+112 Acil Sağlık İstasyonu
Kütahya Tavşanlı Doç.Dr.Mustafa Kalemli Devlet Hastanesi Ek Bina (75 Yatak)
Kütahya Devlet Hastanesi (300 Yatak)
Kütahye Merkez Dispanser ASM(4 AHB) + 112 ASHİ
Kütahya Sağlık Bilimleri Üniversitesi Evliya Çelebi Eğitim Araştırma Hastanesi FTR Ek Bina
Kütahya Çavdarhisar Entegre İlçe Hastanesi (10 Yatak)+ASM (6AHB)+TSM+112ASHİ
</t>
  </si>
  <si>
    <t xml:space="preserve">Kütahya Merkez İstasyon Aile Sağlığı Merkezi (6 AHB)+112 ASHİ
</t>
  </si>
  <si>
    <t xml:space="preserve">Kütahya-Merkez Müzeyyen Çini Toplum Sağlığı Merkezi(T4)+Sağlıklı Hayat Merkezi+6 Hekimlik Aile Sağlığı Merkezi+112 ASHİ
</t>
  </si>
  <si>
    <t xml:space="preserve">Kütahya Hisarcık Toplum Sağlığı Merkezi(T12)+112 Acil Sağlık İstasyonu
</t>
  </si>
  <si>
    <t xml:space="preserve">Kütahya Tavşanlı Doç.Dr.Mustafa Kalemli Devlet Hastanesi Ek Bina (75 Yatak)
</t>
  </si>
  <si>
    <t xml:space="preserve">Kütahya Devlet Hastanesi (300 Yatak)
</t>
  </si>
  <si>
    <t xml:space="preserve">Kütahye Merkez Dispanser ASM(4 AHB) + 112 ASHİ
</t>
  </si>
  <si>
    <t xml:space="preserve">Kütahya Sağlık Bilimleri Üniversitesi Evliya Çelebi Eğitim Araştırma Hastanesi FTR Ek Bina
</t>
  </si>
  <si>
    <t xml:space="preserve">Kütahya Çavdarhisar Entegre İlçe Hastanesi (10 Yatak)+ASM (6AHB)+TSM+112ASHİ
</t>
  </si>
  <si>
    <t xml:space="preserve">Malatya-Pütürge Devlet Hastanesi 10 Daireli Lojman
</t>
  </si>
  <si>
    <t xml:space="preserve">Malatya-Pütürge Devlet Hastanesi 10 Daireli Lojman
Malatya Yazıhan Entegre İlçe Hastanesi (10 Yatak)+ASM (7AHB)+112 ASHİ
Malatya Akçadağ Devlet Hastanesi Ek Bina (25 Yatak)
Malatya Battalgazi Alişar Sağlık Evi 
Malatya Doğanşehir Söğüt Sağlık Evi+Lojman
Malatya Battalgazi Fırat Aile Sağlığı Merkezi(9 AHB) +Sağlıklı Hayat Merkezi
Malatya-Yeşilyurt Bostanbaşı Aile Sağlığı Merkezi (8 AHB)
Malatya-Yeşilyurt Topsöğüt  4 Hekimlik Aile Sağlığı Merkezi 
Malatya HekimhanToplum Sağlığı Merkezi (T11)+Aile Sağlığı Merkezi (7AHB)+ 112 Acil Sağlık İstasyonu
Malatya Doğanşehir 2 Nolu ASHİ
Malatya Battalgazi İlçe Sağlık Müdürlüğü(T6)+Sıtmapınarı Sağlıklı Hayat Merkezi+Aile Sağlığı Merkezi (9 AHB)112 ASHİ
Malatya Yeşilyurt Çavuşoğlu Aile Sağlığı Merkezi (8 AHB) +Genel Arşiv+112 ASHİ
Malatya Hekimhan Hasançelebi Aile Sağlığı Merkezi (1AHB)+ 112 ASHİ
Malatya-Arapgir Toplum Sağlığı Merkezi+Aile Sağlığı Merkezi+112 ASH (T12+5AHB +112ASH)
Malatya Yeşilyurt Karakavak Aile Sağlığı Merkezi (8-9 AHB)
Malatya Yeşilyurt Tecde Aile Sağlığı Merkezi (6 AHB)
</t>
  </si>
  <si>
    <t xml:space="preserve">Malatya Yazıhan Entegre İlçe Hastanesi (10 Yatak)+ASM (7AHB)+112 ASHİ
</t>
  </si>
  <si>
    <t xml:space="preserve">Malatya Akçadağ Devlet Hastanesi Ek Bina (25 Yatak)
</t>
  </si>
  <si>
    <t xml:space="preserve">Malatya Battalgazi Alişar Sağlık Evi 
</t>
  </si>
  <si>
    <t xml:space="preserve">Malatya Doğanşehir Söğüt Sağlık Evi+Lojman
</t>
  </si>
  <si>
    <t xml:space="preserve">Malatya Battalgazi Fırat Aile Sağlığı Merkezi(9 AHB) +Sağlıklı Hayat Merkezi
</t>
  </si>
  <si>
    <t xml:space="preserve">Malatya-Yeşilyurt Bostanbaşı Aile Sağlığı Merkezi (8 AHB)
</t>
  </si>
  <si>
    <t xml:space="preserve">Malatya-Yeşilyurt Topsöğüt  4 Hekimlik Aile Sağlığı Merkezi 
</t>
  </si>
  <si>
    <t xml:space="preserve">Malatya HekimhanToplum Sağlığı Merkezi (T11)+Aile Sağlığı Merkezi (7AHB)+ 112 Acil Sağlık İstasyonu
</t>
  </si>
  <si>
    <t xml:space="preserve">Malatya Doğanşehir 2 Nolu ASHİ
</t>
  </si>
  <si>
    <t xml:space="preserve">Malatya Battalgazi İlçe Sağlık Müdürlüğü(T6)+Sıtmapınarı Sağlıklı Hayat Merkezi+Aile Sağlığı Merkezi (9 AHB)112 ASHİ
</t>
  </si>
  <si>
    <t xml:space="preserve">Malatya Yeşilyurt Çavuşoğlu Aile Sağlığı Merkezi (8 AHB) +Genel Arşiv+112 ASHİ
</t>
  </si>
  <si>
    <t xml:space="preserve">Malatya Hekimhan Hasançelebi Aile Sağlığı Merkezi (1AHB)+ 112 ASHİ
</t>
  </si>
  <si>
    <t xml:space="preserve">Malatya-Arapgir Toplum Sağlığı Merkezi+Aile Sağlığı Merkezi+112 ASH (T12+5AHB +112ASH)
</t>
  </si>
  <si>
    <t xml:space="preserve">Malatya Yeşilyurt Karakavak Aile Sağlığı Merkezi (8-9 AHB)
</t>
  </si>
  <si>
    <t xml:space="preserve">Malatya Yeşilyurt Tecde Aile Sağlığı Merkezi (6 AHB)
</t>
  </si>
  <si>
    <t xml:space="preserve">Manisa Çocuk-Ergen Arındırma Merkezi (15 Yatak)+Erişkin Arındırma Merkezi (100 yatak)
</t>
  </si>
  <si>
    <t xml:space="preserve">Manisa Çocuk-Ergen Arındırma Merkezi (15 Yatak)+Erişkin Arındırma Merkezi (100 yatak)
Manisa-Akhisar 112 Acil Sağlık İstasyonu
Manisa Turgutlu Aydın Çetin 112 ASHİ
Manisa Soma Kurtuluş Mah. Soma 1 nolu Sağlıklı Hayat Merkezi
Manisa Şehzadeler Anafartalar Sağlıklı Hayat Merkezi+Aile Sağlığı Merkezi (9 AHB)+112 ASHİ
Manisa/ Turgutlu 2 Nolu Aile Sağlığı Merkezi (6AHB) + 112 Acil Sağlık Hizmetleri İstasyonu
Manisa Saruhanlı 1 Nolu 112 ASHİ
Manisa Alaşehir Kavaklıdere ASM (4AHB)
Manisa Soma 4 Nolu ASHİ
Manisa Demirci Aile Sağlığı Merkezi (2 AHB)+112 Acil Sağlık İstasyonu
Manisa Bahar Merkezi
Manisa Selendi Toplum Sağlığı Merkezi T11+2 Nolu ASM + 4AHB
Manisa Akhisar Efendi Mahallesi 5 Nolu Aile Sağlığı Merkezi (8 AHB)
Manisa-Akhisar Kömürcü Aile Sağlığı Merkezi (1-2 AHB)
Manisa-Sarıgöl İlçe Sağlık Müdürlüğü (T10)+Aile Sağlığı Merkezi (5 AHB) +112 Acil Sağlık İstasyonu
Manisa Salihli Taytan Aile Sağlığı Merkezi (1-2 AHB)
Manisa Turgutlu Yıldırım Aile Sağlığı Merkezi (4 AHB)+112 ASHİ
Manisa Yunusemre Akgedik Aile Sağlığı Merkezi (10AHB)+112 ASHİ
Manisa Ruh Sağlığı Hastalıkları Hastanesi (200 Yatak)+Yüksek  Güvenlikli Adli Psikiyatri  Hastanesi  100 Yatak
Manisa-Yunusemre Muradiye Sağlıklı Hayat Merkezi+Aile Sağlığı Merkezi (9 AHB)+112 ASHİ
Manisa Akhisar Devlet Hastanesi ( 450 Yatak)
Manisa Saruhanlı İlçe Hastanesi Ek Acil Binası
Manisa Saruhanlı Nuriye Mah. Kamil Özkasap ASM(1-2 AHB)
Manisa Saruhanlı Devlet Hastanesi (50 Yatak)
Manisa Merkez Şehzadeler 1 Nolu Aile Sağlığı Merkezi (10 AHB)+112 ASHi
Manisa Gördes Aile Sağlığı Merkezi (6 AHB)+ 112 Acil Sağlık Hizmetleri İstasyonu
Manisa-Saruhanlı Mütevelli Aile Sağlığı Merkezi (1-2 AHB)
Manisa- Saruhanlı 1 Nolu Aile Sağlığı Merkezi (7 AHB)
Manisa-Salihli İlçe Sağlık Müdürlüğü (T6)+Aile Sağlığı Merkezi (9 AHB)+112 Acil Sağlık İstasyonu
Manisa-Yunusemre Akmescit Mahallesi Sağlıklı Hayat Merkezi + İlçe Sağlık Müdürlüğü (T4)
Manisa-Kırkağaç İlçe Sağlık Müdürlüğü (T10)+Aile Sağlığı Merkezi (8 AHB)+112 ASHİ
Manisa Alaşehir Ağız ve Diş Sağlığı Merkezi (20 Ünit)
</t>
  </si>
  <si>
    <t xml:space="preserve">Manisa-Akhisar 112 Acil Sağlık İstasyonu
</t>
  </si>
  <si>
    <t xml:space="preserve">Manisa Turgutlu Aydın Çetin 112 ASHİ
</t>
  </si>
  <si>
    <t xml:space="preserve">Manisa Soma Kurtuluş Mah. Soma 1 nolu Sağlıklı Hayat Merkezi
</t>
  </si>
  <si>
    <t xml:space="preserve">Manisa Şehzadeler Anafartalar Sağlıklı Hayat Merkezi+Aile Sağlığı Merkezi (9 AHB)+112 ASHİ
</t>
  </si>
  <si>
    <t xml:space="preserve">Manisa/ Turgutlu 2 Nolu Aile Sağlığı Merkezi (6AHB) + 112 Acil Sağlık Hizmetleri İstasyonu
</t>
  </si>
  <si>
    <t xml:space="preserve">Manisa Saruhanlı 1 Nolu 112 ASHİ
</t>
  </si>
  <si>
    <t xml:space="preserve">Manisa Alaşehir Kavaklıdere ASM (4AHB)
</t>
  </si>
  <si>
    <t xml:space="preserve">Manisa Soma 4 Nolu ASHİ
</t>
  </si>
  <si>
    <t xml:space="preserve">Manisa Demirci Aile Sağlığı Merkezi (2 AHB)+112 Acil Sağlık İstasyonu
</t>
  </si>
  <si>
    <t xml:space="preserve">Manisa Bahar Merkezi
</t>
  </si>
  <si>
    <t xml:space="preserve">Manisa Selendi Toplum Sağlığı Merkezi T11+2 Nolu ASM + 4AHB
</t>
  </si>
  <si>
    <t xml:space="preserve">Manisa Akhisar Efendi Mahallesi 5 Nolu Aile Sağlığı Merkezi (8 AHB)
</t>
  </si>
  <si>
    <t xml:space="preserve">Manisa-Akhisar Kömürcü Aile Sağlığı Merkezi (1-2 AHB)
</t>
  </si>
  <si>
    <t xml:space="preserve">Manisa-Sarıgöl İlçe Sağlık Müdürlüğü (T10)+Aile Sağlığı Merkezi (5 AHB) +112 Acil Sağlık İstasyonu
</t>
  </si>
  <si>
    <t xml:space="preserve">Manisa Salihli Taytan Aile Sağlığı Merkezi (1-2 AHB)
</t>
  </si>
  <si>
    <t xml:space="preserve">Manisa Turgutlu Yıldırım Aile Sağlığı Merkezi (4 AHB)+112 ASHİ
</t>
  </si>
  <si>
    <t xml:space="preserve">Manisa Yunusemre Akgedik Aile Sağlığı Merkezi (10AHB)+112 ASHİ
</t>
  </si>
  <si>
    <t xml:space="preserve">Manisa Ruh Sağlığı Hastalıkları Hastanesi (200 Yatak)+Yüksek  Güvenlikli Adli Psikiyatri  Hastanesi  100 Yatak
</t>
  </si>
  <si>
    <t xml:space="preserve">Manisa-Yunusemre Muradiye Sağlıklı Hayat Merkezi+Aile Sağlığı Merkezi (9 AHB)+112 ASHİ
</t>
  </si>
  <si>
    <t xml:space="preserve">Manisa Akhisar Devlet Hastanesi ( 450 Yatak)
</t>
  </si>
  <si>
    <t xml:space="preserve">Manisa Saruhanlı İlçe Hastanesi Ek Acil Binası
</t>
  </si>
  <si>
    <t xml:space="preserve">Manisa Saruhanlı Nuriye Mah. Kamil Özkasap ASM(1-2 AHB)
</t>
  </si>
  <si>
    <t xml:space="preserve">Manisa Saruhanlı Devlet Hastanesi (50 Yatak)
</t>
  </si>
  <si>
    <t xml:space="preserve">Manisa Merkez Şehzadeler 1 Nolu Aile Sağlığı Merkezi (10 AHB)+112 ASHi
</t>
  </si>
  <si>
    <t xml:space="preserve">Manisa Gördes Aile Sağlığı Merkezi (6 AHB)+ 112 Acil Sağlık Hizmetleri İstasyonu
</t>
  </si>
  <si>
    <t xml:space="preserve">Manisa-Saruhanlı Mütevelli Aile Sağlığı Merkezi (1-2 AHB)
</t>
  </si>
  <si>
    <t xml:space="preserve">Manisa- Saruhanlı 1 Nolu Aile Sağlığı Merkezi (7 AHB)
</t>
  </si>
  <si>
    <t xml:space="preserve">Manisa-Salihli İlçe Sağlık Müdürlüğü (T6)+Aile Sağlığı Merkezi (9 AHB)+112 Acil Sağlık İstasyonu
</t>
  </si>
  <si>
    <t xml:space="preserve">Manisa-Yunusemre Akmescit Mahallesi Sağlıklı Hayat Merkezi + İlçe Sağlık Müdürlüğü (T4)
</t>
  </si>
  <si>
    <t xml:space="preserve">Manisa-Kırkağaç İlçe Sağlık Müdürlüğü (T10)+Aile Sağlığı Merkezi (8 AHB)+112 ASHİ
</t>
  </si>
  <si>
    <t xml:space="preserve">Manisa Alaşehir Ağız ve Diş Sağlığı Merkezi (20 Ünit)
</t>
  </si>
  <si>
    <t xml:space="preserve">Mardin Midyat Yolbaşı Aile Sağlığı Merkezi (2 AHB)
</t>
  </si>
  <si>
    <t xml:space="preserve">Mardin Midyat Yolbaşı Aile Sağlığı Merkezi (2 AHB)
Mardin-Nusaybin Devlet Hastanesi Lojmanı (45 Daireli)
Mardin-Derik Devlet Hastanesi Lojmanı (35 Daireli)
Mardin-Savur Devlet Hastanesi Lojmanı (10 Daireli)
Mardin-Dargeçit Devlet Hastanesi Lojmanı (10 Daireli)
Mardin-Mazıdağı Devlet Hastanesi Lojmanı (10 Daireli)
Mardin Ömerli Devlet Hastanesi Lojmanı(10 Daireli)
Mardin Yeşilli Entegre İlçe Hastanesi (5 Yatak)+TSM (T12)+ASM (5AHB)
Mardin-Derik  2Nolu ASHİ
Mardin Kızıltepe  Fırat Aile Sağlığı Merkezi(8AHB)+Sağlıklı Hayat Merkezi+112 ASHİ
Mardin Derik Atlı Aile Sağlığı Merkezi  (4AHB)
Mardin Artuklu Savurkapı Güçlendirilmiş Göçmen Sağlığı Merkezi(Aile Sağlığı Merkezi) (10 AHB)+112 ASHİ
Mardin  Kızıltepe Tepebaşı Mezopotamya/Cumhuriyet Güçlendirilmiş Göçmen Sağlığı Merkezi(Aile Sağlığı Merkezi) (10 AHB)+112 ASHİ
Mardin  Midyat Gölcük Güçlendirilmiş Göçmen Sağlığı Merkezi(Aile Sağlığı Merkezi) (8 AHB)+112 ASHİ
Mardin Derik Derinsu ASM (2 AHB)
Mardin Artuklu Ortaköy Aile Sağlığı Merkezi  (6 AHB)
Mardin Savur Toplum Sağlığı Merkezi(T10)+Aile Sağlığı Merkezi (8AHB)
Mardin Mazıdağ Toplum Sağlığı Merkezi(T10)+Aile Sağlığı Merkezi (8 AHB)+112 ASHİ
Mardin Derik Kale Aile Sağlığı Merkezi (6 AHB)+Toplum Sağlığı Merkezi(T8)
Mardin Artuklu Sultanköy Aile Sağlığı Merkezi (3AHB) +112 ASHİ
Mardin Nusaybin Akarsu Aile Sağlığı Merkezi (3 AHB)
Mardin Derik Kale Sağlıklı Hayat  Merkezi
Mardin Savur Pınardere Aile Sağlığı Merkezi (2 AHB)
Mardin Kızıltepe Alimişmiş 112 Acil Sağlık İstasyonu
Mardin Dargeçit Bahçebaşı 112 Acil Sağlık İstasyonu
Mardin Nusaybin 112 Acil Sağlık İstasyonu
Mardin Dargeçit Devlet Hastanesi (25 Yatak Kapasiteli)
Mardin Midyat 112 Acil Sağlık Hizmetleri İstasyonu
Mardin Midyat Ulucami Aile Sağlığı Merkezi 7 AHB
Mardin Derik Devlet Hastanesi (75 Yatak)
Mardin Nusaybin Ağız ve Diş Sağlığı Merkezi (30 ünit)
Mardin Şehir Hastanesi ile Kızıltepe Ek Bina (750 Yatak)
</t>
  </si>
  <si>
    <t xml:space="preserve">Mardin-Nusaybin Devlet Hastanesi Lojmanı (45 Daireli)
</t>
  </si>
  <si>
    <t xml:space="preserve">Mardin-Derik Devlet Hastanesi Lojmanı (35 Daireli)
</t>
  </si>
  <si>
    <t xml:space="preserve">Mardin-Savur Devlet Hastanesi Lojmanı (10 Daireli)
</t>
  </si>
  <si>
    <t xml:space="preserve">Mardin-Dargeçit Devlet Hastanesi Lojmanı (10 Daireli)
</t>
  </si>
  <si>
    <t xml:space="preserve">Mardin-Mazıdağı Devlet Hastanesi Lojmanı (10 Daireli)
</t>
  </si>
  <si>
    <t xml:space="preserve">Mardin Ömerli Devlet Hastanesi Lojmanı(10 Daireli)
</t>
  </si>
  <si>
    <t xml:space="preserve">Mardin Yeşilli Entegre İlçe Hastanesi (5 Yatak)+TSM (T12)+ASM (5AHB)
</t>
  </si>
  <si>
    <t xml:space="preserve">Mardin-Derik  2Nolu ASHİ
</t>
  </si>
  <si>
    <t xml:space="preserve">Mardin Kızıltepe  Fırat Aile Sağlığı Merkezi(8AHB)+Sağlıklı Hayat Merkezi+112 ASHİ
</t>
  </si>
  <si>
    <t xml:space="preserve">Mardin Derik Atlı Aile Sağlığı Merkezi  (4AHB)
</t>
  </si>
  <si>
    <t xml:space="preserve">Mardin Artuklu Savurkapı Güçlendirilmiş Göçmen Sağlığı Merkezi(Aile Sağlığı Merkezi) (10 AHB)+112 ASHİ
</t>
  </si>
  <si>
    <t xml:space="preserve">Mardin  Kızıltepe Tepebaşı Mezopotamya/Cumhuriyet Güçlendirilmiş Göçmen Sağlığı Merkezi(Aile Sağlığı Merkezi) (10 AHB)+112 ASHİ
</t>
  </si>
  <si>
    <t xml:space="preserve">Mardin  Midyat Gölcük Güçlendirilmiş Göçmen Sağlığı Merkezi(Aile Sağlığı Merkezi) (8 AHB)+112 ASHİ
</t>
  </si>
  <si>
    <t xml:space="preserve">Mardin Derik Derinsu ASM (2 AHB)
</t>
  </si>
  <si>
    <t xml:space="preserve">Mardin Artuklu Ortaköy Aile Sağlığı Merkezi  (6 AHB)
</t>
  </si>
  <si>
    <t xml:space="preserve">Mardin Savur Toplum Sağlığı Merkezi(T10)+Aile Sağlığı Merkezi (8AHB)
</t>
  </si>
  <si>
    <t xml:space="preserve">Mardin Mazıdağ Toplum Sağlığı Merkezi(T10)+Aile Sağlığı Merkezi (8 AHB)+112 ASHİ
</t>
  </si>
  <si>
    <t xml:space="preserve">Mardin Derik Kale Aile Sağlığı Merkezi (6 AHB)+Toplum Sağlığı Merkezi(T8)
</t>
  </si>
  <si>
    <t xml:space="preserve">Mardin Artuklu Sultanköy Aile Sağlığı Merkezi (3AHB) +112 ASHİ
</t>
  </si>
  <si>
    <t xml:space="preserve">Mardin Nusaybin Akarsu Aile Sağlığı Merkezi (3 AHB)
</t>
  </si>
  <si>
    <t xml:space="preserve">Mardin Derik Kale Sağlıklı Hayat  Merkezi
</t>
  </si>
  <si>
    <t xml:space="preserve">Mardin Savur Pınardere Aile Sağlığı Merkezi (2 AHB)
</t>
  </si>
  <si>
    <t xml:space="preserve">Mardin Kızıltepe Alimişmiş 112 Acil Sağlık İstasyonu
</t>
  </si>
  <si>
    <t xml:space="preserve">Mardin Dargeçit Bahçebaşı 112 Acil Sağlık İstasyonu
</t>
  </si>
  <si>
    <t xml:space="preserve">Mardin Nusaybin 112 Acil Sağlık İstasyonu
</t>
  </si>
  <si>
    <t xml:space="preserve">Mardin Dargeçit Devlet Hastanesi (25 Yatak Kapasiteli)
</t>
  </si>
  <si>
    <t xml:space="preserve">Mardin Midyat 112 Acil Sağlık Hizmetleri İstasyonu
</t>
  </si>
  <si>
    <t xml:space="preserve">Mardin Midyat Ulucami Aile Sağlığı Merkezi 7 AHB
</t>
  </si>
  <si>
    <t xml:space="preserve">Mardin Derik Devlet Hastanesi (75 Yatak)
</t>
  </si>
  <si>
    <t xml:space="preserve">Mardin Nusaybin Ağız ve Diş Sağlığı Merkezi (30 ünit)
</t>
  </si>
  <si>
    <t xml:space="preserve">Mardin Şehir Hastanesi ile Kızıltepe Ek Bina (750 Yatak)
</t>
  </si>
  <si>
    <t xml:space="preserve">Mersin-Toroslar Çavuşlu 112 ASHİ
</t>
  </si>
  <si>
    <t xml:space="preserve">Mersin-Toroslar Çavuşlu 112 ASHİ
Mersin Bozyazı Devlet Hastanesi Ek Hizmet Binası (20 Yatak)
Mersin Akdeniz Hal Mah. Güçlendirilmiş Göçmen Sağlığı Merkezi(Aile Sağlığı Merkezi) (12 AHB)+112 ASHİ
Mersin Tarsus Mithatpaşa Güçlendirilmiş Göçmen Sağlığı Merkezi(Aile Sağlığı Merkezi) (12 AHB)+112 ASHİ
Mersin Akdeniz İhsaniye Göçmen Sağlığı Merkezi (Aile Sağlığı Merkezi) (12 AHB)
Mersin Akdeniz Gündoğdu Mah. Göçmen Sağlığı Merkezi (Aile Sağlığı Merkezi) (10 AHB)+112 ASHİ
Mersin Bahar Merkezi
Mersin Gülnar ASM (8AHB) +TSM (T10)+112 ASHİ
Mersin Tarsus Kalburcu Aile Sağlığı Merkezi(10 AHB)
Mersin Yenişehir 7 Nolu ASHİ
Mersin Mut İlçe Sağlık Müdürlüğü(T9)+Sağlıklı Hayat Merkezi+Deveci Aile Sağlığı Merkezi (8AHB)+112 ASHİ
Mersin Anamur Çarıklar Aile Sağlığı Merkezi (3 AHB)+112 ASHİ
Mersin-Akdeniz Yeni Taşkent Aile Sağlığı Merkezi ( 5 AHB )
Mersin Mezitli Devlet Hastanesi (150 Yatak)+ADSM (50 Ünit)
Mersin Yenişehir İlçe Sağlık Müdürlüğü(T4)+Sağlıklı Hayat Merkezi+Aile Sağlığı Merkezi (9 AHB)+112 ASHİ
</t>
  </si>
  <si>
    <t xml:space="preserve">Mersin Bozyazı Devlet Hastanesi Ek Hizmet Binası (20 Yatak)
</t>
  </si>
  <si>
    <t xml:space="preserve">Mersin Akdeniz Hal Mah. Güçlendirilmiş Göçmen Sağlığı Merkezi(Aile Sağlığı Merkezi) (12 AHB)+112 ASHİ
</t>
  </si>
  <si>
    <t xml:space="preserve">Mersin Tarsus Mithatpaşa Güçlendirilmiş Göçmen Sağlığı Merkezi(Aile Sağlığı Merkezi) (12 AHB)+112 ASHİ
</t>
  </si>
  <si>
    <t xml:space="preserve">Mersin Akdeniz İhsaniye Göçmen Sağlığı Merkezi (Aile Sağlığı Merkezi) (12 AHB)
</t>
  </si>
  <si>
    <t xml:space="preserve">Mersin Akdeniz Gündoğdu Mah. Göçmen Sağlığı Merkezi (Aile Sağlığı Merkezi) (10 AHB)+112 ASHİ
</t>
  </si>
  <si>
    <t xml:space="preserve">Mersin Bahar Merkezi
</t>
  </si>
  <si>
    <t xml:space="preserve">Mersin Gülnar ASM (8AHB) +TSM (T10)+112 ASHİ
</t>
  </si>
  <si>
    <t xml:space="preserve">Mersin Tarsus Kalburcu Aile Sağlığı Merkezi(10 AHB)
</t>
  </si>
  <si>
    <t xml:space="preserve">Mersin Yenişehir 7 Nolu ASHİ
</t>
  </si>
  <si>
    <t xml:space="preserve">Mersin Mut İlçe Sağlık Müdürlüğü(T9)+Sağlıklı Hayat Merkezi+Deveci Aile Sağlığı Merkezi (8AHB)+112 ASHİ
</t>
  </si>
  <si>
    <t xml:space="preserve">Mersin Anamur Çarıklar Aile Sağlığı Merkezi (3 AHB)+112 ASHİ
</t>
  </si>
  <si>
    <t xml:space="preserve">Mersin-Akdeniz Yeni Taşkent Aile Sağlığı Merkezi ( 5 AHB )
</t>
  </si>
  <si>
    <t xml:space="preserve">Mersin Mezitli Devlet Hastanesi (150 Yatak)+ADSM (50 Ünit)
</t>
  </si>
  <si>
    <t xml:space="preserve">Mersin Yenişehir İlçe Sağlık Müdürlüğü(T4)+Sağlıklı Hayat Merkezi+Aile Sağlığı Merkezi (9 AHB)+112 ASHİ
</t>
  </si>
  <si>
    <t xml:space="preserve">Muğla-Milas Meşelik 112 ASHİ
</t>
  </si>
  <si>
    <t xml:space="preserve">Muğla-Milas Meşelik 112 ASHİ
Muğla-Fethiye Patlangıç 112 ASHİ
Muğla Fethiye Cumhuriyet İlçe Sağlık Müdürlüğü(T6)+Sağlıklı Hayat Merkezi+112 Acil Sağlık İstasyonu
Muğla Fethiye Devlet Hastanesi
Muğla Şehir Hastanesi (700 Yatak)
Muğla Bodrum 1 nolu ASM (9 AHB)
Muğla Milas Güllük Mahallesi 4 No'lu Aile Sağlığı Merkezi (4 AHB)+112 ASHİ
Muğla İl Ambulans Servisi Başhekimliği + ASM (3 AHB) + UMKE Deposu
Muğla-Yatağan İlçe Sağlık Müdürlüğü (T10)+ ASM (5AHB)+ 112 ASHİ
Muğla Ortaca İlçe Sağlık Müdürlüğü(T10)+Sağlıklı Hayat Merkezi +Aile Sağlığı Merkezi (9 AHB)+112 Acil Sağlık İstasyonu
Muğla Fethiye Merkez 2 Nolu Aile Sağlığı Merkezi (9 AHB)+112 ASHİ
Muğla Menteşe 8 Nolu Bayır Aile Sağlığı Merkezi (6 AHB)
Muğla Milas İlçe Sağlık Müdürlüğü(T6)+Sağlıklı Hayat Merkezi+Aile Sağlığı Merkezi(9AHB)+112 ASHİ
Muğla-Menteşe İlçe Sağlık Müdürlüğü(T6)+SHM+ASM(8AHB)+Halk Sağlığı Laboratuvarı(L1)+112KKM+112 ASHİ
</t>
  </si>
  <si>
    <t xml:space="preserve">Muğla-Fethiye Patlangıç 112 ASHİ
</t>
  </si>
  <si>
    <t xml:space="preserve">Muğla Fethiye Cumhuriyet İlçe Sağlık Müdürlüğü(T6)+Sağlıklı Hayat Merkezi+112 Acil Sağlık İstasyonu
</t>
  </si>
  <si>
    <t xml:space="preserve">Muğla Fethiye Devlet Hastanesi
</t>
  </si>
  <si>
    <t xml:space="preserve">Muğla Şehir Hastanesi (700 Yatak)
</t>
  </si>
  <si>
    <t xml:space="preserve">Muğla Bodrum 1 nolu ASM (9 AHB)
</t>
  </si>
  <si>
    <t xml:space="preserve">Muğla Milas Güllük Mahallesi 4 No'lu Aile Sağlığı Merkezi (4 AHB)+112 ASHİ
</t>
  </si>
  <si>
    <t xml:space="preserve">Muğla İl Ambulans Servisi Başhekimliği + ASM (3 AHB) + UMKE Deposu
</t>
  </si>
  <si>
    <t xml:space="preserve">Muğla-Yatağan İlçe Sağlık Müdürlüğü (T10)+ ASM (5AHB)+ 112 ASHİ
</t>
  </si>
  <si>
    <t xml:space="preserve">Muğla Ortaca İlçe Sağlık Müdürlüğü(T10)+Sağlıklı Hayat Merkezi +Aile Sağlığı Merkezi (9 AHB)+112 Acil Sağlık İstasyonu
</t>
  </si>
  <si>
    <t xml:space="preserve">Muğla Fethiye Merkez 2 Nolu Aile Sağlığı Merkezi (9 AHB)+112 ASHİ
</t>
  </si>
  <si>
    <t xml:space="preserve">Muğla Menteşe 8 Nolu Bayır Aile Sağlığı Merkezi (6 AHB)
</t>
  </si>
  <si>
    <t xml:space="preserve">Muğla Milas İlçe Sağlık Müdürlüğü(T6)+Sağlıklı Hayat Merkezi+Aile Sağlığı Merkezi(9AHB)+112 ASHİ
</t>
  </si>
  <si>
    <t xml:space="preserve">Muğla-Menteşe İlçe Sağlık Müdürlüğü(T6)+SHM+ASM(8AHB)+Halk Sağlığı Laboratuvarı(L1)+112KKM+112 ASHİ
</t>
  </si>
  <si>
    <t xml:space="preserve">Muş Ağız ve Diş Sağlığı Merkezi Ek Bina (40 Ünit)
</t>
  </si>
  <si>
    <t xml:space="preserve">Muş Ağız ve Diş Sağlığı Merkezi Ek Bina (40 Ünit)
Muş Malazgirt Aksungur ASM (1AHB)
Muş-Merkez 112 Acil Sağlık İstasyonu
Muş Merkez Saray Aile Sağlığı Merkezi (9 AHB) + İlçe Sağlık Müdürlüğü (T10)
Muş-Zafer Aile Sağlığı Merkezi(9 AHB)
Muş İl Ambulans Servisi Başhekimliği + Merkez 1 Nolu ASHİ
Muş Merkez Sunay Aile Sağlığı Merkezi (9 AHB)
Muş Hasköy Devlet Hastanesi (50 Yatak)
</t>
  </si>
  <si>
    <t xml:space="preserve">Muş Malazgirt Aksungur ASM (1AHB)
</t>
  </si>
  <si>
    <t xml:space="preserve">Muş-Merkez 112 Acil Sağlık İstasyonu
</t>
  </si>
  <si>
    <t xml:space="preserve">Muş Merkez Saray Aile Sağlığı Merkezi (9 AHB) + İlçe Sağlık Müdürlüğü (T10)
</t>
  </si>
  <si>
    <t xml:space="preserve">Muş-Zafer Aile Sağlığı Merkezi(9 AHB)
</t>
  </si>
  <si>
    <t xml:space="preserve">Muş İl Ambulans Servisi Başhekimliği + Merkez 1 Nolu ASHİ
</t>
  </si>
  <si>
    <t xml:space="preserve">Muş Merkez Sunay Aile Sağlığı Merkezi (9 AHB)
</t>
  </si>
  <si>
    <t xml:space="preserve">Muş Hasköy Devlet Hastanesi (50 Yatak)
</t>
  </si>
  <si>
    <t xml:space="preserve">Nevşehir Merkez Kızılay Aile Sağlığı Merkezi (6 AHB)
</t>
  </si>
  <si>
    <t xml:space="preserve">Nevşehir Merkez Kızılay Aile Sağlığı Merkezi (6 AHB)
Nevşehir Merkez Nevkur Aile Sağlığı Merkezi (6 AHB)
Nevşehir Merkez Üniversite Bölgesi Sağlıklı Hayat Merkezi
Nevşehir Göreme Aile Sağlığı Merkezi (2 AHB)
Nevşehir Avanos Çalış Aile Sağlığı Merkezi (4 AHB)
Nevşehir Avanos Topraklı Aile Sağlığı Merkezi (2 AHB)+112 ASHİ
Nevşehir Ürgüp Aile Sağlığı Merkezi (10 AHB)+112 ASHİ
Nevşehir Avanos Özkonak Aile Sağlığı Merkezi (3 AHB)
</t>
  </si>
  <si>
    <t xml:space="preserve">Nevşehir Merkez Nevkur Aile Sağlığı Merkezi (6 AHB)
</t>
  </si>
  <si>
    <t xml:space="preserve">Nevşehir Merkez Üniversite Bölgesi Sağlıklı Hayat Merkezi
</t>
  </si>
  <si>
    <t xml:space="preserve">Nevşehir Göreme Aile Sağlığı Merkezi (2 AHB)
</t>
  </si>
  <si>
    <t xml:space="preserve">Nevşehir Avanos Çalış Aile Sağlığı Merkezi (4 AHB)
</t>
  </si>
  <si>
    <t xml:space="preserve">Nevşehir Avanos Topraklı Aile Sağlığı Merkezi (2 AHB)+112 ASHİ
</t>
  </si>
  <si>
    <t xml:space="preserve">Nevşehir Ürgüp Aile Sağlığı Merkezi (10 AHB)+112 ASHİ
</t>
  </si>
  <si>
    <t xml:space="preserve">Nevşehir Avanos Özkonak Aile Sağlığı Merkezi (3 AHB)
</t>
  </si>
  <si>
    <t xml:space="preserve">Niğde Merkez 8 Nolu Aile Sağlığı Merkezi (2 AHB)
</t>
  </si>
  <si>
    <t xml:space="preserve">Niğde Merkez 8 Nolu Aile Sağlığı Merkezi (2 AHB)
Niğde Merkez Sarıköprü Mh. ASM (3 AHB)
Niğde Merkez 7 Nolu ASHİ
Niğde Çamardı Entegre İlçe Hastanesi
Niğde Bor FTR Hastanesi (250 Yatak)
Niğde Bor 3 Nolu ASM (5 AHB)+SHM+112 ASHİ
Niğde Merkez Efendibey ASM (4 AHB) + TSM (T5) + 112 ASHİ + İl Ambulans Komuta Kontrol Merkezi Başhekimliği
Niğde ADSM (60 Ünit)
</t>
  </si>
  <si>
    <t xml:space="preserve">Niğde Merkez Sarıköprü Mh. ASM (3 AHB)
</t>
  </si>
  <si>
    <t xml:space="preserve">Niğde Merkez 7 Nolu ASHİ
</t>
  </si>
  <si>
    <t xml:space="preserve">Niğde Çamardı Entegre İlçe Hastanesi
</t>
  </si>
  <si>
    <t xml:space="preserve">Niğde Bor FTR Hastanesi (250 Yatak)
</t>
  </si>
  <si>
    <t xml:space="preserve">Niğde Bor 3 Nolu ASM (5 AHB)+SHM+112 ASHİ
</t>
  </si>
  <si>
    <t xml:space="preserve">Niğde Merkez Efendibey ASM (4 AHB) + TSM (T5) + 112 ASHİ + İl Ambulans Komuta Kontrol Merkezi Başhekimliği
</t>
  </si>
  <si>
    <t xml:space="preserve">Niğde ADSM (60 Ünit)
</t>
  </si>
  <si>
    <t xml:space="preserve">Ordu Fatsa Şerefiye Aile Sağlığı Merkezi (6AHB)+112 ASH
</t>
  </si>
  <si>
    <t xml:space="preserve">Ordu Fatsa Şerefiye Aile Sağlığı Merkezi (6AHB)+112 ASH
Ordu Çaybaşı Aile Sağlığı Merkezi (3 AHB)
Ordu Ünye Tekkiraz Entegre Sağlık Merkezi ASM (2 AHB)+112
Ordu Merkez 112 ASHİ
Ordu Kabataş E-2 Grubu İlçe Entegre Hastanesi
Ordu Çatalpınar Entegre İlçe Hastanesi
Ordu Altınordu Şahincili Aile Sağlığı Merkezi (6AHB)+112 ASHİ
 Ordu Ünye Hamidiye Aile Sağlığı Merkezi (7 AHB)
Ordu-Altınordu Bucak Aile Sağlığı Merkezi (7 AHB)
Ordu Merkez Ağız ve Diş Sağlığı Merkezi (60 Ünit) ve İdari Bina
Ordu Gölköy Devlet Hastanesi (75 Yatak)
Ordu Korgan Tepe Aile Sağlığı Merkezi (6 AHB)
Ordu Çaybaşı 10 Yataklı Entegre İlçe Hastanesi
Ordu il Sağlık Müdürlüğü Binası(İ7)
</t>
  </si>
  <si>
    <t xml:space="preserve">Ordu Çaybaşı Aile Sağlığı Merkezi (3 AHB)
</t>
  </si>
  <si>
    <t xml:space="preserve">Ordu Ünye Tekkiraz Entegre Sağlık Merkezi ASM (2 AHB)+112
</t>
  </si>
  <si>
    <t xml:space="preserve">Ordu Merkez 112 ASHİ
</t>
  </si>
  <si>
    <t xml:space="preserve">Ordu Kabataş E-2 Grubu İlçe Entegre Hastanesi
</t>
  </si>
  <si>
    <t xml:space="preserve">Ordu Çatalpınar Entegre İlçe Hastanesi
</t>
  </si>
  <si>
    <t xml:space="preserve">Ordu Altınordu Şahincili Aile Sağlığı Merkezi (6AHB)+112 ASHİ
</t>
  </si>
  <si>
    <t xml:space="preserve"> Ordu Ünye Hamidiye Aile Sağlığı Merkezi (7 AHB)
</t>
  </si>
  <si>
    <t xml:space="preserve">Ordu-Altınordu Bucak Aile Sağlığı Merkezi (7 AHB)
</t>
  </si>
  <si>
    <t xml:space="preserve">Ordu Merkez Ağız ve Diş Sağlığı Merkezi (60 Ünit) ve İdari Bina
</t>
  </si>
  <si>
    <t xml:space="preserve">Ordu Gölköy Devlet Hastanesi (75 Yatak)
</t>
  </si>
  <si>
    <t xml:space="preserve">Ordu Korgan Tepe Aile Sağlığı Merkezi (6 AHB)
</t>
  </si>
  <si>
    <t xml:space="preserve">Ordu Çaybaşı 10 Yataklı Entegre İlçe Hastanesi
</t>
  </si>
  <si>
    <t xml:space="preserve">Ordu il Sağlık Müdürlüğü Binası(İ7)
</t>
  </si>
  <si>
    <t xml:space="preserve">Osmaniye 2 Nolu Kurtuluş Aile Sağlığı Merkezi (9 AHB)+112 ASH
</t>
  </si>
  <si>
    <t xml:space="preserve">Osmaniye 2 Nolu Kurtuluş Aile Sağlığı Merkezi (9 AHB)+112 ASH
Osmaniye Hasanbeyli Entegre İlçe Hastanesi (10 Yatak)
Osmaniye Merkez Sanayi Aile Sağlığı Merkezi (4 AHB)
Osmaniye Abdurrahman Keskiner Aile Sağlığı Merkezi (4 AHB)
Osmaniye Merkez Fakıuşağı Mah.18 Nolu Göçmen Sağlığı Merkezi (Aile Sağlığı Merkezi) (8 AHB)
Osmaniye Merkez Mareşal Fevzi Çakmak Mah. Güçlendirilmiş Göçmen Sağlığı Merkezi (Aile Sağlığı Merkezi) (10 AHB)
Osmaniye Kadirli Şehit Kansu Küçük Ateş Mah. 4 Nolu Şehitler Göçmen Sağlığı Merkezi(Aile Sağlığı Merkezi) (10 AHB)
Osmaniye Kadirli Devlet Hastanesi Ek Bina (100 Yatak)+ADSM (20 Ünit)
Osmaniye Düziçi ADSM (20 Ünit)
Osmaniye Bahçe İslam Toplum Sağlığı Merkezi (T11)+ASM (9AHB)
</t>
  </si>
  <si>
    <t xml:space="preserve">Osmaniye Hasanbeyli Entegre İlçe Hastanesi (10 Yatak)
</t>
  </si>
  <si>
    <t xml:space="preserve">Osmaniye Merkez Sanayi Aile Sağlığı Merkezi (4 AHB)
</t>
  </si>
  <si>
    <t xml:space="preserve">Osmaniye Abdurrahman Keskiner Aile Sağlığı Merkezi (4 AHB)
</t>
  </si>
  <si>
    <t xml:space="preserve">Osmaniye Merkez Fakıuşağı Mah.18 Nolu Göçmen Sağlığı Merkezi (Aile Sağlığı Merkezi) (8 AHB)
</t>
  </si>
  <si>
    <t xml:space="preserve">Osmaniye Merkez Mareşal Fevzi Çakmak Mah. Güçlendirilmiş Göçmen Sağlığı Merkezi (Aile Sağlığı Merkezi) (10 AHB)
</t>
  </si>
  <si>
    <t xml:space="preserve">Osmaniye Kadirli Şehit Kansu Küçük Ateş Mah. 4 Nolu Şehitler Göçmen Sağlığı Merkezi(Aile Sağlığı Merkezi) (10 AHB)
</t>
  </si>
  <si>
    <t xml:space="preserve">Osmaniye Kadirli Devlet Hastanesi Ek Bina (100 Yatak)+ADSM (20 Ünit)
</t>
  </si>
  <si>
    <t xml:space="preserve">Osmaniye Düziçi ADSM (20 Ünit)
</t>
  </si>
  <si>
    <t xml:space="preserve">Osmaniye Bahçe İslam Toplum Sağlığı Merkezi (T11)+ASM (9AHB)
</t>
  </si>
  <si>
    <t xml:space="preserve">Rize-Fındıklı Arılı Sağlık Evi
</t>
  </si>
  <si>
    <t xml:space="preserve">Rize-Fındıklı Arılı Sağlık Evi
Rize-İyidere Yaylacılar Sağlık Evi
Rize-İyidere Yapraklar Sağlık Evi
Rize-Merkez Elmalı Köyü Sağlık Evi
Rize-Merkez Sağlıklı Hayat Merkezi+Toplum Sağlığı Merkezi (T6)+1 Nolu Aile Sağlığı Merkezi (9 AHB)+ KKM+112 ASHİ
Rize-Fındıklı Fındıklı 112 Acil Sağlık Hizmetleri İstasyonu
Rize Merkez Sağlıklı Hayat Merkezi+ ASM (9 AHB)
Rize Merkez 4 Nolu Aile Sağlığı Merkezi (6 AHB)
Rize Hemşin TSM (T13)+ASM (2 AHB)+112 ASHİ+12 Daireli Lojman
Rize Çayeli Devlet Hastanesi (50 Yatak)
Rize-Çamlıhemşin Devlet Hastanesi 14 Daireli Lojman
Rize-Çayeli Gürgenli Sağlık Evi
Rize-Ardeşen Seslikaya Sağlık Evi
Rize-Çayeli Sefalı Köyü Sağlık Evi
Rize Şehir Hastanesi (800 Yatak)
Rize Güneysu Devlet Hastanesi (100 yatak)
</t>
  </si>
  <si>
    <t xml:space="preserve">Rize-İyidere Yaylacılar Sağlık Evi
</t>
  </si>
  <si>
    <t xml:space="preserve">Rize-İyidere Yapraklar Sağlık Evi
</t>
  </si>
  <si>
    <t xml:space="preserve">Rize-Merkez Elmalı Köyü Sağlık Evi
</t>
  </si>
  <si>
    <t xml:space="preserve">Rize-Merkez Sağlıklı Hayat Merkezi+Toplum Sağlığı Merkezi (T6)+1 Nolu Aile Sağlığı Merkezi (9 AHB)+ KKM+112 ASHİ
</t>
  </si>
  <si>
    <t xml:space="preserve">Rize-Fındıklı Fındıklı 112 Acil Sağlık Hizmetleri İstasyonu
</t>
  </si>
  <si>
    <t xml:space="preserve">Rize Merkez Sağlıklı Hayat Merkezi+ ASM (9 AHB)
</t>
  </si>
  <si>
    <t xml:space="preserve">Rize Merkez 4 Nolu Aile Sağlığı Merkezi (6 AHB)
</t>
  </si>
  <si>
    <t xml:space="preserve">Rize Hemşin TSM (T13)+ASM (2 AHB)+112 ASHİ+12 Daireli Lojman
</t>
  </si>
  <si>
    <t xml:space="preserve">Rize Çayeli Devlet Hastanesi (50 Yatak)
</t>
  </si>
  <si>
    <t xml:space="preserve">Rize-Çamlıhemşin Devlet Hastanesi 14 Daireli Lojman
</t>
  </si>
  <si>
    <t xml:space="preserve">Rize-Çayeli Gürgenli Sağlık Evi
</t>
  </si>
  <si>
    <t xml:space="preserve">Rize-Ardeşen Seslikaya Sağlık Evi
</t>
  </si>
  <si>
    <t xml:space="preserve">Rize-Çayeli Sefalı Köyü Sağlık Evi
</t>
  </si>
  <si>
    <t xml:space="preserve">Rize Şehir Hastanesi (800 Yatak)
</t>
  </si>
  <si>
    <t xml:space="preserve">Rize Güneysu Devlet Hastanesi (100 yatak)
</t>
  </si>
  <si>
    <t xml:space="preserve">Sakarya Pamukova ASM (5 AHB)
</t>
  </si>
  <si>
    <t xml:space="preserve">Sakarya Pamukova ASM (5 AHB)
Sakarya Karasu Sağlıklı Hayat Merkezi+Yalı Aile Sağlığı Merkezi 6 AHB+ 112 Acil Sağlık İstasyonu
Sakarya Hendek Sağlıklı Hayat Merkezi +Aile Sağlığı Merkezi (9 AHB)
Sakarya Karasu Aziziye ASM (6AHB) + 112 ASHİ
Sakarya Serdivan 4 Nolu ASHİ
Sakarya-Akyazı İSM (T8)+SHM
Sakarya-Arifiye İSM (T10)+ ASM (7 AHB)+112 ASHİ
Sakarya-Karapürçek Yeni Karapürçek Toplum Sağlığı Merkezi (T12)+Aile Sağlığı Merkezi (4 AHB)
Sakarya-Kocaali TSM (T10)+Yenimahalle ASM (6 AHB)
Sakarya-Serdivan Yazlık ASM (8 AHB)+Köprübaşı 112 ASHİ
Sakarya-Söğütlü Toplum Sağlığı Merkezi (T12)+Aile Sağlığı Merkezi (8 AHB)
</t>
  </si>
  <si>
    <t xml:space="preserve">Sakarya Karasu Sağlıklı Hayat Merkezi+Yalı Aile Sağlığı Merkezi 6 AHB+ 112 Acil Sağlık İstasyonu
</t>
  </si>
  <si>
    <t xml:space="preserve">Sakarya Hendek Sağlıklı Hayat Merkezi +Aile Sağlığı Merkezi (9 AHB)
</t>
  </si>
  <si>
    <t xml:space="preserve">Sakarya Karasu Aziziye ASM (6AHB) + 112 ASHİ
</t>
  </si>
  <si>
    <t xml:space="preserve">Sakarya Serdivan 4 Nolu ASHİ
</t>
  </si>
  <si>
    <t xml:space="preserve">Sakarya-Akyazı İSM (T8)+SHM
</t>
  </si>
  <si>
    <t xml:space="preserve">Sakarya-Arifiye İSM (T10)+ ASM (7 AHB)+112 ASHİ
</t>
  </si>
  <si>
    <t xml:space="preserve">Sakarya-Karapürçek Yeni Karapürçek Toplum Sağlığı Merkezi (T12)+Aile Sağlığı Merkezi (4 AHB)
</t>
  </si>
  <si>
    <t xml:space="preserve">Sakarya-Kocaali TSM (T10)+Yenimahalle ASM (6 AHB)
</t>
  </si>
  <si>
    <t xml:space="preserve">Sakarya-Serdivan Yazlık ASM (8 AHB)+Köprübaşı 112 ASHİ
</t>
  </si>
  <si>
    <t xml:space="preserve">Sakarya-Söğütlü Toplum Sağlığı Merkezi (T12)+Aile Sağlığı Merkezi (8 AHB)
</t>
  </si>
  <si>
    <t xml:space="preserve">Samsun Kavak Soğuksu 112 Acil Sağlık İstasyonu
</t>
  </si>
  <si>
    <t xml:space="preserve">Samsun Kavak Soğuksu 112 Acil Sağlık İstasyonu
Samsun-Canik İlçe Sağlık Müdürlüğü (T6)+Osmangazi Sağlıklı Hayat Merkezi+Aile Sağlığı Merkezi (9AHB)+112 ASHİ
Samsun Yakakent Aile Sağlığı Merkezi(5-6 AHB)+Toplum Sağlığı Merkezi (T12)+112 ASHİ
Samsun Havza Kaplıcalar ASM (8AHB)
Samsun İlkadım Kadıköy Sağlıklı Hayat Merkezi+Aile Sağlığı Merkezi (7 AHB)+112 ASHİ
Samsun İlkadım Tepecik ASM (5 AHB) + 112 ASHİ
Samsun İlkadım Sağlıklı Hayat Merkezi  + Dr. Muztafa Deniz ASM (9 AHB) + 112 ASHİ
Samsun Vezirköprü Kamile KAVAS 112 ASHİ
Samsun Çarşamba Değirmenbaşı Aile Sağlığı Merkezi (6 AHB)
Samsun Bafra İlçe Sağlık Müdürlüğü(T6)+Sağlıklı Hayat Merkezi+Beşyol Aile Sağlığı Merkezi(8AHB) 
Samsun Canik Teknepınar Mah. Göçmen Sağlığı Merkezi(Aile Sağlığı Merkezi) (10 AHB)+112 ASHİ
Samsun Cumhuriyet SHM ASM (9AHB)
Samsun Vezirköprü İlçe Sağlık Müdürlüğü (T9)+Cumhuriyet Sağlıklı Hayat Merkezi+112 ASHİ
Samsun Atakum Devlet Hastanesi 200 Yatak (250 Yatak Kapasiteli)
Samsun-İl Sağlık Müdürlüğü (İ6)+Halk Sağlığı Laboratuvarı (L1)+Sağlıklı Hayat Merkezi+ 5 Hekimli Aile Sağlığı Merkezi+112 Komuta Kontrol Merkezi
Samsun Ayvacık Devlet Hastanesi (15 Yatak)
Samsun Çarşamba Sağlıklı Hayat Merkezi+Aile Sağlığı Merkezi (6 AHB)+112 Acil Sağlık Hizmetleri İstasyonu
Samsun Ayvacık Toplum Sağlığı Merkezi (T10)+ Aile Sağlığı Merkezi (7 AHB)+112 ASHİ
Samsun Alaçam Yakakent Devlet Hastanesi (50 Yatak)
</t>
  </si>
  <si>
    <t xml:space="preserve">Samsun-Canik İlçe Sağlık Müdürlüğü (T6)+Osmangazi Sağlıklı Hayat Merkezi+Aile Sağlığı Merkezi (9AHB)+112 ASHİ
</t>
  </si>
  <si>
    <t xml:space="preserve">Samsun Yakakent Aile Sağlığı Merkezi(5-6 AHB)+Toplum Sağlığı Merkezi (T12)+112 ASHİ
</t>
  </si>
  <si>
    <t xml:space="preserve">Samsun Havza Kaplıcalar ASM (8AHB)
</t>
  </si>
  <si>
    <t xml:space="preserve">Samsun İlkadım Kadıköy Sağlıklı Hayat Merkezi+Aile Sağlığı Merkezi (7 AHB)+112 ASHİ
</t>
  </si>
  <si>
    <t xml:space="preserve">Samsun İlkadım Tepecik ASM (5 AHB) + 112 ASHİ
</t>
  </si>
  <si>
    <t xml:space="preserve">Samsun İlkadım Sağlıklı Hayat Merkezi  + Dr. Muztafa Deniz ASM (9 AHB) + 112 ASHİ
</t>
  </si>
  <si>
    <t xml:space="preserve">Samsun Vezirköprü Kamile KAVAS 112 ASHİ
</t>
  </si>
  <si>
    <t xml:space="preserve">Samsun Çarşamba Değirmenbaşı Aile Sağlığı Merkezi (6 AHB)
</t>
  </si>
  <si>
    <t xml:space="preserve">Samsun Bafra İlçe Sağlık Müdürlüğü(T6)+Sağlıklı Hayat Merkezi+Beşyol Aile Sağlığı Merkezi(8AHB) 
</t>
  </si>
  <si>
    <t xml:space="preserve">Samsun Canik Teknepınar Mah. Göçmen Sağlığı Merkezi(Aile Sağlığı Merkezi) (10 AHB)+112 ASHİ
</t>
  </si>
  <si>
    <t xml:space="preserve">Samsun Cumhuriyet SHM ASM (9AHB)
</t>
  </si>
  <si>
    <t xml:space="preserve">Samsun Vezirköprü İlçe Sağlık Müdürlüğü (T9)+Cumhuriyet Sağlıklı Hayat Merkezi+112 ASHİ
</t>
  </si>
  <si>
    <t xml:space="preserve">Samsun Atakum Devlet Hastanesi 200 Yatak (250 Yatak Kapasiteli)
</t>
  </si>
  <si>
    <t xml:space="preserve">Samsun-İl Sağlık Müdürlüğü (İ6)+Halk Sağlığı Laboratuvarı (L1)+Sağlıklı Hayat Merkezi+ 5 Hekimli Aile Sağlığı Merkezi+112 Komuta Kontrol Merkezi
</t>
  </si>
  <si>
    <t xml:space="preserve">Samsun Ayvacık Devlet Hastanesi (15 Yatak)
</t>
  </si>
  <si>
    <t xml:space="preserve">Samsun Çarşamba Sağlıklı Hayat Merkezi+Aile Sağlığı Merkezi (6 AHB)+112 Acil Sağlık Hizmetleri İstasyonu
</t>
  </si>
  <si>
    <t xml:space="preserve">Samsun Ayvacık Toplum Sağlığı Merkezi (T10)+ Aile Sağlığı Merkezi (7 AHB)+112 ASHİ
</t>
  </si>
  <si>
    <t xml:space="preserve">Samsun Alaçam Yakakent Devlet Hastanesi (50 Yatak)
</t>
  </si>
  <si>
    <t xml:space="preserve">Siirt-Eruh 1 Nolu ASHİ
</t>
  </si>
  <si>
    <t xml:space="preserve">Siirt-Eruh 1 Nolu ASHİ
Siirt Merkez Güres Aile Sağlığı Merkezi (9 AHB)+112 ASHİ 
Siirt Merkez İbrahim Hakkı Hz. Aile Sağlığı Merkezi (9 AHB)+112 ASHİ 
Siirt Merkez Devlet Hastanesi (400 Yatak)
Siirt Şehit Ebe Birgül AKTAŞ ASM (9 Hekim)+HSL (L2)
Siirt Kurtalan İlçe Sağlık Müdürlüğü (T9)+Cumhuriyet Aile Sağlığı Merkezi (9 AHB)+ 112 ASHİ
</t>
  </si>
  <si>
    <t xml:space="preserve">Siirt Merkez Güres Aile Sağlığı Merkezi (9 AHB)+112 ASHİ 
</t>
  </si>
  <si>
    <t xml:space="preserve">Siirt Merkez İbrahim Hakkı Hz. Aile Sağlığı Merkezi (9 AHB)+112 ASHİ 
</t>
  </si>
  <si>
    <t xml:space="preserve">Siirt Merkez Devlet Hastanesi (400 Yatak)
</t>
  </si>
  <si>
    <t xml:space="preserve">Siirt Şehit Ebe Birgül AKTAŞ ASM (9 Hekim)+HSL (L2)
</t>
  </si>
  <si>
    <t xml:space="preserve">Siirt Kurtalan İlçe Sağlık Müdürlüğü (T9)+Cumhuriyet Aile Sağlığı Merkezi (9 AHB)+ 112 ASHİ
</t>
  </si>
  <si>
    <t xml:space="preserve">Sinop Türkeli Devlet Hastanesi (30 yatak)
</t>
  </si>
  <si>
    <t xml:space="preserve">Sinop Türkeli Devlet Hastanesi (30 yatak)
Sinop Merkez Kabalı Aile Sağlığı Merkezi (2 AHB)+112 ASHİ
Sinop Boyabat Yaşam Aile Sağlığı Merkezi (4 AHB)+112 ASHİ
Sinop-Boyabat Bektaş Aile Sağlığı Merkezi (1 AHB)
Sinop Merkez Ada Aile Sağlığı Merkezi (8 AHB)+112 ASHİ ve Acil Servis + Komuta Kontrol Merkezi
Sinop Ayancık Toplum Sağlığı Merkez(T11)+Aile Sağlığı Merkezi (5AHB)+ 112 Acil Sağlık Hizmetleri İstasyonu
Sinop-Merkez Gelincik ASM(6 AHB) +TSM (T8)+112 ASHİ
Sinop Ayancık Devlet Hastanesi Ek Bina
</t>
  </si>
  <si>
    <t xml:space="preserve">Sinop Merkez Kabalı Aile Sağlığı Merkezi (2 AHB)+112 ASHİ
</t>
  </si>
  <si>
    <t xml:space="preserve">Sinop Boyabat Yaşam Aile Sağlığı Merkezi (4 AHB)+112 ASHİ
</t>
  </si>
  <si>
    <t xml:space="preserve">Sinop-Boyabat Bektaş Aile Sağlığı Merkezi (1 AHB)
</t>
  </si>
  <si>
    <t xml:space="preserve">Sinop Merkez Ada Aile Sağlığı Merkezi (8 AHB)+112 ASHİ ve Acil Servis + Komuta Kontrol Merkezi
</t>
  </si>
  <si>
    <t xml:space="preserve">Sinop Ayancık Toplum Sağlığı Merkez(T11)+Aile Sağlığı Merkezi (5AHB)+ 112 Acil Sağlık Hizmetleri İstasyonu
</t>
  </si>
  <si>
    <t xml:space="preserve">Sinop-Merkez Gelincik ASM(6 AHB) +TSM (T8)+112 ASHİ
</t>
  </si>
  <si>
    <t xml:space="preserve">Sinop Ayancık Devlet Hastanesi Ek Bina
</t>
  </si>
  <si>
    <t xml:space="preserve">Sivas Divriği Aile Sağlığı Merkezi(5 AHB)+112 ASHİ
</t>
  </si>
  <si>
    <t xml:space="preserve">Sivas Divriği Aile Sağlığı Merkezi(5 AHB)+112 ASHİ
Sivas Şarkışla Gümüştepe Sağlık Evi
Sivas Şarkışla Devlet Hastanesi (75 Yatak)
Sivas Merkez Altuntabak Sağlıklı Hayat Merkezi +  Kümbet ASM (5 AHB)
Sivas Divriği 2 Nolu ASHİ
Sivas Merkez Bezirci Sağlıklı Hayat Merkezi +Seyrantepe Aile Sağlığı Merkezi(9AHB)
Sivas Merkez Esentepe TOKİ Aile Sağlığı Merkezi (5 AHB)
Sivas Seyrantepe ASM (5AHB)+HSL (L1)
Sivas Merkez Şeyh Şamil Aile Sağlığı Merkezi (5 AHB)+112 ASHİ
Sivas Yıldızeli ASM (5 AHB)+112 ASHİ
Sivas Gemerek Çepni Sağlık Evi + Lojman
Sivas Hafik Entegre İlçe Hastanesi (10 Yatak)
Sivas- Koyulhisar Aydınlar Sağlık Evi + Lojman
Sivas Merkez Kardeşler Eğri Köprü Aile Sağlığı Merkezi(3 AHB)
Sivas Merkez Kümbet ADSM (10 Ünit)+ASM (5AHB)
</t>
  </si>
  <si>
    <t xml:space="preserve">Sivas Şarkışla Gümüştepe Sağlık Evi
</t>
  </si>
  <si>
    <t xml:space="preserve">Sivas Şarkışla Devlet Hastanesi (75 Yatak)
</t>
  </si>
  <si>
    <t xml:space="preserve">Sivas Merkez Altuntabak Sağlıklı Hayat Merkezi +  Kümbet ASM (5 AHB)
</t>
  </si>
  <si>
    <t xml:space="preserve">Sivas Divriği 2 Nolu ASHİ
</t>
  </si>
  <si>
    <t xml:space="preserve">Sivas Merkez Bezirci Sağlıklı Hayat Merkezi +Seyrantepe Aile Sağlığı Merkezi(9AHB)
</t>
  </si>
  <si>
    <t xml:space="preserve">Sivas Merkez Esentepe TOKİ Aile Sağlığı Merkezi (5 AHB)
</t>
  </si>
  <si>
    <t xml:space="preserve">Sivas Seyrantepe ASM (5AHB)+HSL (L1)
</t>
  </si>
  <si>
    <t xml:space="preserve">Sivas Merkez Şeyh Şamil Aile Sağlığı Merkezi (5 AHB)+112 ASHİ
</t>
  </si>
  <si>
    <t xml:space="preserve">Sivas Yıldızeli ASM (5 AHB)+112 ASHİ
</t>
  </si>
  <si>
    <t xml:space="preserve">Sivas Gemerek Çepni Sağlık Evi + Lojman
</t>
  </si>
  <si>
    <t xml:space="preserve">Sivas Hafik Entegre İlçe Hastanesi (10 Yatak)
</t>
  </si>
  <si>
    <t xml:space="preserve">Sivas- Koyulhisar Aydınlar Sağlık Evi + Lojman
</t>
  </si>
  <si>
    <t xml:space="preserve">Sivas Merkez Kardeşler Eğri Köprü Aile Sağlığı Merkezi(3 AHB)
</t>
  </si>
  <si>
    <t xml:space="preserve">Sivas Merkez Kümbet ADSM (10 Ünit)+ASM (5AHB)
</t>
  </si>
  <si>
    <t xml:space="preserve">Şanlıurfa Eyyübiye 112 Komuta Kontrol Merkezi
</t>
  </si>
  <si>
    <t xml:space="preserve">Şanlıurfa Eyyübiye 112 Komuta Kontrol Merkezi
Şanlıurfa Viranşehir Eyüpnebi Aile Sağlığı Merkezi (4 AHB)
Şanlıurfa-Birecik 20 Ünit ADSM
Şanlıurfa Karaköprü 9 Nolu Güzelşehir ASM (9 AHB)
Şanlıurfa Akçakale1 Nolu ASHİ
Şanlıurfa  Siverek Karacadağ Aile Sağlığı Merkezi (6 AHB)
Şanlıurfa Karaköprü Atakent (9 AHB)+112 ASHİ
Şanlıurfa Haliliye Süleymaniye Mah. Güçlendirilmiş Göçmen Sağlığı Merkezi (Aile Sağlığı Merkezi) (12 AHB)
Şanlıurfa Hilvan 1 Nolu Aile Sağlığı Merkezi (8AHB)+Toplum Sağlığı Merkezi(T12)+112 ASHİ
Şanlıurfa Harran Harran Mah. 1 Nolu Güçlendirilmiş Göçmen Sağlığı Merkezi (Aile Sağlığı Merkezi) (12 AHB)
Şanlıurfa Eyyübiye Osmanlı Mah. Güçlendirilmiş Göçmen Sağlığı Merkezi (Aile Sağlığı Merkezi) (12 AHB)
Şanlıurfa Birecik Meydan Mah. 1 Nolu Güçlendirilmiş Göçmen Sağlığı Merkezi (Aile Sağlığı Merkezi) (12 AHB)
Şanlıurfa Karaköprü Merkez Mah. 1 Nolu Güçlendirilmiş Göçmen Sağlığı Merkezi (Aile Sağlığı Merkezi) (12 AHB)
Şanlıurfa Viranşehir Yenişehir Mah. 3 Nolu Güçlendirilmiş Göçmen Sağlığı Merkezi (Aile Sağlığı Merkezi) (12 AHB)
Şanlıurfa Ceylanpınar Yeni Mah. 2 Nolu Güçlendirilmiş Göçmen Sağlığı Merkezi (Aile Sağlığı Merkezi) (12 AHB)
Şanlıurfa Akçakale Fatih Sultan Mehmet Mah. 1 Nolu Güçlendirilmiş Göçmen Sağlığı Merkezi  (Aile Sağlığı Merkezi) (12 AHB)
Şanlıurfa Siverek Hasan Çelebi Güçlendirilmiş Göçmen Sağlığı Merkezi (Aile Sağlığı Merkezi) (12 AHB)
Şanlıurfa Akaçakale Ceylanlı Mah.  Göçmen Sağlığı Merkezi(Aile Sağlığı Merkezi) (10 AHB)
Şanlıurfa Akçakale 1 nolu  ASM (9AHB )
Şanlıurfa Harran Devlet Hastanesi (100 Yatak)
Şanlıurfa Viranşehir Devlet Hastanesi Ek Bina (200 Yatak)
Şanlıurfa Haliliye Devlet Hastanesi (200 Yatak)
Şanlıurfa Mehmet Akif İnan Eğitim ve Araştırma Hastanesi Ek Bina (150 Yatak)
</t>
  </si>
  <si>
    <t xml:space="preserve">Şanlıurfa Viranşehir Eyüpnebi Aile Sağlığı Merkezi (4 AHB)
</t>
  </si>
  <si>
    <t xml:space="preserve">Şanlıurfa-Birecik 20 Ünit ADSM
</t>
  </si>
  <si>
    <t xml:space="preserve">Şanlıurfa Karaköprü 9 Nolu Güzelşehir ASM (9 AHB)
</t>
  </si>
  <si>
    <t xml:space="preserve">Şanlıurfa Akçakale1 Nolu ASHİ
</t>
  </si>
  <si>
    <t xml:space="preserve">Şanlıurfa  Siverek Karacadağ Aile Sağlığı Merkezi (6 AHB)
</t>
  </si>
  <si>
    <t xml:space="preserve">Şanlıurfa Karaköprü Atakent (9 AHB)+112 ASHİ
</t>
  </si>
  <si>
    <t xml:space="preserve">Şanlıurfa Haliliye Süleymaniye Mah. Güçlendirilmiş Göçmen Sağlığı Merkezi (Aile Sağlığı Merkezi) (12 AHB)
</t>
  </si>
  <si>
    <t xml:space="preserve">Şanlıurfa Hilvan 1 Nolu Aile Sağlığı Merkezi (8AHB)+Toplum Sağlığı Merkezi(T12)+112 ASHİ
</t>
  </si>
  <si>
    <t xml:space="preserve">Şanlıurfa Harran Harran Mah. 1 Nolu Güçlendirilmiş Göçmen Sağlığı Merkezi (Aile Sağlığı Merkezi) (12 AHB)
</t>
  </si>
  <si>
    <t xml:space="preserve">Şanlıurfa Eyyübiye Osmanlı Mah. Güçlendirilmiş Göçmen Sağlığı Merkezi (Aile Sağlığı Merkezi) (12 AHB)
</t>
  </si>
  <si>
    <t xml:space="preserve">Şanlıurfa Birecik Meydan Mah. 1 Nolu Güçlendirilmiş Göçmen Sağlığı Merkezi (Aile Sağlığı Merkezi) (12 AHB)
</t>
  </si>
  <si>
    <t xml:space="preserve">Şanlıurfa Karaköprü Merkez Mah. 1 Nolu Güçlendirilmiş Göçmen Sağlığı Merkezi (Aile Sağlığı Merkezi) (12 AHB)
</t>
  </si>
  <si>
    <t xml:space="preserve">Şanlıurfa Viranşehir Yenişehir Mah. 3 Nolu Güçlendirilmiş Göçmen Sağlığı Merkezi (Aile Sağlığı Merkezi) (12 AHB)
</t>
  </si>
  <si>
    <t xml:space="preserve">Şanlıurfa Ceylanpınar Yeni Mah. 2 Nolu Güçlendirilmiş Göçmen Sağlığı Merkezi (Aile Sağlığı Merkezi) (12 AHB)
</t>
  </si>
  <si>
    <t xml:space="preserve">Şanlıurfa Akçakale Fatih Sultan Mehmet Mah. 1 Nolu Güçlendirilmiş Göçmen Sağlığı Merkezi  (Aile Sağlığı Merkezi) (12 AHB)
</t>
  </si>
  <si>
    <t xml:space="preserve">Şanlıurfa Siverek Hasan Çelebi Güçlendirilmiş Göçmen Sağlığı Merkezi (Aile Sağlığı Merkezi) (12 AHB)
</t>
  </si>
  <si>
    <t xml:space="preserve">Şanlıurfa Akaçakale Ceylanlı Mah.  Göçmen Sağlığı Merkezi(Aile Sağlığı Merkezi) (10 AHB)
</t>
  </si>
  <si>
    <t xml:space="preserve">Şanlıurfa Akçakale 1 nolu  ASM (9AHB )
</t>
  </si>
  <si>
    <t xml:space="preserve">Şanlıurfa Harran Devlet Hastanesi (100 Yatak)
</t>
  </si>
  <si>
    <t xml:space="preserve">Şanlıurfa Viranşehir Devlet Hastanesi Ek Bina (200 Yatak)
</t>
  </si>
  <si>
    <t xml:space="preserve">Şanlıurfa Haliliye Devlet Hastanesi (200 Yatak)
</t>
  </si>
  <si>
    <t xml:space="preserve">Şanlıurfa Mehmet Akif İnan Eğitim ve Araştırma Hastanesi Ek Bina (150 Yatak)
</t>
  </si>
  <si>
    <t xml:space="preserve">Şırnak Merkez Devlet Hastanesi 90 Daireli Lojman
</t>
  </si>
  <si>
    <t xml:space="preserve">Şırnak Merkez Devlet Hastanesi 90 Daireli Lojman
Şırnak İdil 1 nolu ASM(8 AHB)
Şırnak İdil Turgut Özal Aile Sağlığı Merkezi (6 AHB)
Şırnak Merkez Vakıfkent Aile Sağlığı Merkezi (5 AHB)
Şırnak Cizre Devlet Hastanesi Ek Bina 50 yatak (Kadın Doğum ve Çocuk)
Şırnak Merkez Ağız ve Diş Sağlığı Merkezi (24 Ünit)
Şırnak-Beytüşşebap Devlet Hastanesi (50 Yatak)+20 Daireli Lojman
Şırnak İdil ADSM (20 Ünit)
Şırnak Cizre ADSM (20 Ünit)
</t>
  </si>
  <si>
    <t xml:space="preserve">Şırnak İdil 1 nolu ASM(8 AHB)
</t>
  </si>
  <si>
    <t xml:space="preserve">Şırnak İdil Turgut Özal Aile Sağlığı Merkezi (6 AHB)
</t>
  </si>
  <si>
    <t xml:space="preserve">Şırnak Merkez Vakıfkent Aile Sağlığı Merkezi (5 AHB)
</t>
  </si>
  <si>
    <t xml:space="preserve">Şırnak Cizre Devlet Hastanesi Ek Bina 50 yatak (Kadın Doğum ve Çocuk)
</t>
  </si>
  <si>
    <t xml:space="preserve">Şırnak Merkez Ağız ve Diş Sağlığı Merkezi (24 Ünit)
</t>
  </si>
  <si>
    <t xml:space="preserve">Şırnak-Beytüşşebap Devlet Hastanesi (50 Yatak)+20 Daireli Lojman
</t>
  </si>
  <si>
    <t xml:space="preserve">Şırnak İdil ADSM (20 Ünit)
</t>
  </si>
  <si>
    <t xml:space="preserve">Şırnak Cizre ADSM (20 Ünit)
</t>
  </si>
  <si>
    <t xml:space="preserve">Tekirdağ-M.Ereğli Toplum Sağlığı Merkezi (T11)+Aile Sağlığı Merkezi ( 6 AHB) +112 ASHİ
</t>
  </si>
  <si>
    <t xml:space="preserve">Tekirdağ-M.Ereğli Toplum Sağlığı Merkezi (T11)+Aile Sağlığı Merkezi ( 6 AHB) +112 ASHİ
Tekirdağ Hayrabolu Çerkezmüsellim ASM(2 AHB) +112 ASHİ
Tekirdağ Çorlu Silahtarağa Mahallesi Aile Sağlığı Merkezi (2AHB)+112 ASHİ
Tekirdağ Süleymanpaşa Sağlıklı Hayat Merkezi+Aile Sağlığı Merkezi (8AHB)+ 112 ASHİ
Tekirdağ Kapaklı Karaağaç Aile Sağlığı Merkezi (6 AHB)+112 ASHİ
Tekirdağ Çerkezköy Kızılpınar SHM+ASM (2 ASM) 112 ASHİ
Tekirdağ Malkara Bademlik Aile Sağlığı Merkezi (7 AHB)+İlçe Sağlık Müdürlüğü+112 ASHİ
Tekirdağ Kapaklı İlçe Sağlık Müdürlüğü(T6)+SHM+ASM (9AHB)+112 ASHİ
Tekirdağ Çerkezköy ADSM (20 Ünit)
Tekirdağ Çorlu Kazımiye İlçe Sağlık Müdürlüğü (T5)+Aile Sağlığı Merkezi (6AHB)+112 Acil Sağlık İstasyonu
Tekirdağ-Ergene Sağlıklı Hayat Merkezi+Aile Sağlığı Merkezi (8 AHB)
Tekirdağ-Çorlu Kazimiye 112 ASHİ+Sağlıklı Hayat Merkezi+Aile Sağlığı Merkezi (9 AHB)
Tekirdağ Çerkezköy Fatih Aile Sağlığı Merkezi (4 AHB)+İlçe Sağlık Müdürlüğü(T6)+Sağlıklı Hayat Merkezi+112 ASHİ
Tekirdağ Şarköy İlçe Sağlık Müdürlüğü (T10)+Aile Sağlığı Merkezi (4 AHB)+112 ASHİ
Tekirdağ-Muratlı İlçe Sağ.M.(T10)+112 ASHİ+Aile Sağlığı Merkezi (3 AHB)
Tekirdağ Ergene Devlet Hastanesi (50 Yatak)
</t>
  </si>
  <si>
    <t xml:space="preserve">Tekirdağ Hayrabolu Çerkezmüsellim ASM(2 AHB) +112 ASHİ
</t>
  </si>
  <si>
    <t xml:space="preserve">Tekirdağ Çorlu Silahtarağa Mahallesi Aile Sağlığı Merkezi (2AHB)+112 ASHİ
</t>
  </si>
  <si>
    <t xml:space="preserve">Tekirdağ Süleymanpaşa Sağlıklı Hayat Merkezi+Aile Sağlığı Merkezi (8AHB)+ 112 ASHİ
</t>
  </si>
  <si>
    <t xml:space="preserve">Tekirdağ Kapaklı Karaağaç Aile Sağlığı Merkezi (6 AHB)+112 ASHİ
</t>
  </si>
  <si>
    <t xml:space="preserve">Tekirdağ Çerkezköy Kızılpınar SHM+ASM (2 ASM) 112 ASHİ
</t>
  </si>
  <si>
    <t xml:space="preserve">Tekirdağ Malkara Bademlik Aile Sağlığı Merkezi (7 AHB)+İlçe Sağlık Müdürlüğü+112 ASHİ
</t>
  </si>
  <si>
    <t xml:space="preserve">Tekirdağ Kapaklı İlçe Sağlık Müdürlüğü(T6)+SHM+ASM (9AHB)+112 ASHİ
</t>
  </si>
  <si>
    <t xml:space="preserve">Tekirdağ Çerkezköy ADSM (20 Ünit)
</t>
  </si>
  <si>
    <t xml:space="preserve">Tekirdağ Çorlu Kazımiye İlçe Sağlık Müdürlüğü (T5)+Aile Sağlığı Merkezi (6AHB)+112 Acil Sağlık İstasyonu
</t>
  </si>
  <si>
    <t xml:space="preserve">Tekirdağ-Ergene Sağlıklı Hayat Merkezi+Aile Sağlığı Merkezi (8 AHB)
</t>
  </si>
  <si>
    <t xml:space="preserve">Tekirdağ-Çorlu Kazimiye 112 ASHİ+Sağlıklı Hayat Merkezi+Aile Sağlığı Merkezi (9 AHB)
</t>
  </si>
  <si>
    <t xml:space="preserve">Tekirdağ Çerkezköy Fatih Aile Sağlığı Merkezi (4 AHB)+İlçe Sağlık Müdürlüğü(T6)+Sağlıklı Hayat Merkezi+112 ASHİ
</t>
  </si>
  <si>
    <t xml:space="preserve">Tekirdağ Şarköy İlçe Sağlık Müdürlüğü (T10)+Aile Sağlığı Merkezi (4 AHB)+112 ASHİ
</t>
  </si>
  <si>
    <t xml:space="preserve">Tekirdağ-Muratlı İlçe Sağ.M.(T10)+112 ASHİ+Aile Sağlığı Merkezi (3 AHB)
</t>
  </si>
  <si>
    <t xml:space="preserve">Tekirdağ Ergene Devlet Hastanesi (50 Yatak)
</t>
  </si>
  <si>
    <t xml:space="preserve">Tokat Erbaa ADSM (20 Ünit)
</t>
  </si>
  <si>
    <t xml:space="preserve">Tokat Erbaa ADSM (20 Ünit)
Tokat Turhal ADSM (20 Ünit)
Tokat Turhal Cumhuriyet  Aile Sağlığı Merkezi (6 AHB)
Tokat Turhal Varvara Ahmet Yesevi ASM (4AHB)
Tokat Reşadiye İlçe Sağlık Müdürlüğü(T10)+Aile Sağlığı Merkezi (9 AHB)
Tokat Turhal Mareşal Fevzi Çakmak İlçe Sağlık Müdürlüğü T8+ ASM+ Sağlıklı Hayat Merkezi
Tokat Turhal Mehmet Akif Ersoy ASM (6 AHB)
Tokat Turhal Mimarsin Aile Sağlığı Merkezi (1 Hekimlik)
Tokat Zile Yıldıztepe ASM(1 AHB)
Tokat Merkez Karşıyaka ASM (6 AHB)
Tokat Erbaa Sağlıklı Hayat Merkezi
Tokat Merkez Devlet Hastanesi Ek Bina
</t>
  </si>
  <si>
    <t xml:space="preserve">Tokat Turhal ADSM (20 Ünit)
</t>
  </si>
  <si>
    <t xml:space="preserve">Tokat Turhal Cumhuriyet  Aile Sağlığı Merkezi (6 AHB)
</t>
  </si>
  <si>
    <t xml:space="preserve">Tokat Turhal Varvara Ahmet Yesevi ASM (4AHB)
</t>
  </si>
  <si>
    <t xml:space="preserve">Tokat Reşadiye İlçe Sağlık Müdürlüğü(T10)+Aile Sağlığı Merkezi (9 AHB)
</t>
  </si>
  <si>
    <t xml:space="preserve">Tokat Turhal Mareşal Fevzi Çakmak İlçe Sağlık Müdürlüğü T8+ ASM+ Sağlıklı Hayat Merkezi
</t>
  </si>
  <si>
    <t xml:space="preserve">Tokat Turhal Mehmet Akif Ersoy ASM (6 AHB)
</t>
  </si>
  <si>
    <t xml:space="preserve">Tokat Turhal Mimarsin Aile Sağlığı Merkezi (1 Hekimlik)
</t>
  </si>
  <si>
    <t xml:space="preserve">Tokat Zile Yıldıztepe ASM(1 AHB)
</t>
  </si>
  <si>
    <t xml:space="preserve">Tokat Merkez Karşıyaka ASM (6 AHB)
</t>
  </si>
  <si>
    <t xml:space="preserve">Tokat Erbaa Sağlıklı Hayat Merkezi
</t>
  </si>
  <si>
    <t xml:space="preserve">Tokat Merkez Devlet Hastanesi Ek Bina
</t>
  </si>
  <si>
    <t xml:space="preserve">Trabzon-Arsin Başdurak Sağlık Evi
</t>
  </si>
  <si>
    <t xml:space="preserve">Trabzon-Arsin Başdurak Sağlık Evi
Trabzon-KATÜ 112 ASHİ
Trabzon Sürmene Devlet Hastanesi (50 Yataklı)+TRSM
Trabzon-Vakfıkebir 2 Nolu 112 ASHİ
Trabzon Ortahisar Kireçhane Aile Sağlığı Merkezi (2 AHB)
Trabzon Of Uğurlu Sağlık Evi
Trabzon Maçka Esiroğlu Aile Sağlığı Merkezi 3 AHB
Trabzon-Ortahisar Hakan Yıldırım Halk Sağlığı Laboratuvarı (L1)+Aile Sağlığı Merkezi (2 AHB) +112 ASHİ
Trabzon Şehir Hastanesi (900 Yatak)
Trabzon-Akçaabat Işıklar Aile Sağlığı Merkezi (2 AHB)
</t>
  </si>
  <si>
    <t xml:space="preserve">Trabzon-KATÜ 112 ASHİ
</t>
  </si>
  <si>
    <t xml:space="preserve">Trabzon Sürmene Devlet Hastanesi (50 Yataklı)+TRSM
</t>
  </si>
  <si>
    <t xml:space="preserve">Trabzon-Vakfıkebir 2 Nolu 112 ASHİ
</t>
  </si>
  <si>
    <t xml:space="preserve">Trabzon Ortahisar Kireçhane Aile Sağlığı Merkezi (2 AHB)
</t>
  </si>
  <si>
    <t xml:space="preserve">Trabzon Of Uğurlu Sağlık Evi
</t>
  </si>
  <si>
    <t xml:space="preserve">Trabzon Maçka Esiroğlu Aile Sağlığı Merkezi 3 AHB
</t>
  </si>
  <si>
    <t xml:space="preserve">Trabzon-Ortahisar Hakan Yıldırım Halk Sağlığı Laboratuvarı (L1)+Aile Sağlığı Merkezi (2 AHB) +112 ASHİ
</t>
  </si>
  <si>
    <t xml:space="preserve">Trabzon Şehir Hastanesi (900 Yatak)
</t>
  </si>
  <si>
    <t xml:space="preserve">Trabzon-Akçaabat Işıklar Aile Sağlığı Merkezi (2 AHB)
</t>
  </si>
  <si>
    <t xml:space="preserve">Tunceli-Merkez İl Sağlık Müdürlüğü (İ9)+Toplum Sağlığı Merkezi (T10)+ ASM (7 AHB) ASM+Kreş+Konf.Salonu+Aşı İlaç Deposu
</t>
  </si>
  <si>
    <t xml:space="preserve">Tunceli-Merkez İl Sağlık Müdürlüğü (İ9)+Toplum Sağlığı Merkezi (T10)+ ASM (7 AHB) ASM+Kreş+Konf.Salonu+Aşı İlaç Deposu
Tunceli Merkez Cumhuriyet ASM (3AHB)
Tunceli Merkez 5 Nolu Aile Sağlığı Merkezi (5 AHB)
Tunceli Ovacık Entegre ilçe Hastanesi (10 Yatak)
</t>
  </si>
  <si>
    <t xml:space="preserve">Tunceli Merkez Cumhuriyet ASM (3AHB)
</t>
  </si>
  <si>
    <t xml:space="preserve">Tunceli Merkez 5 Nolu Aile Sağlığı Merkezi (5 AHB)
</t>
  </si>
  <si>
    <t xml:space="preserve">Tunceli Ovacık Entegre ilçe Hastanesi (10 Yatak)
</t>
  </si>
  <si>
    <t xml:space="preserve">Uşak Eşme ASM (4 AHB) İlçe Sağlık Müdürlüğü (T12)
</t>
  </si>
  <si>
    <t xml:space="preserve">Uşak Eşme ASM (4 AHB) İlçe Sağlık Müdürlüğü (T12)
Uşak Merkez TSM(T4)+Halk Sağlığı Laboratuvarı(L2)+Sağlıklı Hayat Merkezi
Uşak Merkez Elmalıdere Barış Battal Aile Sağlığı Merkezi (9AHB)
Uşak Sivaslı Cinoğlu Sağlık Evi
</t>
  </si>
  <si>
    <t xml:space="preserve">Uşak Merkez TSM(T4)+Halk Sağlığı Laboratuvarı(L2)+Sağlıklı Hayat Merkezi
</t>
  </si>
  <si>
    <t xml:space="preserve">Uşak Merkez Elmalıdere Barış Battal Aile Sağlığı Merkezi (9AHB)
</t>
  </si>
  <si>
    <t xml:space="preserve">Uşak Sivaslı Cinoğlu Sağlık Evi
</t>
  </si>
  <si>
    <t xml:space="preserve">Van-Başkale Aile Sağlığı Merkezi (10 Daireli Lojman)
</t>
  </si>
  <si>
    <t xml:space="preserve">Van-Başkale Aile Sağlığı Merkezi (10 Daireli Lojman)
Van-Çatak Aile Sağlığı Merkezi (10 Daireli Lojman)
Van Tuşba Devlet Hastanesi (150 Yatak)
Van Muradiye Devlet Hastanesi 12 Daireli Lojmanı
Van İpekyolu 9 Nolu ASHİ
Van Erciş Şehit Rıdvan Çevik Devlet Hastanesi Ek Bina
Van Edremit Erdemkent Sağlıklı Hayat Merkezi+112 Acil Sağlık İstasyonu
Van Muradiye Yavuz Selim Mah. Sağlıklı Hayat Merkezi
Van Muradiye Devlet Hastanesi (150 Yatak)
Van Başkale Sağlıklı Hayat Merkezi+2 Nolu Aile Sağlığı Merkezi (6 AHB)
Van Erciş Devlet Hastanesi Ek Bina
Van Şehir Hastanesi (800 Yatak)
Van İpekyolu 1 Nolu 112 Acil Sağlık İstasyonu
Van İpekyolu 8 Nolu 112 Acil Sağlık İstasyonu
Van İpekyolu 10 Nolu 112 Acil Sağlık İstasyonu
Van Gürpınar 3 Nolu 112 Acil Sağlık İstasyonu
Van Edremit 8 Nolu 112 Acil Sağlık İstasyonu
Van Başkale 4 nolu 112 Acil Sağlık İstasyonu
Van Edremit 2 Nolu 112 Acil Sağlık İstasyonu
Van Tuşba 7 Nolu 112 Acil Sağlık İstasyonu
Van Erciş 4 nolu 112 Acil Sağlık İstasyonu
Van Erciş 6 nolu 112 Acil Sağlık İstasyonu
Van Erciş Çakırbey Aile Sağlığı Merkezi (2 AHB)
Van Erciş Ulupamir Aile Sağlığı Merkezi (2 AHB)
Van Edremit Kurubaş Aile Sağlığı Merkezi (4 AHB)
Van Çatak Görentaş Aile Sağlığı Merkezi (3 AHB)
Van Tuşba Aile Sağlığı Merkezi(4 AHB)+İlçe Sağlık Müdürlüğü (T6)+112 ASHİ
Van Çaldıran Kilimli Aile Sağlığı Merkezi (5 AHB)
Van Gevaş Devlet Hastanesi (50 Yatak)
Van Başkale Devlet Hastanesi (75 yatak  + 10 Daireli Lojman)
Van İpekyolu Kevenli TOKİ Aile Sağlığı Merkezi (4 AHB)
Van Muradiye İlçe Sağlık Müdürlüğü (T8)+Aile Sağlığı Merkezi (7 AHB)+112 ASHİ  
Van Erciş Uncular Aile Sağlığı Merkezi (2 AHB)
Van Özalp Çubuklu Aile Sağlığı Merkezi (4 AHB)
Van Tuşba Bardakçı Aile Sağlığı Merkezi (8 AHB)
Van Gürpınar Çavuştepe Aile Sağlığı Merkezi (4 AHB)
Van Edremit 4 Nolu Aile Sağlığı Merkezi (8 AHB)+112 Acil Sağlık İstasyonu
</t>
  </si>
  <si>
    <t xml:space="preserve">Van-Çatak Aile Sağlığı Merkezi (10 Daireli Lojman)
</t>
  </si>
  <si>
    <t xml:space="preserve">Van Tuşba Devlet Hastanesi (150 Yatak)
</t>
  </si>
  <si>
    <t xml:space="preserve">Van Muradiye Devlet Hastanesi 12 Daireli Lojmanı
</t>
  </si>
  <si>
    <t xml:space="preserve">Van İpekyolu 9 Nolu ASHİ
</t>
  </si>
  <si>
    <t xml:space="preserve">Van Erciş Şehit Rıdvan Çevik Devlet Hastanesi Ek Bina
</t>
  </si>
  <si>
    <t xml:space="preserve">Van Edremit Erdemkent Sağlıklı Hayat Merkezi+112 Acil Sağlık İstasyonu
</t>
  </si>
  <si>
    <t xml:space="preserve">Van Muradiye Yavuz Selim Mah. Sağlıklı Hayat Merkezi
</t>
  </si>
  <si>
    <t xml:space="preserve">Van Muradiye Devlet Hastanesi (150 Yatak)
</t>
  </si>
  <si>
    <t xml:space="preserve">Van Başkale Sağlıklı Hayat Merkezi+2 Nolu Aile Sağlığı Merkezi (6 AHB)
</t>
  </si>
  <si>
    <t xml:space="preserve">Van Erciş Devlet Hastanesi Ek Bina
</t>
  </si>
  <si>
    <t xml:space="preserve">Van Şehir Hastanesi (800 Yatak)
</t>
  </si>
  <si>
    <t xml:space="preserve">Van İpekyolu 1 Nolu 112 Acil Sağlık İstasyonu
</t>
  </si>
  <si>
    <t xml:space="preserve">Van İpekyolu 8 Nolu 112 Acil Sağlık İstasyonu
</t>
  </si>
  <si>
    <t xml:space="preserve">Van İpekyolu 10 Nolu 112 Acil Sağlık İstasyonu
</t>
  </si>
  <si>
    <t xml:space="preserve">Van Gürpınar 3 Nolu 112 Acil Sağlık İstasyonu
</t>
  </si>
  <si>
    <t xml:space="preserve">Van Edremit 8 Nolu 112 Acil Sağlık İstasyonu
</t>
  </si>
  <si>
    <t xml:space="preserve">Van Başkale 4 nolu 112 Acil Sağlık İstasyonu
</t>
  </si>
  <si>
    <t xml:space="preserve">Van Edremit 2 Nolu 112 Acil Sağlık İstasyonu
</t>
  </si>
  <si>
    <t xml:space="preserve">Van Tuşba 7 Nolu 112 Acil Sağlık İstasyonu
</t>
  </si>
  <si>
    <t xml:space="preserve">Van Erciş 4 nolu 112 Acil Sağlık İstasyonu
</t>
  </si>
  <si>
    <t xml:space="preserve">Van Erciş 6 nolu 112 Acil Sağlık İstasyonu
</t>
  </si>
  <si>
    <t xml:space="preserve">Van Erciş Çakırbey Aile Sağlığı Merkezi (2 AHB)
</t>
  </si>
  <si>
    <t xml:space="preserve">Van Erciş Ulupamir Aile Sağlığı Merkezi (2 AHB)
</t>
  </si>
  <si>
    <t xml:space="preserve">Van Edremit Kurubaş Aile Sağlığı Merkezi (4 AHB)
</t>
  </si>
  <si>
    <t xml:space="preserve">Van Çatak Görentaş Aile Sağlığı Merkezi (3 AHB)
</t>
  </si>
  <si>
    <t xml:space="preserve">Van Tuşba Aile Sağlığı Merkezi(4 AHB)+İlçe Sağlık Müdürlüğü (T6)+112 ASHİ
</t>
  </si>
  <si>
    <t xml:space="preserve">Van Çaldıran Kilimli Aile Sağlığı Merkezi (5 AHB)
</t>
  </si>
  <si>
    <t xml:space="preserve">Van Gevaş Devlet Hastanesi (50 Yatak)
</t>
  </si>
  <si>
    <t xml:space="preserve">Van Başkale Devlet Hastanesi (75 yatak  + 10 Daireli Lojman)
</t>
  </si>
  <si>
    <t xml:space="preserve">Van İpekyolu Kevenli TOKİ Aile Sağlığı Merkezi (4 AHB)
</t>
  </si>
  <si>
    <t xml:space="preserve">Van Muradiye İlçe Sağlık Müdürlüğü (T8)+Aile Sağlığı Merkezi (7 AHB)+112 ASHİ  
</t>
  </si>
  <si>
    <t xml:space="preserve">Van Erciş Uncular Aile Sağlığı Merkezi (2 AHB)
</t>
  </si>
  <si>
    <t xml:space="preserve">Van Özalp Çubuklu Aile Sağlığı Merkezi (4 AHB)
</t>
  </si>
  <si>
    <t xml:space="preserve">Van Tuşba Bardakçı Aile Sağlığı Merkezi (8 AHB)
</t>
  </si>
  <si>
    <t xml:space="preserve">Van Gürpınar Çavuştepe Aile Sağlığı Merkezi (4 AHB)
</t>
  </si>
  <si>
    <t xml:space="preserve">Van Edremit 4 Nolu Aile Sağlığı Merkezi (8 AHB)+112 Acil Sağlık İstasyonu
</t>
  </si>
  <si>
    <t xml:space="preserve">Yalova Çiftlikköy Siteler İlçe SM(T12)+SHM+Siteler ASM (3AHB)+112 ASHİ
</t>
  </si>
  <si>
    <t xml:space="preserve">Yalova Çiftlikköy Siteler İlçe SM(T12)+SHM+Siteler ASM (3AHB)+112 ASHİ
Yalova Altınova Kaytazdere Aile Sağlığı Merkezi (2 AHB)
Yalova Altınova Devlet Hastanesi Ek Bina
</t>
  </si>
  <si>
    <t xml:space="preserve">Yalova Altınova Kaytazdere Aile Sağlığı Merkezi (2 AHB)
</t>
  </si>
  <si>
    <t xml:space="preserve">Yalova Altınova Devlet Hastanesi Ek Bina
</t>
  </si>
  <si>
    <t xml:space="preserve">Yozgat Erişkin Arındırma Merkezi (15 Yatak), Çocuk-Ergen Arındırma Merkezi (15 Yatak)  ve BAHAR Merkezi
</t>
  </si>
  <si>
    <t xml:space="preserve">Yozgat Erişkin Arındırma Merkezi (15 Yatak), Çocuk-Ergen Arındırma Merkezi (15 Yatak)  ve BAHAR Merkezi
Yozgat Sorgun Araplı Sağlık Evi
Yozgat Akdağmadeni Umutlu Aile Sağlığı Merkezi (1 AHB)
Yozgat Sorgun 1 Nolu Aile Sağlığı Merkezi(6 AHB)+112 ASHİ
Yozgat Merkez Halk Sağlığı Laboratuarı L2
Yozgat- Merkez 3 Nolu Yukarı Nohutlu Aile Sağlığı Merkezi (4 AHB)
Yozgat-Çekerek Toplum Sağlığı Merkezi (T11)+Aile Sağlığı Merkezi (9 AHB)+112 ASHİ
Yozgat Boğazlıyan Merkez Mah.İlçe Sağlık Müdürlüğü T10+ ASM (2 AHB)+112 ASHİ
</t>
  </si>
  <si>
    <t xml:space="preserve">Yozgat Sorgun Araplı Sağlık Evi
</t>
  </si>
  <si>
    <t xml:space="preserve">Yozgat Akdağmadeni Umutlu Aile Sağlığı Merkezi (1 AHB)
</t>
  </si>
  <si>
    <t xml:space="preserve">Yozgat Sorgun 1 Nolu Aile Sağlığı Merkezi(6 AHB)+112 ASHİ
</t>
  </si>
  <si>
    <t xml:space="preserve">Yozgat Merkez Halk Sağlığı Laboratuarı L2
</t>
  </si>
  <si>
    <t xml:space="preserve">Yozgat- Merkez 3 Nolu Yukarı Nohutlu Aile Sağlığı Merkezi (4 AHB)
</t>
  </si>
  <si>
    <t xml:space="preserve">Yozgat-Çekerek Toplum Sağlığı Merkezi (T11)+Aile Sağlığı Merkezi (9 AHB)+112 ASHİ
</t>
  </si>
  <si>
    <t xml:space="preserve">Yozgat Boğazlıyan Merkez Mah.İlçe Sağlık Müdürlüğü T10+ ASM (2 AHB)+112 ASHİ
</t>
  </si>
  <si>
    <t xml:space="preserve">Zonguldak-Merkez İl Sağlık Müdürlüğü (i7) + 112 ASHİ
</t>
  </si>
  <si>
    <t xml:space="preserve">Zonguldak-Merkez İl Sağlık Müdürlüğü (i7) + 112 ASHİ
Zonguldak-Ereğli Ömer Halis Demir Aile Sağlığı Merkezi (4 AHB)
Zonguldak Kilimli Entegre İlçe Hastanesi (25 Yatak)
Zonguldak Alaplı İlçe Sağlık Müdürlüğü (T10)+Aile Sağlığı Merkezi(3 AHB)
Zonguldak-Kozlu 19 Mayıs Aile Sağlığı Merkezi(2 AHB)
Zonguldak-Ereğli İlçe Sağlık Müdürlüğü(T6)+Aile Sağlığı Merkezi(8 AHB)
Zonguldak Merkez 8 Nolu ASHİ
Zonguldak Ereğli Fikrioğuz ASM ( 8 AHB)+112 ASHİ
Zonguldak-Merkez Kadın Doğum ve Çocuk Hastanesi Revize Blok (150 Yatak)
Zonguldak-Çaycuma Toplum Sağlığı Merkezi(T8)+Aile Sağlığı Merkezi(9 AHB)
Zonguldak Çaycuma Saltukova Aile Sağlığı Merkezi(7 AHB)
Zonguldak-Ereğli Kandilli Aile Sağlığı Merkezi(3 AHB)+112 ASHİ
Zonguldak-Ereğli Kırmacı Aile Sağlığı Merkezi(4 AHB)+112 ASHİ
Zonguldak Merkez Meşrutiyet Aile Sağlığı Merkezi(7 AHB)+112 ASHİ+Sağlıklı Hayat Merkezi
Zonguldak Ereğli Aktaş Aile Sağlığı Merkezi (6 AHB)
Zonguldak-Merkez Ontemmuz Aile Sağlığı Merkezi(6 AHB)+112 ASHİ
Zonguldak Ereğli Kepez Sağlıklı Hayat Merkezi+Aile Sağlığı Merkezi (8 AHB)+112 ASHİ
Zonguldak Alaplı Devlet Hastanesi (50 Yatak)
</t>
  </si>
  <si>
    <t xml:space="preserve">Zonguldak-Ereğli Ömer Halis Demir Aile Sağlığı Merkezi (4 AHB)
</t>
  </si>
  <si>
    <t xml:space="preserve">Zonguldak Kilimli Entegre İlçe Hastanesi (25 Yatak)
</t>
  </si>
  <si>
    <t xml:space="preserve">Zonguldak Alaplı İlçe Sağlık Müdürlüğü (T10)+Aile Sağlığı Merkezi(3 AHB)
</t>
  </si>
  <si>
    <t xml:space="preserve">Zonguldak-Kozlu 19 Mayıs Aile Sağlığı Merkezi(2 AHB)
</t>
  </si>
  <si>
    <t xml:space="preserve">Zonguldak-Ereğli İlçe Sağlık Müdürlüğü(T6)+Aile Sağlığı Merkezi(8 AHB)
</t>
  </si>
  <si>
    <t xml:space="preserve">Zonguldak Merkez 8 Nolu ASHİ
</t>
  </si>
  <si>
    <t xml:space="preserve">Zonguldak Ereğli Fikrioğuz ASM ( 8 AHB)+112 ASHİ
</t>
  </si>
  <si>
    <t xml:space="preserve">Zonguldak-Merkez Kadın Doğum ve Çocuk Hastanesi Revize Blok (150 Yatak)
</t>
  </si>
  <si>
    <t xml:space="preserve">Zonguldak-Çaycuma Toplum Sağlığı Merkezi(T8)+Aile Sağlığı Merkezi(9 AHB)
</t>
  </si>
  <si>
    <t xml:space="preserve">Zonguldak Çaycuma Saltukova Aile Sağlığı Merkezi(7 AHB)
</t>
  </si>
  <si>
    <t xml:space="preserve">Zonguldak-Ereğli Kandilli Aile Sağlığı Merkezi(3 AHB)+112 ASHİ
</t>
  </si>
  <si>
    <t xml:space="preserve">Zonguldak-Ereğli Kırmacı Aile Sağlığı Merkezi(4 AHB)+112 ASHİ
</t>
  </si>
  <si>
    <t xml:space="preserve">Zonguldak Merkez Meşrutiyet Aile Sağlığı Merkezi(7 AHB)+112 ASHİ+Sağlıklı Hayat Merkezi
</t>
  </si>
  <si>
    <t xml:space="preserve">Zonguldak Ereğli Aktaş Aile Sağlığı Merkezi (6 AHB)
</t>
  </si>
  <si>
    <t xml:space="preserve">Zonguldak-Merkez Ontemmuz Aile Sağlığı Merkezi(6 AHB)+112 ASHİ
</t>
  </si>
  <si>
    <t xml:space="preserve">Zonguldak Ereğli Kepez Sağlıklı Hayat Merkezi+Aile Sağlığı Merkezi (8 AHB)+112 ASHİ
</t>
  </si>
  <si>
    <t xml:space="preserve">Zonguldak Alaplı Devlet Hastanesi (50 Yatak)
</t>
  </si>
  <si>
    <t>SGB</t>
  </si>
  <si>
    <t>2021 VE 2022
TOPLAM HARCAMA
SGB, KHGM, SYGM</t>
  </si>
  <si>
    <t>2002-2022
TOPLAM HARCAMA</t>
  </si>
  <si>
    <r>
      <t xml:space="preserve">SİSTEMDEKİ HARCAMALAR (2020) </t>
    </r>
    <r>
      <rPr>
        <b/>
        <sz val="20"/>
        <color rgb="FFFF0000"/>
        <rFont val="Calibri"/>
        <family val="2"/>
        <charset val="162"/>
        <scheme val="minor"/>
      </rPr>
      <t>ESKALELİ</t>
    </r>
    <r>
      <rPr>
        <b/>
        <sz val="20"/>
        <rFont val="Calibri"/>
        <family val="2"/>
        <charset val="162"/>
        <scheme val="minor"/>
      </rPr>
      <t xml:space="preserve">
</t>
    </r>
    <r>
      <rPr>
        <b/>
        <sz val="14"/>
        <rFont val="Calibri"/>
        <family val="2"/>
        <charset val="162"/>
        <scheme val="minor"/>
      </rPr>
      <t>2020 YILI ESKALE KATSAYISI: 2,058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</si>
</sst>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 _T_L_-;\-* #,##0.00\ _T_L_-;_-* &quot;-&quot;??\ _T_L_-;_-@_-"/>
  </numFmts>
  <fonts count="24" x14ac:knownFonts="1">
    <font>
      <sz val="11"/>
      <color theme="1"/>
      <name val="Calibri"/>
      <family val="2"/>
      <scheme val="minor"/>
    </font>
    <font>
      <sz val="11"/>
      <color theme="1"/>
      <name val="Calibri"/>
      <family val="2"/>
      <charset val="162"/>
      <scheme val="minor"/>
    </font>
    <font>
      <b/>
      <sz val="12"/>
      <name val="Times New Roman"/>
      <family val="1"/>
      <charset val="162"/>
    </font>
    <font>
      <sz val="12"/>
      <name val="Times New Roman"/>
      <family val="1"/>
      <charset val="162"/>
    </font>
    <font>
      <b/>
      <sz val="14"/>
      <name val="Times New Roman"/>
      <family val="1"/>
      <charset val="162"/>
    </font>
    <font>
      <sz val="14"/>
      <name val="Times New Roman"/>
      <family val="1"/>
      <charset val="162"/>
    </font>
    <font>
      <sz val="11"/>
      <name val="Times New Roman"/>
      <family val="1"/>
      <charset val="162"/>
    </font>
    <font>
      <b/>
      <sz val="24"/>
      <name val="Times New Roman"/>
      <family val="1"/>
      <charset val="162"/>
    </font>
    <font>
      <sz val="10"/>
      <name val="Tahoma"/>
      <family val="2"/>
      <charset val="162"/>
    </font>
    <font>
      <b/>
      <sz val="12"/>
      <color theme="8"/>
      <name val="Calibri"/>
      <family val="2"/>
      <charset val="162"/>
      <scheme val="minor"/>
    </font>
    <font>
      <sz val="12"/>
      <name val="Calibri"/>
      <family val="2"/>
      <charset val="162"/>
      <scheme val="minor"/>
    </font>
    <font>
      <b/>
      <sz val="12"/>
      <color rgb="FFC00000"/>
      <name val="Calibri"/>
      <family val="2"/>
      <charset val="162"/>
      <scheme val="minor"/>
    </font>
    <font>
      <b/>
      <sz val="12"/>
      <name val="Calibri"/>
      <family val="2"/>
      <charset val="162"/>
      <scheme val="minor"/>
    </font>
    <font>
      <b/>
      <sz val="12"/>
      <color rgb="FFFF0000"/>
      <name val="Calibri"/>
      <family val="2"/>
      <charset val="162"/>
      <scheme val="minor"/>
    </font>
    <font>
      <b/>
      <sz val="20"/>
      <name val="Calibri"/>
      <family val="2"/>
      <charset val="162"/>
      <scheme val="minor"/>
    </font>
    <font>
      <sz val="20"/>
      <name val="Calibri"/>
      <family val="2"/>
      <charset val="162"/>
      <scheme val="minor"/>
    </font>
    <font>
      <sz val="11"/>
      <color rgb="FF000000"/>
      <name val="Calibri"/>
      <family val="2"/>
    </font>
    <font>
      <b/>
      <i/>
      <sz val="10"/>
      <color rgb="FF000000"/>
      <name val="Times"/>
      <family val="1"/>
    </font>
    <font>
      <sz val="10"/>
      <color rgb="FF000000"/>
      <name val="Times"/>
      <family val="1"/>
    </font>
    <font>
      <b/>
      <sz val="20"/>
      <color rgb="FFFF0000"/>
      <name val="Calibri"/>
      <family val="2"/>
      <charset val="162"/>
      <scheme val="minor"/>
    </font>
    <font>
      <b/>
      <sz val="12"/>
      <color rgb="FFFF0000"/>
      <name val="Segoe UI"/>
      <family val="2"/>
      <charset val="162"/>
    </font>
    <font>
      <b/>
      <i/>
      <sz val="12"/>
      <color rgb="FF000000"/>
      <name val="Times"/>
      <family val="1"/>
    </font>
    <font>
      <sz val="12"/>
      <color rgb="FF000000"/>
      <name val="Times"/>
      <family val="1"/>
    </font>
    <font>
      <b/>
      <sz val="14"/>
      <name val="Calibri"/>
      <family val="2"/>
      <charset val="162"/>
      <scheme val="minor"/>
    </font>
  </fonts>
  <fills count="11">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0" fontId="1" fillId="0" borderId="0"/>
    <xf numFmtId="0" fontId="8" fillId="0" borderId="0"/>
    <xf numFmtId="164" fontId="8" fillId="0" borderId="0" applyFont="0" applyFill="0" applyBorder="0" applyAlignment="0" applyProtection="0"/>
    <xf numFmtId="0" fontId="16" fillId="0" borderId="0" applyBorder="0"/>
  </cellStyleXfs>
  <cellXfs count="96">
    <xf numFmtId="0" fontId="0" fillId="0" borderId="0" xfId="0"/>
    <xf numFmtId="3" fontId="3" fillId="2" borderId="1" xfId="0" applyNumberFormat="1" applyFont="1" applyFill="1" applyBorder="1" applyAlignment="1">
      <alignment horizontal="center" vertical="center"/>
    </xf>
    <xf numFmtId="3" fontId="3" fillId="3" borderId="1" xfId="0" applyNumberFormat="1" applyFont="1" applyFill="1" applyBorder="1" applyAlignment="1">
      <alignment horizontal="center"/>
    </xf>
    <xf numFmtId="0" fontId="2" fillId="0" borderId="0" xfId="0" applyFont="1" applyAlignment="1">
      <alignment horizontal="left" vertical="center" wrapText="1"/>
    </xf>
    <xf numFmtId="3" fontId="2" fillId="0" borderId="3" xfId="0" applyNumberFormat="1" applyFont="1" applyBorder="1" applyAlignment="1">
      <alignment horizontal="center" vertical="center"/>
    </xf>
    <xf numFmtId="3" fontId="3" fillId="0" borderId="0" xfId="0" applyNumberFormat="1" applyFont="1" applyAlignment="1">
      <alignment horizontal="center"/>
    </xf>
    <xf numFmtId="0" fontId="2" fillId="0" borderId="0" xfId="0" applyFont="1" applyAlignment="1">
      <alignment horizontal="center" vertical="center" wrapText="1"/>
    </xf>
    <xf numFmtId="14" fontId="2" fillId="3" borderId="1" xfId="0" applyNumberFormat="1"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left" vertical="center"/>
    </xf>
    <xf numFmtId="0" fontId="2" fillId="3" borderId="1" xfId="0" applyFont="1" applyFill="1" applyBorder="1" applyAlignment="1">
      <alignment horizontal="left" vertical="center"/>
    </xf>
    <xf numFmtId="3" fontId="2" fillId="3" borderId="1" xfId="0" applyNumberFormat="1" applyFont="1" applyFill="1" applyBorder="1" applyAlignment="1">
      <alignment horizontal="center" vertical="center"/>
    </xf>
    <xf numFmtId="3" fontId="3" fillId="3" borderId="1" xfId="0" applyNumberFormat="1" applyFont="1" applyFill="1" applyBorder="1" applyAlignment="1">
      <alignment horizontal="center" vertical="center"/>
    </xf>
    <xf numFmtId="0" fontId="2" fillId="2" borderId="1" xfId="0" applyFont="1" applyFill="1" applyBorder="1" applyAlignment="1">
      <alignment horizontal="left" vertical="center"/>
    </xf>
    <xf numFmtId="3"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xf>
    <xf numFmtId="0" fontId="4" fillId="3" borderId="1" xfId="0" applyFont="1" applyFill="1" applyBorder="1" applyAlignment="1">
      <alignment horizontal="center" vertical="center" wrapText="1"/>
    </xf>
    <xf numFmtId="0" fontId="5" fillId="0" borderId="0" xfId="0" applyFont="1" applyAlignment="1">
      <alignment horizontal="center" wrapText="1"/>
    </xf>
    <xf numFmtId="0" fontId="5" fillId="0" borderId="2" xfId="0" applyFont="1" applyBorder="1" applyAlignment="1">
      <alignment horizontal="center" wrapText="1"/>
    </xf>
    <xf numFmtId="0" fontId="5" fillId="0" borderId="1" xfId="0" applyFont="1" applyBorder="1" applyAlignment="1">
      <alignment horizontal="center" wrapText="1"/>
    </xf>
    <xf numFmtId="14" fontId="2" fillId="3" borderId="1" xfId="0" applyNumberFormat="1" applyFont="1" applyFill="1" applyBorder="1" applyAlignment="1">
      <alignment horizontal="center" vertical="center" wrapText="1"/>
    </xf>
    <xf numFmtId="0" fontId="3" fillId="3" borderId="1" xfId="0" applyFont="1" applyFill="1" applyBorder="1" applyAlignment="1">
      <alignment horizontal="center" wrapText="1"/>
    </xf>
    <xf numFmtId="0" fontId="6" fillId="3" borderId="1" xfId="0" applyFont="1" applyFill="1" applyBorder="1" applyAlignment="1">
      <alignment horizontal="center" wrapText="1"/>
    </xf>
    <xf numFmtId="0" fontId="3" fillId="0" borderId="0" xfId="0" applyFont="1" applyAlignment="1">
      <alignment horizontal="center" wrapText="1"/>
    </xf>
    <xf numFmtId="0" fontId="6" fillId="3" borderId="1" xfId="0" applyFont="1" applyFill="1" applyBorder="1" applyAlignment="1">
      <alignment horizontal="center"/>
    </xf>
    <xf numFmtId="0" fontId="2" fillId="2" borderId="1" xfId="0" applyFont="1" applyFill="1" applyBorder="1" applyAlignment="1">
      <alignment horizontal="center"/>
    </xf>
    <xf numFmtId="0" fontId="2" fillId="0" borderId="4" xfId="0" applyFont="1" applyBorder="1" applyAlignment="1">
      <alignment horizontal="center"/>
    </xf>
    <xf numFmtId="0" fontId="2" fillId="0" borderId="0" xfId="0" applyFont="1" applyAlignment="1">
      <alignment horizontal="left"/>
    </xf>
    <xf numFmtId="164" fontId="10" fillId="0" borderId="1" xfId="3" applyFont="1" applyBorder="1" applyAlignment="1">
      <alignment horizontal="center" vertical="center"/>
    </xf>
    <xf numFmtId="0" fontId="13" fillId="0" borderId="1" xfId="2" applyFont="1" applyBorder="1" applyAlignment="1">
      <alignment vertical="center" wrapText="1"/>
    </xf>
    <xf numFmtId="164" fontId="13" fillId="0" borderId="1" xfId="3" applyFont="1" applyBorder="1" applyAlignment="1">
      <alignment horizontal="center" vertical="center"/>
    </xf>
    <xf numFmtId="164" fontId="10" fillId="0" borderId="0" xfId="3" applyFont="1" applyBorder="1" applyAlignment="1">
      <alignment horizontal="center" vertical="center"/>
    </xf>
    <xf numFmtId="0" fontId="13" fillId="0" borderId="0" xfId="2" applyFont="1" applyBorder="1" applyAlignment="1">
      <alignment vertical="center" wrapText="1"/>
    </xf>
    <xf numFmtId="0" fontId="10" fillId="0" borderId="0" xfId="2" applyFont="1" applyBorder="1" applyAlignment="1">
      <alignment horizontal="center" vertical="center"/>
    </xf>
    <xf numFmtId="0" fontId="10" fillId="0" borderId="0" xfId="2" applyFont="1" applyBorder="1" applyAlignment="1">
      <alignment vertical="center"/>
    </xf>
    <xf numFmtId="0" fontId="0" fillId="0" borderId="0" xfId="0" applyBorder="1" applyAlignment="1">
      <alignment horizontal="center" vertical="center"/>
    </xf>
    <xf numFmtId="0" fontId="12" fillId="0" borderId="0" xfId="2" applyFont="1" applyBorder="1" applyAlignment="1">
      <alignment vertical="center"/>
    </xf>
    <xf numFmtId="0" fontId="12" fillId="0" borderId="0" xfId="2" applyFont="1" applyBorder="1" applyAlignment="1">
      <alignment horizontal="center" vertical="center"/>
    </xf>
    <xf numFmtId="164" fontId="11" fillId="6" borderId="1" xfId="3" applyFont="1" applyFill="1" applyBorder="1" applyAlignment="1">
      <alignment horizontal="center" vertical="center"/>
    </xf>
    <xf numFmtId="0" fontId="10" fillId="0" borderId="1" xfId="2" applyFont="1" applyBorder="1" applyAlignment="1">
      <alignment vertical="center"/>
    </xf>
    <xf numFmtId="0" fontId="14" fillId="0" borderId="1" xfId="2" applyFont="1" applyBorder="1" applyAlignment="1">
      <alignment horizontal="center" vertical="center"/>
    </xf>
    <xf numFmtId="0" fontId="15" fillId="0" borderId="0" xfId="2" applyFont="1" applyBorder="1" applyAlignment="1">
      <alignment vertical="center"/>
    </xf>
    <xf numFmtId="43" fontId="10" fillId="0" borderId="1" xfId="2" applyNumberFormat="1" applyFont="1" applyBorder="1" applyAlignment="1">
      <alignment horizontal="center" vertical="center"/>
    </xf>
    <xf numFmtId="0" fontId="18" fillId="0" borderId="0" xfId="4" applyNumberFormat="1" applyFont="1" applyFill="1" applyAlignment="1" applyProtection="1">
      <alignment horizontal="center" vertical="center"/>
    </xf>
    <xf numFmtId="0" fontId="18" fillId="9" borderId="1" xfId="4" applyNumberFormat="1" applyFont="1" applyFill="1" applyBorder="1" applyAlignment="1" applyProtection="1">
      <alignment horizontal="left" vertical="center"/>
    </xf>
    <xf numFmtId="14" fontId="18" fillId="0" borderId="0" xfId="4" applyNumberFormat="1" applyFont="1" applyFill="1" applyAlignment="1" applyProtection="1">
      <alignment horizontal="center" vertical="center"/>
    </xf>
    <xf numFmtId="0" fontId="18" fillId="10" borderId="1" xfId="4" applyNumberFormat="1" applyFont="1" applyFill="1" applyBorder="1" applyAlignment="1" applyProtection="1">
      <alignment horizontal="left" vertical="center"/>
    </xf>
    <xf numFmtId="0" fontId="18" fillId="10" borderId="1" xfId="4" applyNumberFormat="1" applyFont="1" applyFill="1" applyBorder="1" applyAlignment="1" applyProtection="1">
      <alignment horizontal="left" vertical="center" wrapText="1"/>
    </xf>
    <xf numFmtId="0" fontId="18" fillId="10" borderId="0" xfId="4" applyNumberFormat="1" applyFont="1" applyFill="1" applyAlignment="1" applyProtection="1">
      <alignment horizontal="center" vertical="center"/>
    </xf>
    <xf numFmtId="0" fontId="18" fillId="0" borderId="1" xfId="4" applyNumberFormat="1" applyFont="1" applyFill="1" applyBorder="1" applyAlignment="1" applyProtection="1">
      <alignment horizontal="left" vertical="center"/>
    </xf>
    <xf numFmtId="0" fontId="2" fillId="0" borderId="7" xfId="0" applyFont="1" applyFill="1" applyBorder="1" applyAlignment="1">
      <alignment horizontal="center" vertical="center" wrapText="1"/>
    </xf>
    <xf numFmtId="0" fontId="4" fillId="0" borderId="3" xfId="0" applyFont="1" applyFill="1" applyBorder="1" applyAlignment="1">
      <alignment horizontal="center" vertical="center" wrapText="1"/>
    </xf>
    <xf numFmtId="14" fontId="4" fillId="0" borderId="3" xfId="0" applyNumberFormat="1" applyFont="1" applyFill="1" applyBorder="1" applyAlignment="1">
      <alignment horizontal="center" vertical="center" wrapText="1"/>
    </xf>
    <xf numFmtId="0" fontId="3" fillId="0" borderId="0" xfId="0" applyFont="1" applyFill="1" applyAlignment="1">
      <alignment horizontal="center" vertical="center"/>
    </xf>
    <xf numFmtId="0" fontId="2" fillId="0" borderId="2" xfId="0" applyFont="1" applyFill="1" applyBorder="1" applyAlignment="1">
      <alignment horizontal="left" vertical="center"/>
    </xf>
    <xf numFmtId="0" fontId="3" fillId="0" borderId="1" xfId="0" applyFont="1" applyFill="1" applyBorder="1" applyAlignment="1">
      <alignment horizontal="center" vertical="center"/>
    </xf>
    <xf numFmtId="3"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4" xfId="0" applyFont="1" applyFill="1" applyBorder="1" applyAlignment="1">
      <alignment horizontal="center" vertical="center"/>
    </xf>
    <xf numFmtId="3" fontId="2" fillId="0" borderId="1" xfId="0" applyNumberFormat="1" applyFont="1" applyFill="1" applyBorder="1" applyAlignment="1">
      <alignment horizontal="center" vertical="center"/>
    </xf>
    <xf numFmtId="0" fontId="2" fillId="0" borderId="0" xfId="0" applyFont="1" applyFill="1" applyAlignment="1">
      <alignment horizontal="left" vertical="center"/>
    </xf>
    <xf numFmtId="49" fontId="3"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xf numFmtId="3" fontId="20" fillId="0" borderId="0" xfId="0" applyNumberFormat="1" applyFont="1" applyAlignment="1">
      <alignment vertical="center"/>
    </xf>
    <xf numFmtId="0" fontId="18" fillId="10" borderId="1" xfId="4" applyNumberFormat="1" applyFont="1" applyFill="1" applyBorder="1" applyAlignment="1" applyProtection="1">
      <alignment horizontal="center" vertical="center"/>
    </xf>
    <xf numFmtId="0" fontId="18" fillId="0" borderId="1" xfId="4" applyNumberFormat="1" applyFont="1" applyFill="1" applyBorder="1" applyAlignment="1" applyProtection="1">
      <alignment horizontal="center" vertical="center"/>
    </xf>
    <xf numFmtId="0" fontId="18" fillId="9" borderId="1" xfId="4" applyNumberFormat="1" applyFont="1" applyFill="1" applyBorder="1" applyAlignment="1" applyProtection="1">
      <alignment horizontal="center" vertical="center"/>
    </xf>
    <xf numFmtId="0" fontId="21" fillId="5" borderId="1" xfId="4" applyNumberFormat="1" applyFont="1" applyFill="1" applyBorder="1" applyAlignment="1" applyProtection="1">
      <alignment horizontal="center" vertical="center" wrapText="1"/>
    </xf>
    <xf numFmtId="0" fontId="21" fillId="5" borderId="1" xfId="4" applyNumberFormat="1" applyFont="1" applyFill="1" applyBorder="1" applyAlignment="1" applyProtection="1">
      <alignment horizontal="left" vertical="center" wrapText="1"/>
    </xf>
    <xf numFmtId="0" fontId="22" fillId="5" borderId="0" xfId="4" applyNumberFormat="1" applyFont="1" applyFill="1" applyAlignment="1" applyProtection="1">
      <alignment horizontal="center" vertical="center" wrapText="1"/>
    </xf>
    <xf numFmtId="0" fontId="17" fillId="5" borderId="1" xfId="4" applyNumberFormat="1" applyFont="1" applyFill="1" applyBorder="1" applyAlignment="1" applyProtection="1">
      <alignment horizontal="left" vertical="center" wrapText="1"/>
    </xf>
    <xf numFmtId="0" fontId="18" fillId="5" borderId="0" xfId="4" applyNumberFormat="1" applyFont="1" applyFill="1" applyAlignment="1" applyProtection="1">
      <alignment horizontal="center" vertical="center" wrapText="1"/>
    </xf>
    <xf numFmtId="0" fontId="17" fillId="5" borderId="1" xfId="4" applyNumberFormat="1" applyFont="1" applyFill="1" applyBorder="1" applyAlignment="1" applyProtection="1">
      <alignment horizontal="center" vertical="center" wrapText="1"/>
    </xf>
    <xf numFmtId="14" fontId="17" fillId="5" borderId="1" xfId="4" applyNumberFormat="1" applyFont="1" applyFill="1" applyBorder="1" applyAlignment="1" applyProtection="1">
      <alignment horizontal="center" vertical="center" wrapText="1"/>
    </xf>
    <xf numFmtId="14" fontId="18" fillId="10" borderId="1" xfId="4" applyNumberFormat="1" applyFont="1" applyFill="1" applyBorder="1" applyAlignment="1" applyProtection="1">
      <alignment horizontal="center" vertical="center"/>
    </xf>
    <xf numFmtId="14" fontId="18" fillId="0" borderId="1" xfId="4" applyNumberFormat="1" applyFont="1" applyFill="1" applyBorder="1" applyAlignment="1" applyProtection="1">
      <alignment horizontal="center" vertical="center"/>
    </xf>
    <xf numFmtId="0" fontId="18" fillId="0" borderId="1" xfId="4" applyNumberFormat="1" applyFont="1" applyFill="1" applyBorder="1" applyAlignment="1" applyProtection="1">
      <alignment horizontal="left" vertical="center" wrapText="1"/>
    </xf>
    <xf numFmtId="0" fontId="18" fillId="0" borderId="0" xfId="4" applyNumberFormat="1" applyFont="1" applyFill="1" applyAlignment="1" applyProtection="1">
      <alignment horizontal="center" vertical="center" wrapText="1"/>
    </xf>
    <xf numFmtId="0" fontId="18" fillId="9" borderId="1" xfId="4" applyNumberFormat="1" applyFont="1" applyFill="1" applyBorder="1" applyAlignment="1" applyProtection="1">
      <alignment horizontal="left" vertical="center" wrapText="1"/>
    </xf>
    <xf numFmtId="0" fontId="9" fillId="0" borderId="0" xfId="2" applyFont="1" applyBorder="1" applyAlignment="1">
      <alignment horizontal="center" vertical="center"/>
    </xf>
    <xf numFmtId="0" fontId="14" fillId="8" borderId="2" xfId="2" applyFont="1" applyFill="1" applyBorder="1" applyAlignment="1">
      <alignment horizontal="center" vertical="center"/>
    </xf>
    <xf numFmtId="0" fontId="14" fillId="7" borderId="2" xfId="2" applyFont="1" applyFill="1" applyBorder="1" applyAlignment="1">
      <alignment horizontal="center" vertical="center"/>
    </xf>
    <xf numFmtId="0" fontId="14" fillId="4" borderId="2" xfId="2" applyFont="1" applyFill="1" applyBorder="1" applyAlignment="1">
      <alignment horizontal="center" vertical="center" wrapText="1"/>
    </xf>
    <xf numFmtId="0" fontId="2"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7" fillId="0" borderId="5" xfId="0" applyFont="1" applyBorder="1" applyAlignment="1">
      <alignment horizontal="center" vertical="center"/>
    </xf>
    <xf numFmtId="0" fontId="5" fillId="3" borderId="1" xfId="0" applyFont="1" applyFill="1" applyBorder="1" applyAlignment="1">
      <alignment horizontal="center" vertical="center" wrapText="1"/>
    </xf>
    <xf numFmtId="49" fontId="14" fillId="0" borderId="6" xfId="3" applyNumberFormat="1" applyFont="1" applyBorder="1" applyAlignment="1">
      <alignment horizontal="center" vertical="center" wrapText="1"/>
    </xf>
    <xf numFmtId="49" fontId="14" fillId="0" borderId="8" xfId="3" applyNumberFormat="1" applyFont="1" applyBorder="1" applyAlignment="1">
      <alignment horizontal="center" vertical="center" wrapText="1"/>
    </xf>
    <xf numFmtId="49" fontId="14" fillId="0" borderId="3" xfId="3" applyNumberFormat="1" applyFont="1" applyBorder="1" applyAlignment="1">
      <alignment horizontal="center" vertical="center" wrapText="1"/>
    </xf>
    <xf numFmtId="0" fontId="11" fillId="0" borderId="1" xfId="2" applyFont="1" applyBorder="1" applyAlignment="1" applyProtection="1">
      <alignment horizontal="center" vertical="center" wrapText="1"/>
    </xf>
  </cellXfs>
  <cellStyles count="5">
    <cellStyle name="Normal" xfId="0" builtinId="0"/>
    <cellStyle name="Normal 2" xfId="1" xr:uid="{00000000-0005-0000-0000-000001000000}"/>
    <cellStyle name="Normal 3" xfId="2" xr:uid="{89599936-7A4F-495A-8D7B-0CFA38BEB273}"/>
    <cellStyle name="Normal 4" xfId="4" xr:uid="{91D30322-D41B-4A31-952B-0346D179357D}"/>
    <cellStyle name="Virgül 2" xfId="3" xr:uid="{D4E5C15F-1506-4EF4-B857-592D42B8D69D}"/>
  </cellStyles>
  <dxfs count="60">
    <dxf>
      <font>
        <b val="0"/>
        <i val="0"/>
        <strike val="0"/>
        <condense val="0"/>
        <extend val="0"/>
        <outline val="0"/>
        <shadow val="0"/>
        <u val="none"/>
        <vertAlign val="baseline"/>
        <sz val="12"/>
        <color auto="1"/>
        <name val="Times New Roman"/>
        <family val="1"/>
        <charset val="16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family val="1"/>
        <charset val="16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family val="1"/>
        <charset val="16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30" formatCode="@"/>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auto="1"/>
        <name val="Times New Roman"/>
        <family val="1"/>
        <charset val="16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top style="thin">
          <color indexed="64"/>
        </top>
      </border>
    </dxf>
    <dxf>
      <font>
        <b val="0"/>
        <i val="0"/>
        <strike val="0"/>
        <condense val="0"/>
        <extend val="0"/>
        <outline val="0"/>
        <shadow val="0"/>
        <u val="none"/>
        <vertAlign val="baseline"/>
        <sz val="12"/>
        <color auto="1"/>
        <name val="Times New Roman"/>
        <family val="1"/>
        <charset val="162"/>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4"/>
        <color auto="1"/>
        <name val="Times New Roman"/>
        <family val="1"/>
        <charset val="16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214;Z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ara.sarikahya/Downloads/CB%20&#304;CRAATLAR%2013.01.2023/GELEN%20VER&#304;LER/SYGM%20HARCAMA%20RAPOR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heetName val="2019"/>
      <sheetName val="2020"/>
      <sheetName val="2021"/>
      <sheetName val="2021-06.04"/>
      <sheetName val="2022"/>
      <sheetName val="2022-06.04"/>
      <sheetName val="2018,2019,2020-06.04"/>
      <sheetName val="özet"/>
      <sheetName val="2016,2017"/>
      <sheetName val="İCMA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ÖZET"/>
      <sheetName val="Sayfa1"/>
      <sheetName val="2003 SONRASI HARCAMALAR"/>
      <sheetName val="1.BASAMAK ÖDENEKLERİ"/>
      <sheetName val="LOJMANLAR"/>
      <sheetName val="2.BASAMAK ÖDENEKLERİ"/>
      <sheetName val="3.BASAMAK ÖDENEKLERİ"/>
    </sheetNames>
    <sheetDataSet>
      <sheetData sheetId="0"/>
      <sheetData sheetId="1">
        <row r="3">
          <cell r="A3" t="str">
            <v>Satır Etiketleri</v>
          </cell>
          <cell r="B3" t="str">
            <v>Toplam 2021 + 2022 ESKALELİ
TOPLAM HARCAMA</v>
          </cell>
        </row>
        <row r="4">
          <cell r="A4" t="str">
            <v>ADANA</v>
          </cell>
          <cell r="B4">
            <v>263124146.48139998</v>
          </cell>
        </row>
        <row r="5">
          <cell r="A5" t="str">
            <v>ADIYAMAN</v>
          </cell>
          <cell r="B5">
            <v>652651958.01556993</v>
          </cell>
        </row>
        <row r="6">
          <cell r="A6" t="str">
            <v>AFYONKARAHİSAR</v>
          </cell>
          <cell r="B6">
            <v>2678635.82596</v>
          </cell>
        </row>
        <row r="7">
          <cell r="A7" t="str">
            <v>AĞRI</v>
          </cell>
          <cell r="B7">
            <v>299408085.56930995</v>
          </cell>
        </row>
        <row r="8">
          <cell r="A8" t="str">
            <v>AKSARAY</v>
          </cell>
          <cell r="B8">
            <v>56783785.433289997</v>
          </cell>
        </row>
        <row r="9">
          <cell r="A9" t="str">
            <v>AMASYA</v>
          </cell>
          <cell r="B9">
            <v>20665937.317090001</v>
          </cell>
        </row>
        <row r="10">
          <cell r="A10" t="str">
            <v>ANKARA</v>
          </cell>
          <cell r="B10">
            <v>865264185.25587976</v>
          </cell>
        </row>
        <row r="11">
          <cell r="A11" t="str">
            <v>ANTALYA</v>
          </cell>
          <cell r="B11">
            <v>4143934791.2409496</v>
          </cell>
        </row>
        <row r="12">
          <cell r="A12" t="str">
            <v>ARDAHAN</v>
          </cell>
          <cell r="B12">
            <v>24649390.02888</v>
          </cell>
        </row>
        <row r="13">
          <cell r="A13" t="str">
            <v>ARTVİN</v>
          </cell>
          <cell r="B13">
            <v>101663974.01975</v>
          </cell>
        </row>
        <row r="14">
          <cell r="A14" t="str">
            <v>AYDIN</v>
          </cell>
          <cell r="B14">
            <v>3851873818.4045801</v>
          </cell>
        </row>
        <row r="15">
          <cell r="A15" t="str">
            <v>BALIKESİR</v>
          </cell>
          <cell r="B15">
            <v>191296088.19902003</v>
          </cell>
        </row>
        <row r="16">
          <cell r="A16" t="str">
            <v>BARTIN</v>
          </cell>
          <cell r="B16">
            <v>801887916.45063007</v>
          </cell>
        </row>
        <row r="17">
          <cell r="A17" t="str">
            <v>BATMAN</v>
          </cell>
          <cell r="B17">
            <v>41189223.221320003</v>
          </cell>
        </row>
        <row r="18">
          <cell r="A18" t="str">
            <v>BAYBURT</v>
          </cell>
          <cell r="B18">
            <v>55424493.267360009</v>
          </cell>
        </row>
        <row r="19">
          <cell r="A19" t="str">
            <v>BİLECİK</v>
          </cell>
          <cell r="B19">
            <v>470651192.47621995</v>
          </cell>
        </row>
        <row r="20">
          <cell r="A20" t="str">
            <v>BİNGÖL</v>
          </cell>
          <cell r="B20">
            <v>58761528.84026999</v>
          </cell>
        </row>
        <row r="21">
          <cell r="A21" t="str">
            <v>BİTLİS</v>
          </cell>
          <cell r="B21">
            <v>28496926.416140001</v>
          </cell>
        </row>
        <row r="22">
          <cell r="A22" t="str">
            <v>BOLU</v>
          </cell>
          <cell r="B22">
            <v>51056694.654759996</v>
          </cell>
        </row>
        <row r="23">
          <cell r="A23" t="str">
            <v>BURDUR</v>
          </cell>
          <cell r="B23">
            <v>1047800961.7766299</v>
          </cell>
        </row>
        <row r="24">
          <cell r="A24" t="str">
            <v>BURSA</v>
          </cell>
          <cell r="B24">
            <v>1584214701.9265153</v>
          </cell>
        </row>
        <row r="25">
          <cell r="A25" t="str">
            <v>ÇANAKKALE</v>
          </cell>
          <cell r="B25">
            <v>151100202.58487999</v>
          </cell>
        </row>
        <row r="26">
          <cell r="A26" t="str">
            <v>ÇANKIRI</v>
          </cell>
          <cell r="B26">
            <v>103854407.80301</v>
          </cell>
        </row>
        <row r="27">
          <cell r="A27" t="str">
            <v>ÇORUM</v>
          </cell>
          <cell r="B27">
            <v>42848258.808550008</v>
          </cell>
        </row>
        <row r="28">
          <cell r="A28" t="str">
            <v>DENİZLİ</v>
          </cell>
          <cell r="B28">
            <v>1062600881.93823</v>
          </cell>
        </row>
        <row r="29">
          <cell r="A29" t="str">
            <v>DİYARBAKIR</v>
          </cell>
          <cell r="B29">
            <v>336686983.97750998</v>
          </cell>
        </row>
        <row r="30">
          <cell r="A30" t="str">
            <v>DÜZCE</v>
          </cell>
          <cell r="B30">
            <v>34370388.182209998</v>
          </cell>
        </row>
        <row r="31">
          <cell r="A31" t="str">
            <v>EDİRNE</v>
          </cell>
          <cell r="B31">
            <v>278826890.21334493</v>
          </cell>
        </row>
        <row r="32">
          <cell r="A32" t="str">
            <v>ELAZIĞ</v>
          </cell>
          <cell r="B32">
            <v>45692821.271579996</v>
          </cell>
        </row>
        <row r="33">
          <cell r="A33" t="str">
            <v>ERZİNCAN</v>
          </cell>
          <cell r="B33">
            <v>622131451.28319001</v>
          </cell>
        </row>
        <row r="34">
          <cell r="A34" t="str">
            <v>ERZURUM</v>
          </cell>
          <cell r="B34">
            <v>1180907398.3978701</v>
          </cell>
        </row>
        <row r="35">
          <cell r="A35" t="str">
            <v>ESKİŞEHİR</v>
          </cell>
          <cell r="B35">
            <v>32501790.428969998</v>
          </cell>
        </row>
        <row r="36">
          <cell r="A36" t="str">
            <v>GAZİANTEP</v>
          </cell>
          <cell r="B36">
            <v>990649329.9856801</v>
          </cell>
        </row>
        <row r="37">
          <cell r="A37" t="str">
            <v>GİRESUN</v>
          </cell>
          <cell r="B37">
            <v>116541248.56242001</v>
          </cell>
        </row>
        <row r="38">
          <cell r="A38" t="str">
            <v>GÜMÜŞHANE</v>
          </cell>
          <cell r="B38">
            <v>30214067.623879995</v>
          </cell>
        </row>
        <row r="39">
          <cell r="A39" t="str">
            <v>HAKKARİ</v>
          </cell>
          <cell r="B39">
            <v>1698881.6847000001</v>
          </cell>
        </row>
        <row r="40">
          <cell r="A40" t="str">
            <v>HATAY</v>
          </cell>
          <cell r="B40">
            <v>971683044.47539997</v>
          </cell>
        </row>
        <row r="41">
          <cell r="A41" t="str">
            <v>IĞDIR</v>
          </cell>
          <cell r="B41">
            <v>1684505.8188899998</v>
          </cell>
        </row>
        <row r="42">
          <cell r="A42" t="str">
            <v>ISPARTA</v>
          </cell>
          <cell r="B42">
            <v>86933160.640650004</v>
          </cell>
        </row>
        <row r="43">
          <cell r="A43" t="str">
            <v>İSTANBUL</v>
          </cell>
          <cell r="B43">
            <v>1517753584.2948997</v>
          </cell>
        </row>
        <row r="44">
          <cell r="A44" t="str">
            <v>İZMİR</v>
          </cell>
          <cell r="B44">
            <v>1383693083.4780605</v>
          </cell>
        </row>
        <row r="45">
          <cell r="A45" t="str">
            <v>KAHRAMANMARAŞ</v>
          </cell>
          <cell r="B45">
            <v>721946133.66226006</v>
          </cell>
        </row>
        <row r="46">
          <cell r="A46" t="str">
            <v>KARABÜK</v>
          </cell>
          <cell r="B46">
            <v>120586329.94</v>
          </cell>
        </row>
        <row r="47">
          <cell r="A47" t="str">
            <v>KARAMAN</v>
          </cell>
          <cell r="B47">
            <v>41142724.648650005</v>
          </cell>
        </row>
        <row r="48">
          <cell r="A48" t="str">
            <v>KARS</v>
          </cell>
          <cell r="B48">
            <v>1715584.9251400002</v>
          </cell>
        </row>
        <row r="49">
          <cell r="A49" t="str">
            <v>KASTAMONU</v>
          </cell>
          <cell r="B49">
            <v>226505532.57771999</v>
          </cell>
        </row>
        <row r="50">
          <cell r="A50" t="str">
            <v>KAYSERİ</v>
          </cell>
          <cell r="B50">
            <v>201555505.58265859</v>
          </cell>
        </row>
        <row r="51">
          <cell r="A51" t="str">
            <v>KIRIKKALE</v>
          </cell>
          <cell r="B51">
            <v>4025537.0593100004</v>
          </cell>
        </row>
        <row r="52">
          <cell r="A52" t="str">
            <v>KIRKLARELİ</v>
          </cell>
          <cell r="B52">
            <v>138569214.22156</v>
          </cell>
        </row>
        <row r="53">
          <cell r="A53" t="str">
            <v>KIRŞEHİR</v>
          </cell>
          <cell r="B53">
            <v>235179503.39682001</v>
          </cell>
        </row>
        <row r="54">
          <cell r="A54" t="str">
            <v>KİLİS</v>
          </cell>
          <cell r="B54">
            <v>265556506.30908</v>
          </cell>
        </row>
        <row r="55">
          <cell r="A55" t="str">
            <v>KOCAELİ</v>
          </cell>
          <cell r="B55">
            <v>235076166.09722999</v>
          </cell>
        </row>
        <row r="56">
          <cell r="A56" t="str">
            <v>KONYA</v>
          </cell>
          <cell r="B56">
            <v>390413243.53022003</v>
          </cell>
        </row>
        <row r="57">
          <cell r="A57" t="str">
            <v>KÜTAHYA</v>
          </cell>
          <cell r="B57">
            <v>25875655.581009999</v>
          </cell>
        </row>
        <row r="58">
          <cell r="A58" t="str">
            <v>MALATYA</v>
          </cell>
          <cell r="B58">
            <v>523992330.29725009</v>
          </cell>
        </row>
        <row r="59">
          <cell r="A59" t="str">
            <v>MANİSA</v>
          </cell>
          <cell r="B59">
            <v>229748657.65377003</v>
          </cell>
        </row>
        <row r="60">
          <cell r="A60" t="str">
            <v>MARDİN</v>
          </cell>
          <cell r="B60">
            <v>756062448.01346004</v>
          </cell>
        </row>
        <row r="61">
          <cell r="A61" t="str">
            <v>MERSİN</v>
          </cell>
          <cell r="B61">
            <v>103440968.34713</v>
          </cell>
        </row>
        <row r="62">
          <cell r="A62" t="str">
            <v>MUĞLA</v>
          </cell>
          <cell r="B62">
            <v>1078358155.1641099</v>
          </cell>
        </row>
        <row r="63">
          <cell r="A63" t="str">
            <v>MUŞ</v>
          </cell>
          <cell r="B63">
            <v>501568028.26758003</v>
          </cell>
        </row>
        <row r="64">
          <cell r="A64" t="str">
            <v>NEVŞEHİR</v>
          </cell>
          <cell r="B64">
            <v>73040845.908840016</v>
          </cell>
        </row>
        <row r="65">
          <cell r="A65" t="str">
            <v>NİĞDE</v>
          </cell>
          <cell r="B65">
            <v>820941752.51561987</v>
          </cell>
        </row>
        <row r="66">
          <cell r="A66" t="str">
            <v>ORDU</v>
          </cell>
          <cell r="B66">
            <v>2424622182.6744099</v>
          </cell>
        </row>
        <row r="67">
          <cell r="A67" t="str">
            <v>OSMANİYE</v>
          </cell>
          <cell r="B67">
            <v>2384857186.4959006</v>
          </cell>
        </row>
        <row r="68">
          <cell r="A68" t="str">
            <v>RİZE</v>
          </cell>
          <cell r="B68">
            <v>4283402.67</v>
          </cell>
        </row>
        <row r="69">
          <cell r="A69" t="str">
            <v>SAKARYA</v>
          </cell>
          <cell r="B69">
            <v>1885212546.3875499</v>
          </cell>
        </row>
        <row r="70">
          <cell r="A70" t="str">
            <v>SAMSUN</v>
          </cell>
          <cell r="B70">
            <v>2371362251.5602903</v>
          </cell>
        </row>
        <row r="71">
          <cell r="A71" t="str">
            <v>SİİRT</v>
          </cell>
          <cell r="B71">
            <v>16382201.930539999</v>
          </cell>
        </row>
        <row r="72">
          <cell r="A72" t="str">
            <v>SİNOP</v>
          </cell>
          <cell r="B72">
            <v>88441501.189590007</v>
          </cell>
        </row>
        <row r="73">
          <cell r="A73" t="str">
            <v>SİVAS</v>
          </cell>
          <cell r="B73">
            <v>304352070.71859998</v>
          </cell>
        </row>
        <row r="74">
          <cell r="A74" t="str">
            <v>ŞANLIURFA</v>
          </cell>
          <cell r="B74">
            <v>2740409746.1597795</v>
          </cell>
        </row>
        <row r="75">
          <cell r="A75" t="str">
            <v>ŞIRNAK</v>
          </cell>
          <cell r="B75">
            <v>357245935.98974001</v>
          </cell>
        </row>
        <row r="76">
          <cell r="A76" t="str">
            <v>TEKİRDAĞ</v>
          </cell>
          <cell r="B76">
            <v>20282590.310875803</v>
          </cell>
        </row>
        <row r="77">
          <cell r="A77" t="str">
            <v>TOKAT</v>
          </cell>
          <cell r="B77">
            <v>65591873.695009999</v>
          </cell>
        </row>
        <row r="78">
          <cell r="A78" t="str">
            <v>TRABZON</v>
          </cell>
          <cell r="B78">
            <v>865280007.65587997</v>
          </cell>
        </row>
        <row r="79">
          <cell r="A79" t="str">
            <v>TUNCELİ</v>
          </cell>
          <cell r="B79">
            <v>22637584.302760001</v>
          </cell>
        </row>
        <row r="80">
          <cell r="A80" t="str">
            <v>UŞAK</v>
          </cell>
          <cell r="B80">
            <v>154787540.35788</v>
          </cell>
        </row>
        <row r="81">
          <cell r="A81" t="str">
            <v>VAN</v>
          </cell>
          <cell r="B81">
            <v>221381023.90359506</v>
          </cell>
        </row>
        <row r="82">
          <cell r="A82" t="str">
            <v>YALOVA</v>
          </cell>
          <cell r="B82">
            <v>560504793.33227992</v>
          </cell>
        </row>
        <row r="83">
          <cell r="A83" t="str">
            <v>YOZGAT</v>
          </cell>
          <cell r="B83">
            <v>549538661.78377008</v>
          </cell>
        </row>
        <row r="84">
          <cell r="A84" t="str">
            <v>ZONGULDAK</v>
          </cell>
          <cell r="B84">
            <v>163479532.26752001</v>
          </cell>
        </row>
        <row r="85">
          <cell r="A85" t="str">
            <v>Genel Toplam</v>
          </cell>
          <cell r="B85">
            <v>45501804273.360825</v>
          </cell>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BFB332-CC20-45A3-8191-3E873D909261}" name="Tablo1" displayName="Tablo1" ref="A1:BE83" totalsRowShown="0" headerRowDxfId="59" dataDxfId="58" tableBorderDxfId="57">
  <autoFilter ref="A1:BE83" xr:uid="{6813845D-6230-4DC6-8773-B148134E0A7F}"/>
  <tableColumns count="57">
    <tableColumn id="1" xr3:uid="{EF4945AB-39B5-4001-8FFF-94BC09B2DB5A}" name="İller" dataDxfId="56"/>
    <tableColumn id="2" xr3:uid="{9B41338F-6DF9-464B-BA84-88342AAC3C49}" name="Hastane Sayısı _x000a_(Sağlık Bakanlığı)" dataDxfId="55"/>
    <tableColumn id="3" xr3:uid="{A0A7BF27-68F5-41C3-9AF7-582DE1F7B3D2}" name="1. Basamak Sağlık Hizmetleri Birim Sayısı (entegre ilçe hastaneleri dahil)" dataDxfId="54"/>
    <tableColumn id="4" xr3:uid="{3AEF66B2-031E-4D6B-81A9-9B3BFFC9D39F}" name="Personel sayısı (kadroya geçen işçiler dahil) " dataDxfId="53"/>
    <tableColumn id="5" xr3:uid="{971FD020-76F1-46FD-99B3-5AB3B6116C71}" name="MR _x000a_(Sağlık Bakanlığı Verisi)" dataDxfId="52"/>
    <tableColumn id="6" xr3:uid="{221957E7-84C4-4516-9839-7EB846BFE6ED}" name="BT _x000a_(Sağlık Bakanlığı Verisi)" dataDxfId="51"/>
    <tableColumn id="7" xr3:uid="{6F6CE464-6AD5-40F1-9C09-1D43CDFBA977}" name="USG _x000a_(Sağlık Bakanlığı Verisi) (Doppler dahil)" dataDxfId="50"/>
    <tableColumn id="8" xr3:uid="{BE81C8FB-3E7E-4001-88BA-F3973348D56B}" name="Diyaliz Cihaz Sayısı_x000a_(Sağlık Bakanlığı Verisi)" dataDxfId="49"/>
    <tableColumn id="9" xr3:uid="{F2CFCF62-CC97-41A2-BFA9-35F26B53C4BC}" name="Nitelikli hasta yatağı oranı (%) _x000a_(SB+Özel+Üniv. verisidir) " dataDxfId="48"/>
    <tableColumn id="10" xr3:uid="{CA867230-9C44-4467-8E72-BC9F07DFAAC3}" name=" Yatak sayısı _x000a_(SB+Özel+Üniv. verisidir)" dataDxfId="47"/>
    <tableColumn id="11" xr3:uid="{493B830B-0497-4EDE-9465-D6815168DB0A}" name="Yanık Yatağı Sayısı_x000a_(SB+Özel+Üniv. verisidir)" dataDxfId="46"/>
    <tableColumn id="12" xr3:uid="{35C3E284-3540-4BB7-9902-768B16F601A1}" name="Yoğun bakım yatak sayısı _x000a_ SB" dataDxfId="45"/>
    <tableColumn id="13" xr3:uid="{0B7635F5-0A16-4C5D-A994-B60B27A968F8}" name="Yoğun bakım yatak sayısı Üniversite" dataDxfId="44"/>
    <tableColumn id="14" xr3:uid="{FAF9854D-89AB-40AA-8A7E-9E608B1FD24D}" name="Yoğun bakım yatak sayısı _x000a_Özel" dataDxfId="43"/>
    <tableColumn id="15" xr3:uid="{2D82AF03-3E18-46F7-A659-8DFBD91ABDC7}" name="Yoğun bakım yatak sayısı _x000a_ TOPLAM" dataDxfId="42"/>
    <tableColumn id="16" xr3:uid="{99EA04C6-C601-4454-9290-2E9A2703E9FE}" name="Aile hekimi sayısı " dataDxfId="41"/>
    <tableColumn id="17" xr3:uid="{35659A5E-2A99-47B7-8C46-C16F14053DA4}" name="Evde bakım hizmeti alan vatandaş sayısı" dataDxfId="40"/>
    <tableColumn id="18" xr3:uid="{A7F6AB09-09F0-4024-A985-A5D71019BE77}" name="Poliklinik Oda Sayısı SB" dataDxfId="39"/>
    <tableColumn id="19" xr3:uid="{0B515D4F-F925-46BD-8F9E-ACD377AC4867}" name="Sağlık Bakanlığı 1. 2. ve 3. Basamak Muayene Sayıları" dataDxfId="38"/>
    <tableColumn id="20" xr3:uid="{E0821421-9C36-48A0-A699-33890B725470}" name="Acil İstasyon Sayısı" dataDxfId="37"/>
    <tableColumn id="21" xr3:uid="{444D870A-418E-489F-92D7-2D6802067E89}" name="Ambulans sayısı" dataDxfId="36"/>
    <tableColumn id="22" xr3:uid="{636EB9B4-0368-4D54-8E6F-BF3DB161FCD0}" name="Helikopter Ambulans" dataDxfId="35"/>
    <tableColumn id="23" xr3:uid="{47CDDF6E-9CE0-4418-9830-50273E8EEE2A}" name="Uçak Ambulans Sayısı" dataDxfId="34"/>
    <tableColumn id="24" xr3:uid="{7AAD7936-EF5B-4B89-BD08-79F816851B2F}" name="Kar Paletli Ambulans (4*4 Arazi Ambulansı alındığı için azalmıştır.)" dataDxfId="33"/>
    <tableColumn id="25" xr3:uid="{FFC6D0B5-54DE-43AF-8277-4286621497F0}" name="Deniz Ambulans" dataDxfId="32"/>
    <tableColumn id="26" xr3:uid="{1A75DC51-3D63-4A1F-8883-99B76F29D35D}" name="Helikopter ambulans vaka sayısı**" dataDxfId="31"/>
    <tableColumn id="27" xr3:uid="{B1C4AEF1-131D-43D6-BAE8-E95C5F6CB9BB}" name="Uçak ambulans vaka sayısı***" dataDxfId="30"/>
    <tableColumn id="28" xr3:uid="{D861E732-01C9-4BD2-B748-B9FEBAC52AB6}" name="Sağlık Bilişim Ağı Toplama Noktası (Firewall Hizmeti) " dataDxfId="29"/>
    <tableColumn id="29" xr3:uid="{E65EE098-4861-456F-B10F-B17D56590967}" name="ROBOTİK YÜRÜME SB" dataDxfId="28"/>
    <tableColumn id="30" xr3:uid="{B526601E-3ACE-4697-8BE9-A697C5778422}" name="REPLANTASYON MERKEZLERİ SB" dataDxfId="27"/>
    <tableColumn id="31" xr3:uid="{EE3DCA83-C039-4F48-B515-4BEE25581A0C}" name="HİPERBARİK OKSİJEN TEDAVİ MERKEZİ SB" dataDxfId="26"/>
    <tableColumn id="32" xr3:uid="{B76750BB-169E-4BBB-98A8-B3F5A3B23714}" name="YANIK MERKEZİ SB" dataDxfId="25"/>
    <tableColumn id="33" xr3:uid="{0C2158C0-98B4-4335-A9DE-1601ADD291DF}" name="YANIK ÜNİTESİ SB" dataDxfId="24"/>
    <tableColumn id="34" xr3:uid="{550C84DC-707A-44E8-B618-231A714211B7}" name="KOM-OTM SB" dataDxfId="23"/>
    <tableColumn id="35" xr3:uid="{ACF53784-28D5-4C87-A135-BABE638D7147}" name="İNME MERKEZİ SB" dataDxfId="22"/>
    <tableColumn id="36" xr3:uid="{B10B6135-AB91-4BF8-BF13-ADA429EBE0D5}" name="İNME ÜNİTESİ SB" dataDxfId="21"/>
    <tableColumn id="37" xr3:uid="{75E774B4-F0B6-40DB-AC7F-C2D07EA1665F}" name="PERİNATAL MERKEZLER SB" dataDxfId="20"/>
    <tableColumn id="38" xr3:uid="{E96131D4-88E7-4A81-9D65-4CCF69A71DCC}" name="ROBOTİK CERRAHİ MERKEZİ SB" dataDxfId="19"/>
    <tableColumn id="39" xr3:uid="{D1D06123-030F-482A-AC91-1745214D68FA}" name="ROP PREMATÜRE RETİNOPATİSİ TANI ve TEDAVİ MERKEZİ SB" dataDxfId="18"/>
    <tableColumn id="40" xr3:uid="{8F743F34-2ABC-4093-9A40-FC3CF32C880F}" name="DİYALİZ MERKEZ SAYISI SB" dataDxfId="17"/>
    <tableColumn id="41" xr3:uid="{7EAB1004-B401-424A-9F95-812FD14F2622}" name="AKCİĞER NAKİL MERKEZLERİ SB" dataDxfId="16"/>
    <tableColumn id="42" xr3:uid="{EB4F0301-86E5-42DC-BD33-F26D52E0A39F}" name="BÖBREK NAKİL MERKEZLERİ SB" dataDxfId="15"/>
    <tableColumn id="43" xr3:uid="{23922E07-F82F-4216-9C15-9527DAD70A33}" name="KALP NAKİL MERKEZLERİ SB" dataDxfId="14"/>
    <tableColumn id="44" xr3:uid="{F5581AF8-8AF5-4185-A12D-1C37C49F2930}" name="KARACİĞER NAKİL MERKEZLERİ SB" dataDxfId="13"/>
    <tableColumn id="45" xr3:uid="{F43ED2E8-D1FE-4E5E-AFF0-33D0B40F7802}" name="PANKRES NAKİL MERKEZLERİ SB" dataDxfId="12"/>
    <tableColumn id="46" xr3:uid="{BC9D5048-36F0-4F2B-ACC7-343D3188A803}" name="GÖZ BANKASI SB" dataDxfId="11"/>
    <tableColumn id="47" xr3:uid="{6D2AE99E-965C-43D1-8CFD-C5008C406A94}" name="ERİŞKİN KEMİK İLİĞİ MERKEZ SB" dataDxfId="10"/>
    <tableColumn id="48" xr3:uid="{CF18DDB4-AC2F-49C2-BD8C-389B1ABC6DCC}" name="PEDİATRİK KEMİK İLİĞİ MERKEZ SB" dataDxfId="9"/>
    <tableColumn id="49" xr3:uid="{DE245E67-6C4F-43CF-8675-A7863C66CE4D}" name="2021 Yılı" dataDxfId="8"/>
    <tableColumn id="50" xr3:uid="{F05B7CDE-CEE5-4FD8-8AF1-60DD19CEC8DF}" name="2022 Yılı" dataDxfId="7"/>
    <tableColumn id="51" xr3:uid="{912BE1B2-560A-41C6-9150-DFCE7C519229}" name="Son 21 Yılda" dataDxfId="6"/>
    <tableColumn id="52" xr3:uid="{7CAEFE89-3770-44E7-8BE7-1403913DAAC0}" name="2002-2023 Yılları Arasında" dataDxfId="5"/>
    <tableColumn id="53" xr3:uid="{1774B237-9BBD-463B-A9BA-BB1853DF24A6}" name="Harcama" dataDxfId="4"/>
    <tableColumn id="54" xr3:uid="{52275FFB-D113-42A6-9BB3-1753415BEE0F}" name="ŞEHİR HASTANESİ KÜNYE BİLGİSİ" dataDxfId="3"/>
    <tableColumn id="55" xr3:uid="{2557EEC3-F5F8-41BA-8568-03D3663086A7}" name="TAMAMLANAN YATIRIMLAR" dataDxfId="2"/>
    <tableColumn id="56" xr3:uid="{C8436B43-4E77-41D7-A38D-22EFD111DF82}" name="YAPIMI DEVAM EDEN YATIRIMLAR" dataDxfId="1"/>
    <tableColumn id="57" xr3:uid="{8A6B67C1-E2D9-4C3D-9962-8F0F63B96BF1}" name="YAPIMI PLANLANAN YATIRIMLAR" dataDxfId="0"/>
  </tableColumns>
  <tableStyleInfo name="TableStyleLight21"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DV89"/>
  <sheetViews>
    <sheetView zoomScale="60" zoomScaleNormal="60" zoomScaleSheetLayoutView="40" workbookViewId="0">
      <pane xSplit="1" ySplit="3" topLeftCell="L4" activePane="bottomRight" state="frozen"/>
      <selection pane="topRight" activeCell="B1" sqref="B1"/>
      <selection pane="bottomLeft" activeCell="A4" sqref="A4"/>
      <selection pane="bottomRight" activeCell="Q4" sqref="Q4"/>
    </sheetView>
  </sheetViews>
  <sheetFormatPr defaultColWidth="9.1796875" defaultRowHeight="15.5" x14ac:dyDescent="0.35"/>
  <cols>
    <col min="1" max="1" width="22.7265625" style="12" bestFit="1" customWidth="1"/>
    <col min="2" max="2" width="18.7265625" style="10" customWidth="1"/>
    <col min="3" max="3" width="24" style="9" customWidth="1"/>
    <col min="4" max="4" width="25" style="9" customWidth="1"/>
    <col min="5" max="5" width="19.54296875" style="10" customWidth="1"/>
    <col min="6" max="6" width="13.1796875" style="10" customWidth="1"/>
    <col min="7" max="7" width="12.26953125" style="10" customWidth="1"/>
    <col min="8" max="8" width="22.7265625" style="9" customWidth="1"/>
    <col min="9" max="9" width="22.7265625" style="10" customWidth="1"/>
    <col min="10" max="10" width="18" style="9" customWidth="1"/>
    <col min="11" max="11" width="18.81640625" style="9" customWidth="1"/>
    <col min="12" max="14" width="13.1796875" style="9" customWidth="1"/>
    <col min="15" max="15" width="12.81640625" style="9" customWidth="1"/>
    <col min="16" max="16" width="19" style="9" customWidth="1"/>
    <col min="17" max="17" width="15.453125" style="9" customWidth="1"/>
    <col min="18" max="18" width="21.81640625" style="9" customWidth="1"/>
    <col min="19" max="22" width="12.26953125" style="9" customWidth="1"/>
    <col min="23" max="23" width="26.26953125" style="9" customWidth="1"/>
    <col min="24" max="24" width="12.26953125" style="9" customWidth="1"/>
    <col min="25" max="25" width="18.453125" style="9" customWidth="1"/>
    <col min="26" max="26" width="16" style="9" customWidth="1"/>
    <col min="27" max="27" width="19.26953125" style="9" customWidth="1"/>
    <col min="28" max="28" width="12.1796875" style="9" customWidth="1"/>
    <col min="29" max="16384" width="9.1796875" style="9"/>
  </cols>
  <sheetData>
    <row r="1" spans="1:126" ht="19.5" customHeight="1" x14ac:dyDescent="0.35">
      <c r="A1" s="90" t="s">
        <v>0</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row>
    <row r="2" spans="1:126" s="23" customFormat="1" ht="92.15" customHeight="1" x14ac:dyDescent="0.4">
      <c r="A2" s="88" t="s">
        <v>1</v>
      </c>
      <c r="B2" s="20" t="s">
        <v>2</v>
      </c>
      <c r="C2" s="20" t="s">
        <v>3</v>
      </c>
      <c r="D2" s="20" t="s">
        <v>4</v>
      </c>
      <c r="E2" s="20" t="s">
        <v>5</v>
      </c>
      <c r="F2" s="20" t="s">
        <v>6</v>
      </c>
      <c r="G2" s="20" t="s">
        <v>7</v>
      </c>
      <c r="H2" s="20" t="s">
        <v>8</v>
      </c>
      <c r="I2" s="20" t="s">
        <v>9</v>
      </c>
      <c r="J2" s="20" t="s">
        <v>10</v>
      </c>
      <c r="K2" s="20" t="s">
        <v>11</v>
      </c>
      <c r="L2" s="89" t="s">
        <v>12</v>
      </c>
      <c r="M2" s="89"/>
      <c r="N2" s="89"/>
      <c r="O2" s="20" t="s">
        <v>13</v>
      </c>
      <c r="P2" s="20" t="s">
        <v>14</v>
      </c>
      <c r="Q2" s="20" t="s">
        <v>15</v>
      </c>
      <c r="R2" s="20" t="s">
        <v>16</v>
      </c>
      <c r="S2" s="20" t="s">
        <v>17</v>
      </c>
      <c r="T2" s="20" t="s">
        <v>18</v>
      </c>
      <c r="U2" s="20" t="s">
        <v>19</v>
      </c>
      <c r="V2" s="20" t="s">
        <v>20</v>
      </c>
      <c r="W2" s="20" t="s">
        <v>21</v>
      </c>
      <c r="X2" s="20" t="s">
        <v>22</v>
      </c>
      <c r="Y2" s="20" t="s">
        <v>23</v>
      </c>
      <c r="Z2" s="20" t="s">
        <v>24</v>
      </c>
      <c r="AA2" s="20" t="s">
        <v>25</v>
      </c>
      <c r="AB2" s="91" t="s">
        <v>26</v>
      </c>
      <c r="AC2" s="91"/>
      <c r="AD2" s="91"/>
      <c r="AE2" s="91"/>
      <c r="AF2" s="91"/>
      <c r="AG2" s="91"/>
      <c r="AH2" s="91"/>
      <c r="AI2" s="91"/>
      <c r="AJ2" s="91"/>
      <c r="AK2" s="91"/>
      <c r="AL2" s="91"/>
      <c r="AM2" s="91"/>
      <c r="AN2" s="91"/>
      <c r="AO2" s="91"/>
      <c r="AP2" s="91"/>
      <c r="AQ2" s="91"/>
      <c r="AR2" s="91"/>
      <c r="AS2" s="91"/>
      <c r="AT2" s="91"/>
      <c r="AU2" s="9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2"/>
    </row>
    <row r="3" spans="1:126" s="27" customFormat="1" ht="76.5" customHeight="1" x14ac:dyDescent="0.35">
      <c r="A3" s="88"/>
      <c r="B3" s="24" t="s">
        <v>27</v>
      </c>
      <c r="C3" s="24">
        <v>44074</v>
      </c>
      <c r="D3" s="24">
        <v>44074</v>
      </c>
      <c r="E3" s="24">
        <v>44074</v>
      </c>
      <c r="F3" s="24" t="s">
        <v>28</v>
      </c>
      <c r="G3" s="24" t="s">
        <v>28</v>
      </c>
      <c r="H3" s="24" t="s">
        <v>29</v>
      </c>
      <c r="I3" s="24" t="s">
        <v>28</v>
      </c>
      <c r="J3" s="24" t="s">
        <v>29</v>
      </c>
      <c r="K3" s="24" t="s">
        <v>28</v>
      </c>
      <c r="L3" s="24" t="s">
        <v>30</v>
      </c>
      <c r="M3" s="24" t="s">
        <v>31</v>
      </c>
      <c r="N3" s="24" t="s">
        <v>32</v>
      </c>
      <c r="O3" s="24">
        <v>44074</v>
      </c>
      <c r="P3" s="24">
        <v>44074</v>
      </c>
      <c r="Q3" s="24">
        <v>44074</v>
      </c>
      <c r="R3" s="24" t="s">
        <v>33</v>
      </c>
      <c r="S3" s="24">
        <v>44074</v>
      </c>
      <c r="T3" s="7">
        <v>44074</v>
      </c>
      <c r="U3" s="7">
        <v>44074</v>
      </c>
      <c r="V3" s="7">
        <v>44074</v>
      </c>
      <c r="W3" s="24">
        <v>44074</v>
      </c>
      <c r="X3" s="24">
        <v>44074</v>
      </c>
      <c r="Y3" s="24" t="s">
        <v>34</v>
      </c>
      <c r="Z3" s="24" t="s">
        <v>34</v>
      </c>
      <c r="AA3" s="24">
        <v>44074</v>
      </c>
      <c r="AB3" s="25" t="s">
        <v>35</v>
      </c>
      <c r="AC3" s="25" t="s">
        <v>36</v>
      </c>
      <c r="AD3" s="25" t="s">
        <v>37</v>
      </c>
      <c r="AE3" s="25" t="s">
        <v>38</v>
      </c>
      <c r="AF3" s="25" t="s">
        <v>39</v>
      </c>
      <c r="AG3" s="25" t="s">
        <v>40</v>
      </c>
      <c r="AH3" s="25" t="s">
        <v>41</v>
      </c>
      <c r="AI3" s="25" t="s">
        <v>42</v>
      </c>
      <c r="AJ3" s="25" t="s">
        <v>43</v>
      </c>
      <c r="AK3" s="25" t="s">
        <v>44</v>
      </c>
      <c r="AL3" s="25" t="s">
        <v>45</v>
      </c>
      <c r="AM3" s="26" t="s">
        <v>46</v>
      </c>
      <c r="AN3" s="26" t="s">
        <v>47</v>
      </c>
      <c r="AO3" s="26" t="s">
        <v>48</v>
      </c>
      <c r="AP3" s="26" t="s">
        <v>49</v>
      </c>
      <c r="AQ3" s="26" t="s">
        <v>50</v>
      </c>
      <c r="AR3" s="26" t="s">
        <v>51</v>
      </c>
      <c r="AS3" s="26" t="s">
        <v>52</v>
      </c>
      <c r="AT3" s="26" t="s">
        <v>53</v>
      </c>
      <c r="AU3" s="26" t="s">
        <v>54</v>
      </c>
    </row>
    <row r="4" spans="1:126" ht="23.25" customHeight="1" x14ac:dyDescent="0.35">
      <c r="A4" s="13" t="s">
        <v>56</v>
      </c>
      <c r="B4" s="28">
        <v>14</v>
      </c>
      <c r="C4" s="14">
        <v>1983</v>
      </c>
      <c r="D4" s="2">
        <v>16134</v>
      </c>
      <c r="E4" s="15">
        <v>8</v>
      </c>
      <c r="F4" s="15">
        <v>10</v>
      </c>
      <c r="G4" s="15">
        <v>190</v>
      </c>
      <c r="H4" s="2">
        <v>486</v>
      </c>
      <c r="I4" s="15">
        <v>73.325234293648037</v>
      </c>
      <c r="J4" s="2">
        <v>7231</v>
      </c>
      <c r="K4" s="2">
        <v>41</v>
      </c>
      <c r="L4" s="2">
        <v>588</v>
      </c>
      <c r="M4" s="2">
        <v>612</v>
      </c>
      <c r="N4" s="2">
        <v>269</v>
      </c>
      <c r="O4" s="15">
        <v>723</v>
      </c>
      <c r="P4" s="2">
        <v>9659</v>
      </c>
      <c r="Q4" s="14">
        <v>1520</v>
      </c>
      <c r="R4" s="2">
        <v>20809296</v>
      </c>
      <c r="S4" s="2">
        <v>61</v>
      </c>
      <c r="T4" s="2">
        <v>92</v>
      </c>
      <c r="U4" s="15">
        <v>1</v>
      </c>
      <c r="V4" s="15"/>
      <c r="W4" s="2">
        <v>2</v>
      </c>
      <c r="X4" s="2"/>
      <c r="Y4" s="2">
        <v>647</v>
      </c>
      <c r="Z4" s="2">
        <v>486</v>
      </c>
      <c r="AA4" s="19">
        <v>1</v>
      </c>
      <c r="AB4" s="19">
        <v>1</v>
      </c>
      <c r="AC4" s="19">
        <v>1</v>
      </c>
      <c r="AD4" s="19">
        <v>0</v>
      </c>
      <c r="AE4" s="19">
        <v>1</v>
      </c>
      <c r="AF4" s="19">
        <v>0</v>
      </c>
      <c r="AG4" s="19">
        <v>1</v>
      </c>
      <c r="AH4" s="19">
        <v>1</v>
      </c>
      <c r="AI4" s="19">
        <v>0</v>
      </c>
      <c r="AJ4" s="19">
        <v>1</v>
      </c>
      <c r="AK4" s="19">
        <v>1</v>
      </c>
      <c r="AL4" s="19">
        <v>1</v>
      </c>
      <c r="AM4" s="19">
        <v>6</v>
      </c>
      <c r="AN4" s="19">
        <v>0</v>
      </c>
      <c r="AO4" s="19">
        <v>1</v>
      </c>
      <c r="AP4" s="19">
        <v>0</v>
      </c>
      <c r="AQ4" s="19">
        <v>1</v>
      </c>
      <c r="AR4" s="19">
        <v>0</v>
      </c>
      <c r="AS4" s="19">
        <v>1</v>
      </c>
      <c r="AT4" s="19">
        <v>1</v>
      </c>
      <c r="AU4" s="19">
        <v>0</v>
      </c>
    </row>
    <row r="5" spans="1:126" ht="15.75" customHeight="1" x14ac:dyDescent="0.35">
      <c r="A5" s="16" t="s">
        <v>57</v>
      </c>
      <c r="B5" s="17">
        <v>10</v>
      </c>
      <c r="C5" s="17">
        <v>659</v>
      </c>
      <c r="D5" s="17">
        <v>6452</v>
      </c>
      <c r="E5" s="17">
        <v>3</v>
      </c>
      <c r="F5" s="17">
        <v>4</v>
      </c>
      <c r="G5" s="17">
        <v>44</v>
      </c>
      <c r="H5" s="17">
        <v>104</v>
      </c>
      <c r="I5" s="1">
        <v>83.817062445030786</v>
      </c>
      <c r="J5" s="17">
        <v>1381</v>
      </c>
      <c r="K5" s="17">
        <v>10</v>
      </c>
      <c r="L5" s="17">
        <v>176</v>
      </c>
      <c r="M5" s="17">
        <v>83</v>
      </c>
      <c r="N5" s="17">
        <v>0</v>
      </c>
      <c r="O5" s="17">
        <v>208</v>
      </c>
      <c r="P5" s="17">
        <v>3093</v>
      </c>
      <c r="Q5" s="17">
        <v>459</v>
      </c>
      <c r="R5" s="17">
        <v>5498819</v>
      </c>
      <c r="S5" s="17">
        <v>32</v>
      </c>
      <c r="T5" s="17">
        <v>50</v>
      </c>
      <c r="U5" s="17"/>
      <c r="V5" s="17"/>
      <c r="W5" s="17">
        <v>3</v>
      </c>
      <c r="X5" s="17"/>
      <c r="Y5" s="17">
        <v>94</v>
      </c>
      <c r="Z5" s="17">
        <v>87</v>
      </c>
      <c r="AA5" s="17">
        <v>1</v>
      </c>
      <c r="AB5" s="18">
        <v>0</v>
      </c>
      <c r="AC5" s="18">
        <v>0</v>
      </c>
      <c r="AD5" s="18">
        <v>0</v>
      </c>
      <c r="AE5" s="18">
        <v>0</v>
      </c>
      <c r="AF5" s="18">
        <v>1</v>
      </c>
      <c r="AG5" s="18">
        <v>1</v>
      </c>
      <c r="AH5" s="18">
        <v>0</v>
      </c>
      <c r="AI5" s="18">
        <v>1</v>
      </c>
      <c r="AJ5" s="18">
        <v>0</v>
      </c>
      <c r="AK5" s="18">
        <v>0</v>
      </c>
      <c r="AL5" s="18">
        <v>0</v>
      </c>
      <c r="AM5" s="29">
        <v>6</v>
      </c>
      <c r="AN5" s="29">
        <v>0</v>
      </c>
      <c r="AO5" s="29">
        <v>0</v>
      </c>
      <c r="AP5" s="29">
        <v>0</v>
      </c>
      <c r="AQ5" s="29">
        <v>0</v>
      </c>
      <c r="AR5" s="29">
        <v>0</v>
      </c>
      <c r="AS5" s="29">
        <v>1</v>
      </c>
      <c r="AT5" s="29">
        <v>0</v>
      </c>
      <c r="AU5" s="29">
        <v>0</v>
      </c>
    </row>
    <row r="6" spans="1:126" ht="15.75" customHeight="1" x14ac:dyDescent="0.35">
      <c r="A6" s="13" t="s">
        <v>58</v>
      </c>
      <c r="B6" s="28">
        <v>18</v>
      </c>
      <c r="C6" s="14">
        <v>810</v>
      </c>
      <c r="D6" s="2">
        <v>6174</v>
      </c>
      <c r="E6" s="15">
        <v>3</v>
      </c>
      <c r="F6" s="15">
        <v>5</v>
      </c>
      <c r="G6" s="15">
        <v>51</v>
      </c>
      <c r="H6" s="2">
        <v>195</v>
      </c>
      <c r="I6" s="15">
        <v>81.483253588516746</v>
      </c>
      <c r="J6" s="2">
        <v>2376</v>
      </c>
      <c r="K6" s="2">
        <v>4</v>
      </c>
      <c r="L6" s="2">
        <v>131</v>
      </c>
      <c r="M6" s="2">
        <v>67</v>
      </c>
      <c r="N6" s="2">
        <v>88</v>
      </c>
      <c r="O6" s="15">
        <v>238</v>
      </c>
      <c r="P6" s="2">
        <v>3815</v>
      </c>
      <c r="Q6" s="14">
        <v>493</v>
      </c>
      <c r="R6" s="2">
        <v>6426612</v>
      </c>
      <c r="S6" s="2">
        <v>38</v>
      </c>
      <c r="T6" s="2">
        <v>62</v>
      </c>
      <c r="U6" s="15">
        <v>1</v>
      </c>
      <c r="V6" s="15"/>
      <c r="W6" s="2">
        <v>4</v>
      </c>
      <c r="X6" s="2"/>
      <c r="Y6" s="2">
        <v>547</v>
      </c>
      <c r="Z6" s="2">
        <v>7</v>
      </c>
      <c r="AA6" s="19">
        <v>1</v>
      </c>
      <c r="AB6" s="19">
        <v>0</v>
      </c>
      <c r="AC6" s="19">
        <v>0</v>
      </c>
      <c r="AD6" s="19">
        <v>0</v>
      </c>
      <c r="AE6" s="19">
        <v>0</v>
      </c>
      <c r="AF6" s="19">
        <v>0</v>
      </c>
      <c r="AG6" s="19">
        <v>0</v>
      </c>
      <c r="AH6" s="19">
        <v>0</v>
      </c>
      <c r="AI6" s="19">
        <v>0</v>
      </c>
      <c r="AJ6" s="19">
        <v>0</v>
      </c>
      <c r="AK6" s="19">
        <v>0</v>
      </c>
      <c r="AL6" s="19">
        <v>0</v>
      </c>
      <c r="AM6" s="19">
        <v>7</v>
      </c>
      <c r="AN6" s="19">
        <v>0</v>
      </c>
      <c r="AO6" s="19">
        <v>0</v>
      </c>
      <c r="AP6" s="19">
        <v>0</v>
      </c>
      <c r="AQ6" s="19">
        <v>0</v>
      </c>
      <c r="AR6" s="19">
        <v>0</v>
      </c>
      <c r="AS6" s="19">
        <v>0</v>
      </c>
      <c r="AT6" s="19">
        <v>0</v>
      </c>
      <c r="AU6" s="19">
        <v>0</v>
      </c>
    </row>
    <row r="7" spans="1:126" ht="15.75" customHeight="1" x14ac:dyDescent="0.35">
      <c r="A7" s="16" t="s">
        <v>59</v>
      </c>
      <c r="B7" s="17">
        <v>8</v>
      </c>
      <c r="C7" s="17">
        <v>494</v>
      </c>
      <c r="D7" s="17">
        <v>3891</v>
      </c>
      <c r="E7" s="17">
        <v>8</v>
      </c>
      <c r="F7" s="17">
        <v>4</v>
      </c>
      <c r="G7" s="17">
        <v>26</v>
      </c>
      <c r="H7" s="17">
        <v>60</v>
      </c>
      <c r="I7" s="1">
        <v>93.94736842105263</v>
      </c>
      <c r="J7" s="17">
        <v>873</v>
      </c>
      <c r="K7" s="17">
        <v>0</v>
      </c>
      <c r="L7" s="17">
        <v>88</v>
      </c>
      <c r="M7" s="17">
        <v>25</v>
      </c>
      <c r="N7" s="17">
        <v>0</v>
      </c>
      <c r="O7" s="17">
        <v>121</v>
      </c>
      <c r="P7" s="17">
        <v>949</v>
      </c>
      <c r="Q7" s="17">
        <v>312</v>
      </c>
      <c r="R7" s="17">
        <v>3352307</v>
      </c>
      <c r="S7" s="17">
        <v>21</v>
      </c>
      <c r="T7" s="17">
        <v>50</v>
      </c>
      <c r="U7" s="17"/>
      <c r="V7" s="17"/>
      <c r="W7" s="17">
        <v>6</v>
      </c>
      <c r="X7" s="17"/>
      <c r="Y7" s="17">
        <v>196</v>
      </c>
      <c r="Z7" s="17">
        <v>291</v>
      </c>
      <c r="AA7" s="17">
        <v>1</v>
      </c>
      <c r="AB7" s="18">
        <v>0</v>
      </c>
      <c r="AC7" s="18">
        <v>0</v>
      </c>
      <c r="AD7" s="18">
        <v>0</v>
      </c>
      <c r="AE7" s="18">
        <v>0</v>
      </c>
      <c r="AF7" s="18">
        <v>0</v>
      </c>
      <c r="AG7" s="18">
        <v>0</v>
      </c>
      <c r="AH7" s="18">
        <v>0</v>
      </c>
      <c r="AI7" s="18">
        <v>0</v>
      </c>
      <c r="AJ7" s="18">
        <v>0</v>
      </c>
      <c r="AK7" s="18">
        <v>0</v>
      </c>
      <c r="AL7" s="18">
        <v>0</v>
      </c>
      <c r="AM7" s="29">
        <v>7</v>
      </c>
      <c r="AN7" s="29">
        <v>0</v>
      </c>
      <c r="AO7" s="29">
        <v>0</v>
      </c>
      <c r="AP7" s="29">
        <v>0</v>
      </c>
      <c r="AQ7" s="29">
        <v>0</v>
      </c>
      <c r="AR7" s="29">
        <v>0</v>
      </c>
      <c r="AS7" s="29">
        <v>0</v>
      </c>
      <c r="AT7" s="29">
        <v>0</v>
      </c>
      <c r="AU7" s="29">
        <v>0</v>
      </c>
    </row>
    <row r="8" spans="1:126" ht="15.75" customHeight="1" x14ac:dyDescent="0.35">
      <c r="A8" s="13" t="s">
        <v>60</v>
      </c>
      <c r="B8" s="28">
        <v>7</v>
      </c>
      <c r="C8" s="14">
        <v>509</v>
      </c>
      <c r="D8" s="2">
        <v>3410</v>
      </c>
      <c r="E8" s="15">
        <v>2</v>
      </c>
      <c r="F8" s="15">
        <v>2</v>
      </c>
      <c r="G8" s="15">
        <v>28</v>
      </c>
      <c r="H8" s="2">
        <v>98</v>
      </c>
      <c r="I8" s="15">
        <v>77.855153203342624</v>
      </c>
      <c r="J8" s="2">
        <v>864</v>
      </c>
      <c r="K8" s="2">
        <v>2</v>
      </c>
      <c r="L8" s="2">
        <v>95</v>
      </c>
      <c r="M8" s="2">
        <v>51</v>
      </c>
      <c r="N8" s="2">
        <v>0</v>
      </c>
      <c r="O8" s="15">
        <v>136</v>
      </c>
      <c r="P8" s="2">
        <v>2835</v>
      </c>
      <c r="Q8" s="14">
        <v>265</v>
      </c>
      <c r="R8" s="2">
        <v>3307726</v>
      </c>
      <c r="S8" s="2">
        <v>21</v>
      </c>
      <c r="T8" s="2">
        <v>44</v>
      </c>
      <c r="U8" s="15"/>
      <c r="V8" s="15"/>
      <c r="W8" s="2">
        <v>1</v>
      </c>
      <c r="X8" s="2"/>
      <c r="Y8" s="2">
        <v>114</v>
      </c>
      <c r="Z8" s="2">
        <v>0</v>
      </c>
      <c r="AA8" s="19">
        <v>1</v>
      </c>
      <c r="AB8" s="19">
        <v>0</v>
      </c>
      <c r="AC8" s="19">
        <v>0</v>
      </c>
      <c r="AD8" s="19">
        <v>0</v>
      </c>
      <c r="AE8" s="19">
        <v>0</v>
      </c>
      <c r="AF8" s="19">
        <v>0</v>
      </c>
      <c r="AG8" s="19">
        <v>0</v>
      </c>
      <c r="AH8" s="19">
        <v>0</v>
      </c>
      <c r="AI8" s="19">
        <v>0</v>
      </c>
      <c r="AJ8" s="19">
        <v>0</v>
      </c>
      <c r="AK8" s="19">
        <v>0</v>
      </c>
      <c r="AL8" s="19">
        <v>0</v>
      </c>
      <c r="AM8" s="19">
        <v>2</v>
      </c>
      <c r="AN8" s="19">
        <v>0</v>
      </c>
      <c r="AO8" s="19">
        <v>0</v>
      </c>
      <c r="AP8" s="19">
        <v>0</v>
      </c>
      <c r="AQ8" s="19">
        <v>0</v>
      </c>
      <c r="AR8" s="19">
        <v>0</v>
      </c>
      <c r="AS8" s="19">
        <v>0</v>
      </c>
      <c r="AT8" s="19">
        <v>0</v>
      </c>
      <c r="AU8" s="19">
        <v>0</v>
      </c>
    </row>
    <row r="9" spans="1:126" ht="15.75" customHeight="1" x14ac:dyDescent="0.35">
      <c r="A9" s="16" t="s">
        <v>61</v>
      </c>
      <c r="B9" s="17">
        <v>7</v>
      </c>
      <c r="C9" s="17">
        <v>471</v>
      </c>
      <c r="D9" s="17">
        <v>4178</v>
      </c>
      <c r="E9" s="17">
        <v>2</v>
      </c>
      <c r="F9" s="17">
        <v>3</v>
      </c>
      <c r="G9" s="17">
        <v>43</v>
      </c>
      <c r="H9" s="17">
        <v>96</v>
      </c>
      <c r="I9" s="1">
        <v>72.114137483787289</v>
      </c>
      <c r="J9" s="17">
        <v>854</v>
      </c>
      <c r="K9" s="17">
        <v>2</v>
      </c>
      <c r="L9" s="17">
        <v>83</v>
      </c>
      <c r="M9" s="17">
        <v>0</v>
      </c>
      <c r="N9" s="17">
        <v>0</v>
      </c>
      <c r="O9" s="17">
        <v>111</v>
      </c>
      <c r="P9" s="17">
        <v>2156</v>
      </c>
      <c r="Q9" s="17">
        <v>283</v>
      </c>
      <c r="R9" s="17">
        <v>3878031</v>
      </c>
      <c r="S9" s="17">
        <v>21</v>
      </c>
      <c r="T9" s="17">
        <v>40</v>
      </c>
      <c r="U9" s="17"/>
      <c r="V9" s="17"/>
      <c r="W9" s="17">
        <v>2</v>
      </c>
      <c r="X9" s="17"/>
      <c r="Y9" s="17">
        <v>31</v>
      </c>
      <c r="Z9" s="17">
        <v>59</v>
      </c>
      <c r="AA9" s="17">
        <v>1</v>
      </c>
      <c r="AB9" s="18">
        <v>0</v>
      </c>
      <c r="AC9" s="18">
        <v>0</v>
      </c>
      <c r="AD9" s="18">
        <v>0</v>
      </c>
      <c r="AE9" s="18">
        <v>0</v>
      </c>
      <c r="AF9" s="18">
        <v>0</v>
      </c>
      <c r="AG9" s="18">
        <v>0</v>
      </c>
      <c r="AH9" s="18">
        <v>0</v>
      </c>
      <c r="AI9" s="18">
        <v>0</v>
      </c>
      <c r="AJ9" s="18">
        <v>0</v>
      </c>
      <c r="AK9" s="18">
        <v>0</v>
      </c>
      <c r="AL9" s="18">
        <v>0</v>
      </c>
      <c r="AM9" s="29">
        <v>5</v>
      </c>
      <c r="AN9" s="29">
        <v>0</v>
      </c>
      <c r="AO9" s="29">
        <v>0</v>
      </c>
      <c r="AP9" s="29">
        <v>0</v>
      </c>
      <c r="AQ9" s="29">
        <v>0</v>
      </c>
      <c r="AR9" s="29">
        <v>0</v>
      </c>
      <c r="AS9" s="29">
        <v>0</v>
      </c>
      <c r="AT9" s="29">
        <v>0</v>
      </c>
      <c r="AU9" s="29">
        <v>0</v>
      </c>
    </row>
    <row r="10" spans="1:126" ht="15.75" customHeight="1" x14ac:dyDescent="0.35">
      <c r="A10" s="13" t="s">
        <v>62</v>
      </c>
      <c r="B10" s="28">
        <v>36</v>
      </c>
      <c r="C10" s="14">
        <v>4516</v>
      </c>
      <c r="D10" s="2">
        <v>54403</v>
      </c>
      <c r="E10" s="15">
        <v>33</v>
      </c>
      <c r="F10" s="15">
        <v>42</v>
      </c>
      <c r="G10" s="15">
        <v>559</v>
      </c>
      <c r="H10" s="2">
        <v>1212</v>
      </c>
      <c r="I10" s="15">
        <v>68.880746956624506</v>
      </c>
      <c r="J10" s="2">
        <v>19931</v>
      </c>
      <c r="K10" s="2">
        <v>81</v>
      </c>
      <c r="L10" s="2">
        <v>1648</v>
      </c>
      <c r="M10" s="2">
        <v>666</v>
      </c>
      <c r="N10" s="2">
        <v>695</v>
      </c>
      <c r="O10" s="15">
        <v>1550</v>
      </c>
      <c r="P10" s="2">
        <v>59646</v>
      </c>
      <c r="Q10" s="14">
        <v>3772</v>
      </c>
      <c r="R10" s="2">
        <v>45847690</v>
      </c>
      <c r="S10" s="2">
        <v>157</v>
      </c>
      <c r="T10" s="2">
        <v>240</v>
      </c>
      <c r="U10" s="15">
        <v>1</v>
      </c>
      <c r="V10" s="15">
        <v>2</v>
      </c>
      <c r="W10" s="2">
        <v>4</v>
      </c>
      <c r="X10" s="2"/>
      <c r="Y10" s="2">
        <v>1750</v>
      </c>
      <c r="Z10" s="2">
        <v>657</v>
      </c>
      <c r="AA10" s="19">
        <v>4</v>
      </c>
      <c r="AB10" s="19">
        <v>2</v>
      </c>
      <c r="AC10" s="19">
        <v>5</v>
      </c>
      <c r="AD10" s="19">
        <v>2</v>
      </c>
      <c r="AE10" s="19">
        <v>2</v>
      </c>
      <c r="AF10" s="19">
        <v>1</v>
      </c>
      <c r="AG10" s="19">
        <v>7</v>
      </c>
      <c r="AH10" s="19">
        <v>4</v>
      </c>
      <c r="AI10" s="19">
        <v>1</v>
      </c>
      <c r="AJ10" s="19">
        <v>2</v>
      </c>
      <c r="AK10" s="19">
        <v>2</v>
      </c>
      <c r="AL10" s="19">
        <v>4</v>
      </c>
      <c r="AM10" s="19">
        <v>17</v>
      </c>
      <c r="AN10" s="19">
        <v>1</v>
      </c>
      <c r="AO10" s="19">
        <v>2</v>
      </c>
      <c r="AP10" s="19">
        <v>1</v>
      </c>
      <c r="AQ10" s="19">
        <v>2</v>
      </c>
      <c r="AR10" s="19">
        <v>0</v>
      </c>
      <c r="AS10" s="19">
        <v>5</v>
      </c>
      <c r="AT10" s="19">
        <v>4</v>
      </c>
      <c r="AU10" s="19">
        <v>2</v>
      </c>
    </row>
    <row r="11" spans="1:126" ht="15.75" customHeight="1" x14ac:dyDescent="0.35">
      <c r="A11" s="16" t="s">
        <v>63</v>
      </c>
      <c r="B11" s="17">
        <v>16</v>
      </c>
      <c r="C11" s="17">
        <v>2218</v>
      </c>
      <c r="D11" s="17">
        <v>17303</v>
      </c>
      <c r="E11" s="17">
        <v>12</v>
      </c>
      <c r="F11" s="17">
        <v>15</v>
      </c>
      <c r="G11" s="17">
        <v>181</v>
      </c>
      <c r="H11" s="17">
        <v>533</v>
      </c>
      <c r="I11" s="1">
        <v>83.792544570502429</v>
      </c>
      <c r="J11" s="17">
        <v>7458</v>
      </c>
      <c r="K11" s="17">
        <v>9</v>
      </c>
      <c r="L11" s="17">
        <v>421</v>
      </c>
      <c r="M11" s="17">
        <v>731</v>
      </c>
      <c r="N11" s="17">
        <v>136</v>
      </c>
      <c r="O11" s="17">
        <v>752</v>
      </c>
      <c r="P11" s="17">
        <v>12832</v>
      </c>
      <c r="Q11" s="17">
        <v>1743</v>
      </c>
      <c r="R11" s="17">
        <v>19400778</v>
      </c>
      <c r="S11" s="17">
        <v>64</v>
      </c>
      <c r="T11" s="17">
        <v>99</v>
      </c>
      <c r="U11" s="17">
        <v>1</v>
      </c>
      <c r="V11" s="17"/>
      <c r="W11" s="17">
        <v>2</v>
      </c>
      <c r="X11" s="17"/>
      <c r="Y11" s="17">
        <v>2935</v>
      </c>
      <c r="Z11" s="17">
        <v>395</v>
      </c>
      <c r="AA11" s="17">
        <v>1</v>
      </c>
      <c r="AB11" s="18">
        <v>0</v>
      </c>
      <c r="AC11" s="18">
        <v>1</v>
      </c>
      <c r="AD11" s="18">
        <v>1</v>
      </c>
      <c r="AE11" s="18">
        <v>0</v>
      </c>
      <c r="AF11" s="18">
        <v>1</v>
      </c>
      <c r="AG11" s="18">
        <v>1</v>
      </c>
      <c r="AH11" s="18">
        <v>1</v>
      </c>
      <c r="AI11" s="18">
        <v>2</v>
      </c>
      <c r="AJ11" s="18">
        <v>1</v>
      </c>
      <c r="AK11" s="18">
        <v>1</v>
      </c>
      <c r="AL11" s="18">
        <v>1</v>
      </c>
      <c r="AM11" s="29">
        <v>14</v>
      </c>
      <c r="AN11" s="29">
        <v>0</v>
      </c>
      <c r="AO11" s="29">
        <v>1</v>
      </c>
      <c r="AP11" s="29">
        <v>0</v>
      </c>
      <c r="AQ11" s="29">
        <v>1</v>
      </c>
      <c r="AR11" s="29">
        <v>0</v>
      </c>
      <c r="AS11" s="29">
        <v>0</v>
      </c>
      <c r="AT11" s="29">
        <v>1</v>
      </c>
      <c r="AU11" s="29">
        <v>0</v>
      </c>
    </row>
    <row r="12" spans="1:126" ht="15.75" customHeight="1" x14ac:dyDescent="0.35">
      <c r="A12" s="13" t="s">
        <v>64</v>
      </c>
      <c r="B12" s="28">
        <v>3</v>
      </c>
      <c r="C12" s="14">
        <v>238</v>
      </c>
      <c r="D12" s="2">
        <v>1392</v>
      </c>
      <c r="E12" s="15">
        <v>1</v>
      </c>
      <c r="F12" s="15">
        <v>2</v>
      </c>
      <c r="G12" s="15">
        <v>18</v>
      </c>
      <c r="H12" s="2">
        <v>31</v>
      </c>
      <c r="I12" s="15">
        <v>88.038277511961724</v>
      </c>
      <c r="J12" s="2">
        <v>235</v>
      </c>
      <c r="K12" s="2">
        <v>4</v>
      </c>
      <c r="L12" s="2">
        <v>26</v>
      </c>
      <c r="M12" s="2">
        <v>0</v>
      </c>
      <c r="N12" s="2">
        <v>0</v>
      </c>
      <c r="O12" s="15">
        <v>34</v>
      </c>
      <c r="P12" s="2">
        <v>259</v>
      </c>
      <c r="Q12" s="14">
        <v>87</v>
      </c>
      <c r="R12" s="2">
        <v>937485</v>
      </c>
      <c r="S12" s="2">
        <v>12</v>
      </c>
      <c r="T12" s="2">
        <v>42</v>
      </c>
      <c r="U12" s="15"/>
      <c r="V12" s="15"/>
      <c r="W12" s="2">
        <v>5</v>
      </c>
      <c r="X12" s="2"/>
      <c r="Y12" s="2">
        <v>101</v>
      </c>
      <c r="Z12" s="2">
        <v>0</v>
      </c>
      <c r="AA12" s="19">
        <v>1</v>
      </c>
      <c r="AB12" s="19">
        <v>0</v>
      </c>
      <c r="AC12" s="19">
        <v>0</v>
      </c>
      <c r="AD12" s="19">
        <v>0</v>
      </c>
      <c r="AE12" s="19">
        <v>0</v>
      </c>
      <c r="AF12" s="19">
        <v>0</v>
      </c>
      <c r="AG12" s="19">
        <v>0</v>
      </c>
      <c r="AH12" s="19">
        <v>0</v>
      </c>
      <c r="AI12" s="19">
        <v>0</v>
      </c>
      <c r="AJ12" s="19">
        <v>0</v>
      </c>
      <c r="AK12" s="19">
        <v>0</v>
      </c>
      <c r="AL12" s="19">
        <v>0</v>
      </c>
      <c r="AM12" s="19">
        <v>3</v>
      </c>
      <c r="AN12" s="19">
        <v>0</v>
      </c>
      <c r="AO12" s="19">
        <v>0</v>
      </c>
      <c r="AP12" s="19">
        <v>0</v>
      </c>
      <c r="AQ12" s="19">
        <v>0</v>
      </c>
      <c r="AR12" s="19">
        <v>0</v>
      </c>
      <c r="AS12" s="19">
        <v>0</v>
      </c>
      <c r="AT12" s="19">
        <v>0</v>
      </c>
      <c r="AU12" s="19">
        <v>0</v>
      </c>
    </row>
    <row r="13" spans="1:126" ht="15.75" customHeight="1" x14ac:dyDescent="0.35">
      <c r="A13" s="16" t="s">
        <v>65</v>
      </c>
      <c r="B13" s="17">
        <v>8</v>
      </c>
      <c r="C13" s="17">
        <v>310</v>
      </c>
      <c r="D13" s="17">
        <v>2334</v>
      </c>
      <c r="E13" s="17">
        <v>1</v>
      </c>
      <c r="F13" s="17">
        <v>2</v>
      </c>
      <c r="G13" s="17">
        <v>20</v>
      </c>
      <c r="H13" s="17">
        <v>51</v>
      </c>
      <c r="I13" s="1">
        <v>90.588235294117652</v>
      </c>
      <c r="J13" s="17">
        <v>376</v>
      </c>
      <c r="K13" s="17">
        <v>4</v>
      </c>
      <c r="L13" s="17">
        <v>36</v>
      </c>
      <c r="M13" s="17">
        <v>0</v>
      </c>
      <c r="N13" s="17">
        <v>0</v>
      </c>
      <c r="O13" s="17">
        <v>51</v>
      </c>
      <c r="P13" s="17">
        <v>875</v>
      </c>
      <c r="Q13" s="17">
        <v>151</v>
      </c>
      <c r="R13" s="17">
        <v>1623721</v>
      </c>
      <c r="S13" s="17">
        <v>21</v>
      </c>
      <c r="T13" s="17">
        <v>49</v>
      </c>
      <c r="U13" s="17"/>
      <c r="V13" s="17"/>
      <c r="W13" s="17">
        <v>7</v>
      </c>
      <c r="X13" s="17"/>
      <c r="Y13" s="17">
        <v>72</v>
      </c>
      <c r="Z13" s="17">
        <v>0</v>
      </c>
      <c r="AA13" s="17">
        <v>1</v>
      </c>
      <c r="AB13" s="18">
        <v>0</v>
      </c>
      <c r="AC13" s="18">
        <v>0</v>
      </c>
      <c r="AD13" s="18">
        <v>0</v>
      </c>
      <c r="AE13" s="18">
        <v>0</v>
      </c>
      <c r="AF13" s="18">
        <v>0</v>
      </c>
      <c r="AG13" s="18">
        <v>0</v>
      </c>
      <c r="AH13" s="18">
        <v>0</v>
      </c>
      <c r="AI13" s="18">
        <v>0</v>
      </c>
      <c r="AJ13" s="18">
        <v>0</v>
      </c>
      <c r="AK13" s="18">
        <v>0</v>
      </c>
      <c r="AL13" s="18">
        <v>0</v>
      </c>
      <c r="AM13" s="29">
        <v>7</v>
      </c>
      <c r="AN13" s="29">
        <v>0</v>
      </c>
      <c r="AO13" s="29">
        <v>0</v>
      </c>
      <c r="AP13" s="29">
        <v>0</v>
      </c>
      <c r="AQ13" s="29">
        <v>0</v>
      </c>
      <c r="AR13" s="29">
        <v>0</v>
      </c>
      <c r="AS13" s="29">
        <v>0</v>
      </c>
      <c r="AT13" s="29">
        <v>0</v>
      </c>
      <c r="AU13" s="29">
        <v>0</v>
      </c>
    </row>
    <row r="14" spans="1:126" ht="15.75" customHeight="1" x14ac:dyDescent="0.35">
      <c r="A14" s="13" t="s">
        <v>66</v>
      </c>
      <c r="B14" s="28">
        <v>16</v>
      </c>
      <c r="C14" s="14">
        <v>1273</v>
      </c>
      <c r="D14" s="2">
        <v>9632</v>
      </c>
      <c r="E14" s="15">
        <v>5</v>
      </c>
      <c r="F14" s="15">
        <v>9</v>
      </c>
      <c r="G14" s="15">
        <v>90</v>
      </c>
      <c r="H14" s="2">
        <v>326</v>
      </c>
      <c r="I14" s="15">
        <v>66.458256712026483</v>
      </c>
      <c r="J14" s="2">
        <v>3219</v>
      </c>
      <c r="K14" s="2">
        <v>18</v>
      </c>
      <c r="L14" s="2">
        <v>265</v>
      </c>
      <c r="M14" s="2">
        <v>104</v>
      </c>
      <c r="N14" s="2">
        <v>131</v>
      </c>
      <c r="O14" s="15">
        <v>358</v>
      </c>
      <c r="P14" s="2">
        <v>6298</v>
      </c>
      <c r="Q14" s="14">
        <v>840</v>
      </c>
      <c r="R14" s="2">
        <v>10872979</v>
      </c>
      <c r="S14" s="2">
        <v>36</v>
      </c>
      <c r="T14" s="2">
        <v>65</v>
      </c>
      <c r="U14" s="15"/>
      <c r="V14" s="15"/>
      <c r="W14" s="2">
        <v>0</v>
      </c>
      <c r="X14" s="2"/>
      <c r="Y14" s="2">
        <v>142</v>
      </c>
      <c r="Z14" s="2">
        <v>0</v>
      </c>
      <c r="AA14" s="19">
        <v>1</v>
      </c>
      <c r="AB14" s="19">
        <v>0</v>
      </c>
      <c r="AC14" s="19">
        <v>0</v>
      </c>
      <c r="AD14" s="19">
        <v>0</v>
      </c>
      <c r="AE14" s="19">
        <v>0</v>
      </c>
      <c r="AF14" s="19">
        <v>0</v>
      </c>
      <c r="AG14" s="19">
        <v>1</v>
      </c>
      <c r="AH14" s="19">
        <v>0</v>
      </c>
      <c r="AI14" s="19">
        <v>1</v>
      </c>
      <c r="AJ14" s="19">
        <v>1</v>
      </c>
      <c r="AK14" s="19">
        <v>0</v>
      </c>
      <c r="AL14" s="19">
        <v>0</v>
      </c>
      <c r="AM14" s="19">
        <v>7</v>
      </c>
      <c r="AN14" s="19">
        <v>0</v>
      </c>
      <c r="AO14" s="19">
        <v>0</v>
      </c>
      <c r="AP14" s="19">
        <v>0</v>
      </c>
      <c r="AQ14" s="19">
        <v>0</v>
      </c>
      <c r="AR14" s="19">
        <v>0</v>
      </c>
      <c r="AS14" s="19">
        <v>0</v>
      </c>
      <c r="AT14" s="19">
        <v>0</v>
      </c>
      <c r="AU14" s="19">
        <v>0</v>
      </c>
    </row>
    <row r="15" spans="1:126" ht="15.75" customHeight="1" x14ac:dyDescent="0.35">
      <c r="A15" s="16" t="s">
        <v>67</v>
      </c>
      <c r="B15" s="17">
        <v>20</v>
      </c>
      <c r="C15" s="17">
        <v>1417</v>
      </c>
      <c r="D15" s="17">
        <v>12115</v>
      </c>
      <c r="E15" s="17">
        <v>5</v>
      </c>
      <c r="F15" s="17">
        <v>9</v>
      </c>
      <c r="G15" s="17">
        <v>116</v>
      </c>
      <c r="H15" s="17">
        <v>298</v>
      </c>
      <c r="I15" s="1">
        <v>82.686980609418285</v>
      </c>
      <c r="J15" s="17">
        <v>3403</v>
      </c>
      <c r="K15" s="17">
        <v>24</v>
      </c>
      <c r="L15" s="17">
        <v>398</v>
      </c>
      <c r="M15" s="17">
        <v>93</v>
      </c>
      <c r="N15" s="17">
        <v>24</v>
      </c>
      <c r="O15" s="17">
        <v>398</v>
      </c>
      <c r="P15" s="17">
        <v>4562</v>
      </c>
      <c r="Q15" s="17">
        <v>1019</v>
      </c>
      <c r="R15" s="17">
        <v>12615009</v>
      </c>
      <c r="S15" s="17">
        <v>53</v>
      </c>
      <c r="T15" s="17">
        <v>79</v>
      </c>
      <c r="U15" s="17"/>
      <c r="V15" s="17"/>
      <c r="W15" s="17">
        <v>3</v>
      </c>
      <c r="X15" s="17">
        <v>2</v>
      </c>
      <c r="Y15" s="17">
        <v>213</v>
      </c>
      <c r="Z15" s="17">
        <v>54</v>
      </c>
      <c r="AA15" s="17">
        <v>1</v>
      </c>
      <c r="AB15" s="18">
        <v>0</v>
      </c>
      <c r="AC15" s="18">
        <v>0</v>
      </c>
      <c r="AD15" s="18">
        <v>0</v>
      </c>
      <c r="AE15" s="18">
        <v>0</v>
      </c>
      <c r="AF15" s="18">
        <v>1</v>
      </c>
      <c r="AG15" s="18">
        <v>1</v>
      </c>
      <c r="AH15" s="18">
        <v>0</v>
      </c>
      <c r="AI15" s="18">
        <v>2</v>
      </c>
      <c r="AJ15" s="18">
        <v>0</v>
      </c>
      <c r="AK15" s="18">
        <v>0</v>
      </c>
      <c r="AL15" s="18">
        <v>0</v>
      </c>
      <c r="AM15" s="29">
        <v>13</v>
      </c>
      <c r="AN15" s="29">
        <v>0</v>
      </c>
      <c r="AO15" s="29">
        <v>0</v>
      </c>
      <c r="AP15" s="29">
        <v>0</v>
      </c>
      <c r="AQ15" s="29">
        <v>0</v>
      </c>
      <c r="AR15" s="29">
        <v>0</v>
      </c>
      <c r="AS15" s="29">
        <v>0</v>
      </c>
      <c r="AT15" s="29">
        <v>0</v>
      </c>
      <c r="AU15" s="29">
        <v>0</v>
      </c>
    </row>
    <row r="16" spans="1:126" ht="15.75" customHeight="1" x14ac:dyDescent="0.35">
      <c r="A16" s="13" t="s">
        <v>68</v>
      </c>
      <c r="B16" s="28">
        <v>3</v>
      </c>
      <c r="C16" s="14">
        <v>264</v>
      </c>
      <c r="D16" s="2">
        <v>2058</v>
      </c>
      <c r="E16" s="15">
        <v>1</v>
      </c>
      <c r="F16" s="15">
        <v>1</v>
      </c>
      <c r="G16" s="15">
        <v>31</v>
      </c>
      <c r="H16" s="2">
        <v>59</v>
      </c>
      <c r="I16" s="15">
        <v>42.666666666666664</v>
      </c>
      <c r="J16" s="2">
        <v>452</v>
      </c>
      <c r="K16" s="2">
        <v>2</v>
      </c>
      <c r="L16" s="2">
        <v>77</v>
      </c>
      <c r="M16" s="2">
        <v>0</v>
      </c>
      <c r="N16" s="2">
        <v>0</v>
      </c>
      <c r="O16" s="15">
        <v>69</v>
      </c>
      <c r="P16" s="2">
        <v>910</v>
      </c>
      <c r="Q16" s="14">
        <v>140</v>
      </c>
      <c r="R16" s="2">
        <v>1909625</v>
      </c>
      <c r="S16" s="2">
        <v>12</v>
      </c>
      <c r="T16" s="2">
        <v>32</v>
      </c>
      <c r="U16" s="15"/>
      <c r="V16" s="15"/>
      <c r="W16" s="2">
        <v>1</v>
      </c>
      <c r="X16" s="2"/>
      <c r="Y16" s="2">
        <v>21</v>
      </c>
      <c r="Z16" s="2">
        <v>0</v>
      </c>
      <c r="AA16" s="19">
        <v>1</v>
      </c>
      <c r="AB16" s="19">
        <v>0</v>
      </c>
      <c r="AC16" s="19">
        <v>0</v>
      </c>
      <c r="AD16" s="19">
        <v>0</v>
      </c>
      <c r="AE16" s="19">
        <v>0</v>
      </c>
      <c r="AF16" s="19">
        <v>0</v>
      </c>
      <c r="AG16" s="19">
        <v>0</v>
      </c>
      <c r="AH16" s="19">
        <v>0</v>
      </c>
      <c r="AI16" s="19">
        <v>0</v>
      </c>
      <c r="AJ16" s="19">
        <v>0</v>
      </c>
      <c r="AK16" s="19">
        <v>0</v>
      </c>
      <c r="AL16" s="19">
        <v>0</v>
      </c>
      <c r="AM16" s="19">
        <v>1</v>
      </c>
      <c r="AN16" s="19">
        <v>0</v>
      </c>
      <c r="AO16" s="19">
        <v>0</v>
      </c>
      <c r="AP16" s="19">
        <v>0</v>
      </c>
      <c r="AQ16" s="19">
        <v>0</v>
      </c>
      <c r="AR16" s="19">
        <v>0</v>
      </c>
      <c r="AS16" s="19">
        <v>0</v>
      </c>
      <c r="AT16" s="19">
        <v>0</v>
      </c>
      <c r="AU16" s="19">
        <v>0</v>
      </c>
    </row>
    <row r="17" spans="1:47" ht="15" customHeight="1" x14ac:dyDescent="0.35">
      <c r="A17" s="16" t="s">
        <v>69</v>
      </c>
      <c r="B17" s="17">
        <v>7</v>
      </c>
      <c r="C17" s="17">
        <v>492</v>
      </c>
      <c r="D17" s="17">
        <v>5229</v>
      </c>
      <c r="E17" s="17">
        <v>1</v>
      </c>
      <c r="F17" s="17">
        <v>2</v>
      </c>
      <c r="G17" s="17">
        <v>36</v>
      </c>
      <c r="H17" s="17">
        <v>69</v>
      </c>
      <c r="I17" s="1">
        <v>79.302832244008712</v>
      </c>
      <c r="J17" s="17">
        <v>1325</v>
      </c>
      <c r="K17" s="17">
        <v>6</v>
      </c>
      <c r="L17" s="17">
        <v>116</v>
      </c>
      <c r="M17" s="17">
        <v>291</v>
      </c>
      <c r="N17" s="17">
        <v>0</v>
      </c>
      <c r="O17" s="17">
        <v>184</v>
      </c>
      <c r="P17" s="17">
        <v>4169</v>
      </c>
      <c r="Q17" s="17">
        <v>350</v>
      </c>
      <c r="R17" s="17">
        <v>4336361</v>
      </c>
      <c r="S17" s="17">
        <v>24</v>
      </c>
      <c r="T17" s="17">
        <v>39</v>
      </c>
      <c r="U17" s="17"/>
      <c r="V17" s="17"/>
      <c r="W17" s="17">
        <v>2</v>
      </c>
      <c r="X17" s="17"/>
      <c r="Y17" s="17">
        <v>188</v>
      </c>
      <c r="Z17" s="17">
        <v>458</v>
      </c>
      <c r="AA17" s="17">
        <v>1</v>
      </c>
      <c r="AB17" s="18">
        <v>0</v>
      </c>
      <c r="AC17" s="18">
        <v>0</v>
      </c>
      <c r="AD17" s="18">
        <v>0</v>
      </c>
      <c r="AE17" s="18">
        <v>0</v>
      </c>
      <c r="AF17" s="18">
        <v>0</v>
      </c>
      <c r="AG17" s="18">
        <v>0</v>
      </c>
      <c r="AH17" s="18">
        <v>0</v>
      </c>
      <c r="AI17" s="18">
        <v>0</v>
      </c>
      <c r="AJ17" s="18">
        <v>0</v>
      </c>
      <c r="AK17" s="18">
        <v>0</v>
      </c>
      <c r="AL17" s="18">
        <v>0</v>
      </c>
      <c r="AM17" s="29">
        <v>4</v>
      </c>
      <c r="AN17" s="29">
        <v>0</v>
      </c>
      <c r="AO17" s="29">
        <v>0</v>
      </c>
      <c r="AP17" s="29">
        <v>0</v>
      </c>
      <c r="AQ17" s="29">
        <v>0</v>
      </c>
      <c r="AR17" s="29">
        <v>0</v>
      </c>
      <c r="AS17" s="29">
        <v>0</v>
      </c>
      <c r="AT17" s="29">
        <v>0</v>
      </c>
      <c r="AU17" s="29">
        <v>0</v>
      </c>
    </row>
    <row r="18" spans="1:47" ht="15.75" customHeight="1" x14ac:dyDescent="0.35">
      <c r="A18" s="13" t="s">
        <v>70</v>
      </c>
      <c r="B18" s="28">
        <v>1</v>
      </c>
      <c r="C18" s="14">
        <v>162</v>
      </c>
      <c r="D18" s="2">
        <v>1323</v>
      </c>
      <c r="E18" s="15">
        <v>1</v>
      </c>
      <c r="F18" s="15">
        <v>1</v>
      </c>
      <c r="G18" s="15">
        <v>9</v>
      </c>
      <c r="H18" s="2">
        <v>21</v>
      </c>
      <c r="I18" s="15">
        <v>67.0807453416149</v>
      </c>
      <c r="J18" s="2">
        <v>200</v>
      </c>
      <c r="K18" s="2">
        <v>0</v>
      </c>
      <c r="L18" s="2">
        <v>39</v>
      </c>
      <c r="M18" s="2">
        <v>0</v>
      </c>
      <c r="N18" s="2">
        <v>0</v>
      </c>
      <c r="O18" s="15">
        <v>26</v>
      </c>
      <c r="P18" s="2">
        <v>718</v>
      </c>
      <c r="Q18" s="14">
        <v>67</v>
      </c>
      <c r="R18" s="2">
        <v>691937</v>
      </c>
      <c r="S18" s="2">
        <v>8</v>
      </c>
      <c r="T18" s="2">
        <v>30</v>
      </c>
      <c r="U18" s="15"/>
      <c r="V18" s="15"/>
      <c r="W18" s="2">
        <v>3</v>
      </c>
      <c r="X18" s="2"/>
      <c r="Y18" s="2">
        <v>20</v>
      </c>
      <c r="Z18" s="2">
        <v>0</v>
      </c>
      <c r="AA18" s="19">
        <v>1</v>
      </c>
      <c r="AB18" s="19">
        <v>0</v>
      </c>
      <c r="AC18" s="19">
        <v>0</v>
      </c>
      <c r="AD18" s="19">
        <v>0</v>
      </c>
      <c r="AE18" s="19">
        <v>0</v>
      </c>
      <c r="AF18" s="19">
        <v>0</v>
      </c>
      <c r="AG18" s="19">
        <v>0</v>
      </c>
      <c r="AH18" s="19">
        <v>0</v>
      </c>
      <c r="AI18" s="19">
        <v>0</v>
      </c>
      <c r="AJ18" s="19">
        <v>0</v>
      </c>
      <c r="AK18" s="19">
        <v>0</v>
      </c>
      <c r="AL18" s="19">
        <v>0</v>
      </c>
      <c r="AM18" s="19">
        <v>1</v>
      </c>
      <c r="AN18" s="19">
        <v>0</v>
      </c>
      <c r="AO18" s="19">
        <v>0</v>
      </c>
      <c r="AP18" s="19">
        <v>0</v>
      </c>
      <c r="AQ18" s="19">
        <v>0</v>
      </c>
      <c r="AR18" s="19">
        <v>0</v>
      </c>
      <c r="AS18" s="19">
        <v>0</v>
      </c>
      <c r="AT18" s="19">
        <v>0</v>
      </c>
      <c r="AU18" s="19">
        <v>0</v>
      </c>
    </row>
    <row r="19" spans="1:47" ht="15.75" customHeight="1" x14ac:dyDescent="0.35">
      <c r="A19" s="16" t="s">
        <v>71</v>
      </c>
      <c r="B19" s="17">
        <v>8</v>
      </c>
      <c r="C19" s="17">
        <v>293</v>
      </c>
      <c r="D19" s="17">
        <v>2687</v>
      </c>
      <c r="E19" s="17">
        <v>1</v>
      </c>
      <c r="F19" s="17">
        <v>2</v>
      </c>
      <c r="G19" s="17">
        <v>20</v>
      </c>
      <c r="H19" s="17">
        <v>51</v>
      </c>
      <c r="I19" s="1">
        <v>52.884615384615387</v>
      </c>
      <c r="J19" s="17">
        <v>370</v>
      </c>
      <c r="K19" s="17">
        <v>4</v>
      </c>
      <c r="L19" s="17">
        <v>58</v>
      </c>
      <c r="M19" s="17">
        <v>0</v>
      </c>
      <c r="N19" s="17">
        <v>0</v>
      </c>
      <c r="O19" s="17">
        <v>74</v>
      </c>
      <c r="P19" s="17">
        <v>606</v>
      </c>
      <c r="Q19" s="17">
        <v>173</v>
      </c>
      <c r="R19" s="17">
        <v>2544518</v>
      </c>
      <c r="S19" s="17">
        <v>15</v>
      </c>
      <c r="T19" s="17">
        <v>35</v>
      </c>
      <c r="U19" s="17"/>
      <c r="V19" s="17"/>
      <c r="W19" s="17">
        <v>3</v>
      </c>
      <c r="X19" s="17"/>
      <c r="Y19" s="17">
        <v>31</v>
      </c>
      <c r="Z19" s="17">
        <v>0</v>
      </c>
      <c r="AA19" s="17">
        <v>1</v>
      </c>
      <c r="AB19" s="18">
        <v>0</v>
      </c>
      <c r="AC19" s="18">
        <v>0</v>
      </c>
      <c r="AD19" s="18">
        <v>0</v>
      </c>
      <c r="AE19" s="18">
        <v>0</v>
      </c>
      <c r="AF19" s="18">
        <v>0</v>
      </c>
      <c r="AG19" s="18">
        <v>0</v>
      </c>
      <c r="AH19" s="18">
        <v>0</v>
      </c>
      <c r="AI19" s="18">
        <v>0</v>
      </c>
      <c r="AJ19" s="18">
        <v>0</v>
      </c>
      <c r="AK19" s="18">
        <v>0</v>
      </c>
      <c r="AL19" s="18">
        <v>0</v>
      </c>
      <c r="AM19" s="29">
        <v>4</v>
      </c>
      <c r="AN19" s="29">
        <v>0</v>
      </c>
      <c r="AO19" s="29">
        <v>0</v>
      </c>
      <c r="AP19" s="29">
        <v>0</v>
      </c>
      <c r="AQ19" s="29">
        <v>0</v>
      </c>
      <c r="AR19" s="29">
        <v>0</v>
      </c>
      <c r="AS19" s="29">
        <v>0</v>
      </c>
      <c r="AT19" s="29">
        <v>0</v>
      </c>
      <c r="AU19" s="29">
        <v>0</v>
      </c>
    </row>
    <row r="20" spans="1:47" ht="15.75" customHeight="1" x14ac:dyDescent="0.35">
      <c r="A20" s="13" t="s">
        <v>72</v>
      </c>
      <c r="B20" s="28">
        <v>7</v>
      </c>
      <c r="C20" s="14">
        <v>421</v>
      </c>
      <c r="D20" s="2">
        <v>3463</v>
      </c>
      <c r="E20" s="15">
        <v>1</v>
      </c>
      <c r="F20" s="15">
        <v>2</v>
      </c>
      <c r="G20" s="15">
        <v>22</v>
      </c>
      <c r="H20" s="2">
        <v>59</v>
      </c>
      <c r="I20" s="15">
        <v>74.188998589562758</v>
      </c>
      <c r="J20" s="2">
        <v>770</v>
      </c>
      <c r="K20" s="2">
        <v>2</v>
      </c>
      <c r="L20" s="2">
        <v>55</v>
      </c>
      <c r="M20" s="2">
        <v>6</v>
      </c>
      <c r="N20" s="2">
        <v>0</v>
      </c>
      <c r="O20" s="15">
        <v>90</v>
      </c>
      <c r="P20" s="2">
        <v>1605</v>
      </c>
      <c r="Q20" s="14">
        <v>190</v>
      </c>
      <c r="R20" s="2">
        <v>2034072</v>
      </c>
      <c r="S20" s="2">
        <v>19</v>
      </c>
      <c r="T20" s="2">
        <v>39</v>
      </c>
      <c r="U20" s="15"/>
      <c r="V20" s="15"/>
      <c r="W20" s="2">
        <v>5</v>
      </c>
      <c r="X20" s="2"/>
      <c r="Y20" s="2">
        <v>71</v>
      </c>
      <c r="Z20" s="2">
        <v>29</v>
      </c>
      <c r="AA20" s="19">
        <v>1</v>
      </c>
      <c r="AB20" s="19">
        <v>0</v>
      </c>
      <c r="AC20" s="19">
        <v>0</v>
      </c>
      <c r="AD20" s="19">
        <v>0</v>
      </c>
      <c r="AE20" s="19">
        <v>0</v>
      </c>
      <c r="AF20" s="19">
        <v>0</v>
      </c>
      <c r="AG20" s="19">
        <v>0</v>
      </c>
      <c r="AH20" s="19">
        <v>0</v>
      </c>
      <c r="AI20" s="19">
        <v>0</v>
      </c>
      <c r="AJ20" s="19">
        <v>0</v>
      </c>
      <c r="AK20" s="19">
        <v>0</v>
      </c>
      <c r="AL20" s="19">
        <v>0</v>
      </c>
      <c r="AM20" s="19">
        <v>5</v>
      </c>
      <c r="AN20" s="19">
        <v>0</v>
      </c>
      <c r="AO20" s="19">
        <v>0</v>
      </c>
      <c r="AP20" s="19">
        <v>0</v>
      </c>
      <c r="AQ20" s="19">
        <v>0</v>
      </c>
      <c r="AR20" s="19">
        <v>0</v>
      </c>
      <c r="AS20" s="19">
        <v>0</v>
      </c>
      <c r="AT20" s="19">
        <v>0</v>
      </c>
      <c r="AU20" s="19">
        <v>0</v>
      </c>
    </row>
    <row r="21" spans="1:47" ht="15.75" customHeight="1" x14ac:dyDescent="0.35">
      <c r="A21" s="16" t="s">
        <v>73</v>
      </c>
      <c r="B21" s="17">
        <v>7</v>
      </c>
      <c r="C21" s="17">
        <v>398</v>
      </c>
      <c r="D21" s="17">
        <v>3818</v>
      </c>
      <c r="E21" s="17">
        <v>2</v>
      </c>
      <c r="F21" s="17">
        <v>3</v>
      </c>
      <c r="G21" s="17">
        <v>49</v>
      </c>
      <c r="H21" s="17">
        <v>58</v>
      </c>
      <c r="I21" s="1">
        <v>75.837320574162675</v>
      </c>
      <c r="J21" s="17">
        <v>988</v>
      </c>
      <c r="K21" s="17">
        <v>6</v>
      </c>
      <c r="L21" s="17">
        <v>120</v>
      </c>
      <c r="M21" s="17">
        <v>32</v>
      </c>
      <c r="N21" s="17">
        <v>0</v>
      </c>
      <c r="O21" s="17">
        <v>100</v>
      </c>
      <c r="P21" s="17">
        <v>1131</v>
      </c>
      <c r="Q21" s="17">
        <v>242</v>
      </c>
      <c r="R21" s="17">
        <v>2432379</v>
      </c>
      <c r="S21" s="17">
        <v>19</v>
      </c>
      <c r="T21" s="17">
        <v>49</v>
      </c>
      <c r="U21" s="17"/>
      <c r="V21" s="17"/>
      <c r="W21" s="17">
        <v>4</v>
      </c>
      <c r="X21" s="17"/>
      <c r="Y21" s="17">
        <v>253</v>
      </c>
      <c r="Z21" s="17">
        <v>0</v>
      </c>
      <c r="AA21" s="17">
        <v>1</v>
      </c>
      <c r="AB21" s="18">
        <v>0</v>
      </c>
      <c r="AC21" s="18">
        <v>0</v>
      </c>
      <c r="AD21" s="18">
        <v>0</v>
      </c>
      <c r="AE21" s="18">
        <v>0</v>
      </c>
      <c r="AF21" s="18">
        <v>0</v>
      </c>
      <c r="AG21" s="18">
        <v>0</v>
      </c>
      <c r="AH21" s="18">
        <v>0</v>
      </c>
      <c r="AI21" s="18">
        <v>0</v>
      </c>
      <c r="AJ21" s="18">
        <v>0</v>
      </c>
      <c r="AK21" s="18">
        <v>0</v>
      </c>
      <c r="AL21" s="18">
        <v>0</v>
      </c>
      <c r="AM21" s="29">
        <v>6</v>
      </c>
      <c r="AN21" s="29">
        <v>0</v>
      </c>
      <c r="AO21" s="29">
        <v>0</v>
      </c>
      <c r="AP21" s="29">
        <v>0</v>
      </c>
      <c r="AQ21" s="29">
        <v>0</v>
      </c>
      <c r="AR21" s="29">
        <v>0</v>
      </c>
      <c r="AS21" s="29">
        <v>0</v>
      </c>
      <c r="AT21" s="29">
        <v>0</v>
      </c>
      <c r="AU21" s="29">
        <v>0</v>
      </c>
    </row>
    <row r="22" spans="1:47" ht="15.75" customHeight="1" x14ac:dyDescent="0.35">
      <c r="A22" s="13" t="s">
        <v>74</v>
      </c>
      <c r="B22" s="28">
        <v>9</v>
      </c>
      <c r="C22" s="14">
        <v>456</v>
      </c>
      <c r="D22" s="2">
        <v>4113</v>
      </c>
      <c r="E22" s="15">
        <v>2</v>
      </c>
      <c r="F22" s="15">
        <v>3</v>
      </c>
      <c r="G22" s="15">
        <v>46</v>
      </c>
      <c r="H22" s="2">
        <v>91</v>
      </c>
      <c r="I22" s="15">
        <v>75.566934893928305</v>
      </c>
      <c r="J22" s="2">
        <v>1525</v>
      </c>
      <c r="K22" s="2">
        <v>2</v>
      </c>
      <c r="L22" s="2">
        <v>110</v>
      </c>
      <c r="M22" s="2">
        <v>48</v>
      </c>
      <c r="N22" s="2">
        <v>0</v>
      </c>
      <c r="O22" s="15">
        <v>102</v>
      </c>
      <c r="P22" s="2">
        <v>4226</v>
      </c>
      <c r="Q22" s="14">
        <v>327</v>
      </c>
      <c r="R22" s="2">
        <v>3311134</v>
      </c>
      <c r="S22" s="2">
        <v>24</v>
      </c>
      <c r="T22" s="2">
        <v>46</v>
      </c>
      <c r="U22" s="15"/>
      <c r="V22" s="15"/>
      <c r="W22" s="2">
        <v>4</v>
      </c>
      <c r="X22" s="2"/>
      <c r="Y22" s="2">
        <v>33</v>
      </c>
      <c r="Z22" s="2">
        <v>0</v>
      </c>
      <c r="AA22" s="19">
        <v>1</v>
      </c>
      <c r="AB22" s="19">
        <v>1</v>
      </c>
      <c r="AC22" s="19">
        <v>0</v>
      </c>
      <c r="AD22" s="19">
        <v>0</v>
      </c>
      <c r="AE22" s="19">
        <v>0</v>
      </c>
      <c r="AF22" s="19">
        <v>0</v>
      </c>
      <c r="AG22" s="19">
        <v>0</v>
      </c>
      <c r="AH22" s="19">
        <v>1</v>
      </c>
      <c r="AI22" s="19">
        <v>0</v>
      </c>
      <c r="AJ22" s="19">
        <v>0</v>
      </c>
      <c r="AK22" s="19">
        <v>0</v>
      </c>
      <c r="AL22" s="19">
        <v>0</v>
      </c>
      <c r="AM22" s="19">
        <v>3</v>
      </c>
      <c r="AN22" s="19">
        <v>0</v>
      </c>
      <c r="AO22" s="19">
        <v>0</v>
      </c>
      <c r="AP22" s="19">
        <v>0</v>
      </c>
      <c r="AQ22" s="19">
        <v>0</v>
      </c>
      <c r="AR22" s="19">
        <v>0</v>
      </c>
      <c r="AS22" s="19">
        <v>1</v>
      </c>
      <c r="AT22" s="19">
        <v>0</v>
      </c>
      <c r="AU22" s="19">
        <v>0</v>
      </c>
    </row>
    <row r="23" spans="1:47" ht="15.75" customHeight="1" x14ac:dyDescent="0.35">
      <c r="A23" s="16" t="s">
        <v>75</v>
      </c>
      <c r="B23" s="17">
        <v>8</v>
      </c>
      <c r="C23" s="17">
        <v>421</v>
      </c>
      <c r="D23" s="17">
        <v>3493</v>
      </c>
      <c r="E23" s="17">
        <v>2</v>
      </c>
      <c r="F23" s="17">
        <v>3</v>
      </c>
      <c r="G23" s="17">
        <v>32</v>
      </c>
      <c r="H23" s="17">
        <v>67</v>
      </c>
      <c r="I23" s="1">
        <v>72.02216066481995</v>
      </c>
      <c r="J23" s="17">
        <v>800</v>
      </c>
      <c r="K23" s="17">
        <v>4</v>
      </c>
      <c r="L23" s="17">
        <v>78</v>
      </c>
      <c r="M23" s="17">
        <v>0</v>
      </c>
      <c r="N23" s="17">
        <v>0</v>
      </c>
      <c r="O23" s="17">
        <v>89</v>
      </c>
      <c r="P23" s="17">
        <v>1639</v>
      </c>
      <c r="Q23" s="17">
        <v>219</v>
      </c>
      <c r="R23" s="17">
        <v>2816343</v>
      </c>
      <c r="S23" s="17">
        <v>23</v>
      </c>
      <c r="T23" s="17">
        <v>41</v>
      </c>
      <c r="U23" s="17"/>
      <c r="V23" s="17"/>
      <c r="W23" s="17">
        <v>1</v>
      </c>
      <c r="X23" s="17"/>
      <c r="Y23" s="17">
        <v>45</v>
      </c>
      <c r="Z23" s="17">
        <v>0</v>
      </c>
      <c r="AA23" s="17">
        <v>1</v>
      </c>
      <c r="AB23" s="18">
        <v>0</v>
      </c>
      <c r="AC23" s="18">
        <v>0</v>
      </c>
      <c r="AD23" s="18">
        <v>0</v>
      </c>
      <c r="AE23" s="18">
        <v>0</v>
      </c>
      <c r="AF23" s="18">
        <v>0</v>
      </c>
      <c r="AG23" s="18">
        <v>0</v>
      </c>
      <c r="AH23" s="18">
        <v>0</v>
      </c>
      <c r="AI23" s="18">
        <v>1</v>
      </c>
      <c r="AJ23" s="18">
        <v>0</v>
      </c>
      <c r="AK23" s="18">
        <v>0</v>
      </c>
      <c r="AL23" s="18">
        <v>0</v>
      </c>
      <c r="AM23" s="29">
        <v>3</v>
      </c>
      <c r="AN23" s="29">
        <v>0</v>
      </c>
      <c r="AO23" s="29">
        <v>0</v>
      </c>
      <c r="AP23" s="29">
        <v>0</v>
      </c>
      <c r="AQ23" s="29">
        <v>0</v>
      </c>
      <c r="AR23" s="29">
        <v>0</v>
      </c>
      <c r="AS23" s="29">
        <v>0</v>
      </c>
      <c r="AT23" s="29">
        <v>0</v>
      </c>
      <c r="AU23" s="29">
        <v>0</v>
      </c>
    </row>
    <row r="24" spans="1:47" ht="15.75" customHeight="1" x14ac:dyDescent="0.35">
      <c r="A24" s="13" t="s">
        <v>76</v>
      </c>
      <c r="B24" s="28">
        <v>21</v>
      </c>
      <c r="C24" s="14">
        <v>2669</v>
      </c>
      <c r="D24" s="2">
        <v>21680</v>
      </c>
      <c r="E24" s="15">
        <v>11</v>
      </c>
      <c r="F24" s="15">
        <v>21</v>
      </c>
      <c r="G24" s="15">
        <v>203</v>
      </c>
      <c r="H24" s="2">
        <v>583</v>
      </c>
      <c r="I24" s="15">
        <v>82.712348322626696</v>
      </c>
      <c r="J24" s="2">
        <v>8346</v>
      </c>
      <c r="K24" s="2">
        <v>67</v>
      </c>
      <c r="L24" s="2">
        <v>738</v>
      </c>
      <c r="M24" s="2">
        <v>503</v>
      </c>
      <c r="N24" s="2">
        <v>100</v>
      </c>
      <c r="O24" s="15">
        <v>854</v>
      </c>
      <c r="P24" s="2">
        <v>10670</v>
      </c>
      <c r="Q24" s="14">
        <v>2037</v>
      </c>
      <c r="R24" s="2">
        <v>26430429</v>
      </c>
      <c r="S24" s="2">
        <v>82</v>
      </c>
      <c r="T24" s="2">
        <v>120</v>
      </c>
      <c r="U24" s="15">
        <v>1</v>
      </c>
      <c r="V24" s="15"/>
      <c r="W24" s="2">
        <v>5</v>
      </c>
      <c r="X24" s="2"/>
      <c r="Y24" s="2">
        <v>2893</v>
      </c>
      <c r="Z24" s="2">
        <v>103</v>
      </c>
      <c r="AA24" s="19">
        <v>1</v>
      </c>
      <c r="AB24" s="19">
        <v>2</v>
      </c>
      <c r="AC24" s="19">
        <v>2</v>
      </c>
      <c r="AD24" s="19">
        <v>1</v>
      </c>
      <c r="AE24" s="19">
        <v>1</v>
      </c>
      <c r="AF24" s="19">
        <v>2</v>
      </c>
      <c r="AG24" s="19">
        <v>3</v>
      </c>
      <c r="AH24" s="19">
        <v>1</v>
      </c>
      <c r="AI24" s="19">
        <v>1</v>
      </c>
      <c r="AJ24" s="19">
        <v>1</v>
      </c>
      <c r="AK24" s="19">
        <v>0</v>
      </c>
      <c r="AL24" s="19">
        <v>1</v>
      </c>
      <c r="AM24" s="19">
        <v>13</v>
      </c>
      <c r="AN24" s="19">
        <v>0</v>
      </c>
      <c r="AO24" s="19">
        <v>1</v>
      </c>
      <c r="AP24" s="19">
        <v>0</v>
      </c>
      <c r="AQ24" s="19">
        <v>0</v>
      </c>
      <c r="AR24" s="19">
        <v>0</v>
      </c>
      <c r="AS24" s="19">
        <v>1</v>
      </c>
      <c r="AT24" s="19">
        <v>0</v>
      </c>
      <c r="AU24" s="19">
        <v>0</v>
      </c>
    </row>
    <row r="25" spans="1:47" ht="15" customHeight="1" x14ac:dyDescent="0.35">
      <c r="A25" s="16" t="s">
        <v>77</v>
      </c>
      <c r="B25" s="17">
        <v>11</v>
      </c>
      <c r="C25" s="17">
        <v>741</v>
      </c>
      <c r="D25" s="17">
        <v>5388</v>
      </c>
      <c r="E25" s="17">
        <v>2</v>
      </c>
      <c r="F25" s="17">
        <v>6</v>
      </c>
      <c r="G25" s="17">
        <v>41</v>
      </c>
      <c r="H25" s="17">
        <v>167</v>
      </c>
      <c r="I25" s="1">
        <v>87.474332648870643</v>
      </c>
      <c r="J25" s="17">
        <v>1690</v>
      </c>
      <c r="K25" s="17">
        <v>5</v>
      </c>
      <c r="L25" s="17">
        <v>132</v>
      </c>
      <c r="M25" s="17">
        <v>19</v>
      </c>
      <c r="N25" s="17">
        <v>78</v>
      </c>
      <c r="O25" s="17">
        <v>165</v>
      </c>
      <c r="P25" s="17">
        <v>3058</v>
      </c>
      <c r="Q25" s="17">
        <v>444</v>
      </c>
      <c r="R25" s="17">
        <v>5211208</v>
      </c>
      <c r="S25" s="17">
        <v>29</v>
      </c>
      <c r="T25" s="17">
        <v>56</v>
      </c>
      <c r="U25" s="17">
        <v>1</v>
      </c>
      <c r="V25" s="17"/>
      <c r="W25" s="17">
        <v>2</v>
      </c>
      <c r="X25" s="17">
        <v>1</v>
      </c>
      <c r="Y25" s="17">
        <v>2448</v>
      </c>
      <c r="Z25" s="17">
        <v>48</v>
      </c>
      <c r="AA25" s="17">
        <v>1</v>
      </c>
      <c r="AB25" s="18">
        <v>0</v>
      </c>
      <c r="AC25" s="18">
        <v>0</v>
      </c>
      <c r="AD25" s="18">
        <v>0</v>
      </c>
      <c r="AE25" s="18">
        <v>0</v>
      </c>
      <c r="AF25" s="18">
        <v>1</v>
      </c>
      <c r="AG25" s="18">
        <v>1</v>
      </c>
      <c r="AH25" s="18">
        <v>0</v>
      </c>
      <c r="AI25" s="18">
        <v>0</v>
      </c>
      <c r="AJ25" s="18">
        <v>0</v>
      </c>
      <c r="AK25" s="18">
        <v>0</v>
      </c>
      <c r="AL25" s="18">
        <v>0</v>
      </c>
      <c r="AM25" s="29">
        <v>9</v>
      </c>
      <c r="AN25" s="29">
        <v>0</v>
      </c>
      <c r="AO25" s="29">
        <v>0</v>
      </c>
      <c r="AP25" s="29">
        <v>0</v>
      </c>
      <c r="AQ25" s="29">
        <v>0</v>
      </c>
      <c r="AR25" s="29">
        <v>0</v>
      </c>
      <c r="AS25" s="29">
        <v>0</v>
      </c>
      <c r="AT25" s="29">
        <v>0</v>
      </c>
      <c r="AU25" s="29">
        <v>0</v>
      </c>
    </row>
    <row r="26" spans="1:47" ht="15.75" customHeight="1" x14ac:dyDescent="0.35">
      <c r="A26" s="13" t="s">
        <v>78</v>
      </c>
      <c r="B26" s="28">
        <v>8</v>
      </c>
      <c r="C26" s="14">
        <v>265</v>
      </c>
      <c r="D26" s="2">
        <v>2352</v>
      </c>
      <c r="E26" s="15">
        <v>1</v>
      </c>
      <c r="F26" s="15">
        <v>2</v>
      </c>
      <c r="G26" s="15">
        <v>16</v>
      </c>
      <c r="H26" s="2">
        <v>64</v>
      </c>
      <c r="I26" s="15">
        <v>78.936170212765958</v>
      </c>
      <c r="J26" s="2">
        <v>506</v>
      </c>
      <c r="K26" s="2">
        <v>6</v>
      </c>
      <c r="L26" s="2">
        <v>25</v>
      </c>
      <c r="M26" s="2">
        <v>11</v>
      </c>
      <c r="N26" s="2">
        <v>0</v>
      </c>
      <c r="O26" s="15">
        <v>53</v>
      </c>
      <c r="P26" s="2">
        <v>1730</v>
      </c>
      <c r="Q26" s="14">
        <v>137</v>
      </c>
      <c r="R26" s="2">
        <v>1642742</v>
      </c>
      <c r="S26" s="2">
        <v>20</v>
      </c>
      <c r="T26" s="2">
        <v>39</v>
      </c>
      <c r="U26" s="15"/>
      <c r="V26" s="15"/>
      <c r="W26" s="2">
        <v>3</v>
      </c>
      <c r="X26" s="2"/>
      <c r="Y26" s="2">
        <v>261</v>
      </c>
      <c r="Z26" s="2">
        <v>0</v>
      </c>
      <c r="AA26" s="19">
        <v>1</v>
      </c>
      <c r="AB26" s="19">
        <v>0</v>
      </c>
      <c r="AC26" s="19">
        <v>0</v>
      </c>
      <c r="AD26" s="19">
        <v>0</v>
      </c>
      <c r="AE26" s="19">
        <v>0</v>
      </c>
      <c r="AF26" s="19">
        <v>0</v>
      </c>
      <c r="AG26" s="19">
        <v>0</v>
      </c>
      <c r="AH26" s="19">
        <v>0</v>
      </c>
      <c r="AI26" s="19">
        <v>0</v>
      </c>
      <c r="AJ26" s="19">
        <v>0</v>
      </c>
      <c r="AK26" s="19">
        <v>0</v>
      </c>
      <c r="AL26" s="19">
        <v>0</v>
      </c>
      <c r="AM26" s="19">
        <v>4</v>
      </c>
      <c r="AN26" s="19">
        <v>0</v>
      </c>
      <c r="AO26" s="19">
        <v>0</v>
      </c>
      <c r="AP26" s="19">
        <v>0</v>
      </c>
      <c r="AQ26" s="19">
        <v>0</v>
      </c>
      <c r="AR26" s="19">
        <v>0</v>
      </c>
      <c r="AS26" s="19">
        <v>0</v>
      </c>
      <c r="AT26" s="19">
        <v>0</v>
      </c>
      <c r="AU26" s="19">
        <v>0</v>
      </c>
    </row>
    <row r="27" spans="1:47" ht="15.75" customHeight="1" x14ac:dyDescent="0.35">
      <c r="A27" s="16" t="s">
        <v>79</v>
      </c>
      <c r="B27" s="17">
        <v>14</v>
      </c>
      <c r="C27" s="17">
        <v>824</v>
      </c>
      <c r="D27" s="17">
        <v>6327</v>
      </c>
      <c r="E27" s="17">
        <v>3</v>
      </c>
      <c r="F27" s="17">
        <v>6</v>
      </c>
      <c r="G27" s="17">
        <v>54</v>
      </c>
      <c r="H27" s="17">
        <v>170</v>
      </c>
      <c r="I27" s="1">
        <v>88.530219780219781</v>
      </c>
      <c r="J27" s="17">
        <v>1708</v>
      </c>
      <c r="K27" s="17">
        <v>9</v>
      </c>
      <c r="L27" s="17">
        <v>178</v>
      </c>
      <c r="M27" s="17">
        <v>74</v>
      </c>
      <c r="N27" s="17">
        <v>0</v>
      </c>
      <c r="O27" s="17">
        <v>180</v>
      </c>
      <c r="P27" s="17">
        <v>2345</v>
      </c>
      <c r="Q27" s="17">
        <v>471</v>
      </c>
      <c r="R27" s="17">
        <v>4826169</v>
      </c>
      <c r="S27" s="17">
        <v>34</v>
      </c>
      <c r="T27" s="17">
        <v>59</v>
      </c>
      <c r="U27" s="17"/>
      <c r="V27" s="17"/>
      <c r="W27" s="17">
        <v>2</v>
      </c>
      <c r="X27" s="17"/>
      <c r="Y27" s="17">
        <v>264</v>
      </c>
      <c r="Z27" s="17">
        <v>0</v>
      </c>
      <c r="AA27" s="17">
        <v>1</v>
      </c>
      <c r="AB27" s="18">
        <v>0</v>
      </c>
      <c r="AC27" s="18">
        <v>0</v>
      </c>
      <c r="AD27" s="18">
        <v>0</v>
      </c>
      <c r="AE27" s="18">
        <v>0</v>
      </c>
      <c r="AF27" s="18">
        <v>0</v>
      </c>
      <c r="AG27" s="18">
        <v>1</v>
      </c>
      <c r="AH27" s="18">
        <v>0</v>
      </c>
      <c r="AI27" s="18">
        <v>0</v>
      </c>
      <c r="AJ27" s="18">
        <v>0</v>
      </c>
      <c r="AK27" s="18">
        <v>0</v>
      </c>
      <c r="AL27" s="18">
        <v>0</v>
      </c>
      <c r="AM27" s="29">
        <v>8</v>
      </c>
      <c r="AN27" s="29">
        <v>0</v>
      </c>
      <c r="AO27" s="29">
        <v>0</v>
      </c>
      <c r="AP27" s="29">
        <v>0</v>
      </c>
      <c r="AQ27" s="29">
        <v>0</v>
      </c>
      <c r="AR27" s="29">
        <v>0</v>
      </c>
      <c r="AS27" s="29">
        <v>0</v>
      </c>
      <c r="AT27" s="29">
        <v>0</v>
      </c>
      <c r="AU27" s="29">
        <v>0</v>
      </c>
    </row>
    <row r="28" spans="1:47" ht="15.75" customHeight="1" x14ac:dyDescent="0.35">
      <c r="A28" s="13" t="s">
        <v>80</v>
      </c>
      <c r="B28" s="28">
        <v>13</v>
      </c>
      <c r="C28" s="14">
        <v>1091</v>
      </c>
      <c r="D28" s="2">
        <v>7739</v>
      </c>
      <c r="E28" s="15">
        <v>3</v>
      </c>
      <c r="F28" s="15">
        <v>7</v>
      </c>
      <c r="G28" s="15">
        <v>68</v>
      </c>
      <c r="H28" s="2">
        <v>291</v>
      </c>
      <c r="I28" s="15">
        <v>66.822094691535156</v>
      </c>
      <c r="J28" s="2">
        <v>3336</v>
      </c>
      <c r="K28" s="2">
        <v>15</v>
      </c>
      <c r="L28" s="2">
        <v>187</v>
      </c>
      <c r="M28" s="2">
        <v>226</v>
      </c>
      <c r="N28" s="2">
        <v>116</v>
      </c>
      <c r="O28" s="15">
        <v>318</v>
      </c>
      <c r="P28" s="2">
        <v>4031</v>
      </c>
      <c r="Q28" s="14">
        <v>656</v>
      </c>
      <c r="R28" s="2">
        <v>9099890</v>
      </c>
      <c r="S28" s="2">
        <v>37</v>
      </c>
      <c r="T28" s="2">
        <v>72</v>
      </c>
      <c r="U28" s="15"/>
      <c r="V28" s="15"/>
      <c r="W28" s="2">
        <v>1</v>
      </c>
      <c r="X28" s="2"/>
      <c r="Y28" s="2">
        <v>155</v>
      </c>
      <c r="Z28" s="2">
        <v>89</v>
      </c>
      <c r="AA28" s="19">
        <v>1</v>
      </c>
      <c r="AB28" s="19">
        <v>0</v>
      </c>
      <c r="AC28" s="19">
        <v>0</v>
      </c>
      <c r="AD28" s="19">
        <v>0</v>
      </c>
      <c r="AE28" s="19">
        <v>0</v>
      </c>
      <c r="AF28" s="19">
        <v>1</v>
      </c>
      <c r="AG28" s="19">
        <v>1</v>
      </c>
      <c r="AH28" s="19">
        <v>0</v>
      </c>
      <c r="AI28" s="19">
        <v>1</v>
      </c>
      <c r="AJ28" s="19">
        <v>1</v>
      </c>
      <c r="AK28" s="19">
        <v>0</v>
      </c>
      <c r="AL28" s="19">
        <v>1</v>
      </c>
      <c r="AM28" s="19">
        <v>4</v>
      </c>
      <c r="AN28" s="19">
        <v>0</v>
      </c>
      <c r="AO28" s="19">
        <v>0</v>
      </c>
      <c r="AP28" s="19">
        <v>0</v>
      </c>
      <c r="AQ28" s="19">
        <v>0</v>
      </c>
      <c r="AR28" s="19">
        <v>0</v>
      </c>
      <c r="AS28" s="19">
        <v>0</v>
      </c>
      <c r="AT28" s="19">
        <v>0</v>
      </c>
      <c r="AU28" s="19">
        <v>0</v>
      </c>
    </row>
    <row r="29" spans="1:47" ht="15.75" customHeight="1" x14ac:dyDescent="0.35">
      <c r="A29" s="16" t="s">
        <v>81</v>
      </c>
      <c r="B29" s="17">
        <v>18</v>
      </c>
      <c r="C29" s="17">
        <v>1272</v>
      </c>
      <c r="D29" s="17">
        <v>13764</v>
      </c>
      <c r="E29" s="17">
        <v>4</v>
      </c>
      <c r="F29" s="17">
        <v>9</v>
      </c>
      <c r="G29" s="17">
        <v>127</v>
      </c>
      <c r="H29" s="17">
        <v>240</v>
      </c>
      <c r="I29" s="1">
        <v>58.129535071217411</v>
      </c>
      <c r="J29" s="17">
        <v>4832</v>
      </c>
      <c r="K29" s="17">
        <v>17</v>
      </c>
      <c r="L29" s="17">
        <v>413</v>
      </c>
      <c r="M29" s="17">
        <v>334</v>
      </c>
      <c r="N29" s="17">
        <v>364</v>
      </c>
      <c r="O29" s="17">
        <v>530</v>
      </c>
      <c r="P29" s="17">
        <v>7872</v>
      </c>
      <c r="Q29" s="17">
        <v>948</v>
      </c>
      <c r="R29" s="17">
        <v>12700282</v>
      </c>
      <c r="S29" s="17">
        <v>63</v>
      </c>
      <c r="T29" s="17">
        <v>92</v>
      </c>
      <c r="U29" s="17">
        <v>1</v>
      </c>
      <c r="V29" s="17"/>
      <c r="W29" s="17">
        <v>3</v>
      </c>
      <c r="X29" s="17"/>
      <c r="Y29" s="17">
        <v>1325</v>
      </c>
      <c r="Z29" s="17">
        <v>1352</v>
      </c>
      <c r="AA29" s="17">
        <v>1</v>
      </c>
      <c r="AB29" s="18">
        <v>0</v>
      </c>
      <c r="AC29" s="18">
        <v>0</v>
      </c>
      <c r="AD29" s="18">
        <v>0</v>
      </c>
      <c r="AE29" s="18">
        <v>1</v>
      </c>
      <c r="AF29" s="18">
        <v>0</v>
      </c>
      <c r="AG29" s="18">
        <v>1</v>
      </c>
      <c r="AH29" s="18">
        <v>1</v>
      </c>
      <c r="AI29" s="18">
        <v>0</v>
      </c>
      <c r="AJ29" s="18">
        <v>1</v>
      </c>
      <c r="AK29" s="18">
        <v>0</v>
      </c>
      <c r="AL29" s="18">
        <v>1</v>
      </c>
      <c r="AM29" s="29">
        <v>11</v>
      </c>
      <c r="AN29" s="29">
        <v>0</v>
      </c>
      <c r="AO29" s="29">
        <v>1</v>
      </c>
      <c r="AP29" s="29">
        <v>0</v>
      </c>
      <c r="AQ29" s="29">
        <v>0</v>
      </c>
      <c r="AR29" s="29">
        <v>0</v>
      </c>
      <c r="AS29" s="29">
        <v>1</v>
      </c>
      <c r="AT29" s="29">
        <v>0</v>
      </c>
      <c r="AU29" s="29">
        <v>0</v>
      </c>
    </row>
    <row r="30" spans="1:47" ht="15.75" customHeight="1" x14ac:dyDescent="0.35">
      <c r="A30" s="13" t="s">
        <v>82</v>
      </c>
      <c r="B30" s="28">
        <v>6</v>
      </c>
      <c r="C30" s="14">
        <v>364</v>
      </c>
      <c r="D30" s="2">
        <v>2638</v>
      </c>
      <c r="E30" s="15">
        <v>1</v>
      </c>
      <c r="F30" s="15">
        <v>2</v>
      </c>
      <c r="G30" s="15">
        <v>21</v>
      </c>
      <c r="H30" s="2">
        <v>98</v>
      </c>
      <c r="I30" s="15">
        <v>75</v>
      </c>
      <c r="J30" s="2">
        <v>863</v>
      </c>
      <c r="K30" s="2">
        <v>2</v>
      </c>
      <c r="L30" s="2">
        <v>45</v>
      </c>
      <c r="M30" s="2">
        <v>13</v>
      </c>
      <c r="N30" s="2">
        <v>45</v>
      </c>
      <c r="O30" s="15">
        <v>121</v>
      </c>
      <c r="P30" s="2">
        <v>3415</v>
      </c>
      <c r="Q30" s="14">
        <v>245</v>
      </c>
      <c r="R30" s="2">
        <v>3041380</v>
      </c>
      <c r="S30" s="2">
        <v>19</v>
      </c>
      <c r="T30" s="2">
        <v>37</v>
      </c>
      <c r="U30" s="15"/>
      <c r="V30" s="15"/>
      <c r="W30" s="2">
        <v>2</v>
      </c>
      <c r="X30" s="2"/>
      <c r="Y30" s="2">
        <v>97</v>
      </c>
      <c r="Z30" s="2">
        <v>0</v>
      </c>
      <c r="AA30" s="19">
        <v>1</v>
      </c>
      <c r="AB30" s="19">
        <v>0</v>
      </c>
      <c r="AC30" s="19">
        <v>0</v>
      </c>
      <c r="AD30" s="19">
        <v>0</v>
      </c>
      <c r="AE30" s="19">
        <v>0</v>
      </c>
      <c r="AF30" s="19">
        <v>0</v>
      </c>
      <c r="AG30" s="19">
        <v>0</v>
      </c>
      <c r="AH30" s="19">
        <v>0</v>
      </c>
      <c r="AI30" s="19">
        <v>0</v>
      </c>
      <c r="AJ30" s="19">
        <v>0</v>
      </c>
      <c r="AK30" s="19">
        <v>0</v>
      </c>
      <c r="AL30" s="19">
        <v>0</v>
      </c>
      <c r="AM30" s="19">
        <v>2</v>
      </c>
      <c r="AN30" s="19">
        <v>0</v>
      </c>
      <c r="AO30" s="19">
        <v>0</v>
      </c>
      <c r="AP30" s="19">
        <v>0</v>
      </c>
      <c r="AQ30" s="19">
        <v>0</v>
      </c>
      <c r="AR30" s="19">
        <v>0</v>
      </c>
      <c r="AS30" s="19">
        <v>0</v>
      </c>
      <c r="AT30" s="19">
        <v>0</v>
      </c>
      <c r="AU30" s="19">
        <v>0</v>
      </c>
    </row>
    <row r="31" spans="1:47" ht="15.75" customHeight="1" x14ac:dyDescent="0.35">
      <c r="A31" s="16" t="s">
        <v>83</v>
      </c>
      <c r="B31" s="17">
        <v>7</v>
      </c>
      <c r="C31" s="17">
        <v>497</v>
      </c>
      <c r="D31" s="17">
        <v>3864</v>
      </c>
      <c r="E31" s="17">
        <v>3</v>
      </c>
      <c r="F31" s="17">
        <v>3</v>
      </c>
      <c r="G31" s="17">
        <v>37</v>
      </c>
      <c r="H31" s="17">
        <v>99</v>
      </c>
      <c r="I31" s="1">
        <v>61.44859813084112</v>
      </c>
      <c r="J31" s="17">
        <v>1961</v>
      </c>
      <c r="K31" s="17">
        <v>9</v>
      </c>
      <c r="L31" s="17">
        <v>99</v>
      </c>
      <c r="M31" s="17">
        <v>33</v>
      </c>
      <c r="N31" s="17">
        <v>117</v>
      </c>
      <c r="O31" s="17">
        <v>126</v>
      </c>
      <c r="P31" s="17">
        <v>2022</v>
      </c>
      <c r="Q31" s="17">
        <v>330</v>
      </c>
      <c r="R31" s="17">
        <v>4225919</v>
      </c>
      <c r="S31" s="17">
        <v>18</v>
      </c>
      <c r="T31" s="17">
        <v>53</v>
      </c>
      <c r="U31" s="17"/>
      <c r="V31" s="17"/>
      <c r="W31" s="17">
        <v>1</v>
      </c>
      <c r="X31" s="17"/>
      <c r="Y31" s="17">
        <v>107</v>
      </c>
      <c r="Z31" s="17">
        <v>0</v>
      </c>
      <c r="AA31" s="17">
        <v>1</v>
      </c>
      <c r="AB31" s="18">
        <v>0</v>
      </c>
      <c r="AC31" s="18">
        <v>0</v>
      </c>
      <c r="AD31" s="18">
        <v>0</v>
      </c>
      <c r="AE31" s="18">
        <v>0</v>
      </c>
      <c r="AF31" s="18">
        <v>1</v>
      </c>
      <c r="AG31" s="18">
        <v>1</v>
      </c>
      <c r="AH31" s="18">
        <v>0</v>
      </c>
      <c r="AI31" s="18">
        <v>0</v>
      </c>
      <c r="AJ31" s="18">
        <v>0</v>
      </c>
      <c r="AK31" s="18">
        <v>0</v>
      </c>
      <c r="AL31" s="18">
        <v>0</v>
      </c>
      <c r="AM31" s="29">
        <v>3</v>
      </c>
      <c r="AN31" s="29">
        <v>0</v>
      </c>
      <c r="AO31" s="29">
        <v>0</v>
      </c>
      <c r="AP31" s="29">
        <v>0</v>
      </c>
      <c r="AQ31" s="29">
        <v>0</v>
      </c>
      <c r="AR31" s="29">
        <v>0</v>
      </c>
      <c r="AS31" s="29">
        <v>0</v>
      </c>
      <c r="AT31" s="29">
        <v>0</v>
      </c>
      <c r="AU31" s="29">
        <v>0</v>
      </c>
    </row>
    <row r="32" spans="1:47" ht="15.75" customHeight="1" x14ac:dyDescent="0.35">
      <c r="A32" s="13" t="s">
        <v>84</v>
      </c>
      <c r="B32" s="28">
        <v>8</v>
      </c>
      <c r="C32" s="14">
        <v>591</v>
      </c>
      <c r="D32" s="2">
        <v>6183</v>
      </c>
      <c r="E32" s="15">
        <v>2</v>
      </c>
      <c r="F32" s="15">
        <v>3</v>
      </c>
      <c r="G32" s="15">
        <v>91</v>
      </c>
      <c r="H32" s="2">
        <v>139</v>
      </c>
      <c r="I32" s="15">
        <v>70.958904109589042</v>
      </c>
      <c r="J32" s="2">
        <v>3086</v>
      </c>
      <c r="K32" s="2">
        <v>16</v>
      </c>
      <c r="L32" s="2">
        <v>158</v>
      </c>
      <c r="M32" s="2">
        <v>144</v>
      </c>
      <c r="N32" s="2">
        <v>154</v>
      </c>
      <c r="O32" s="15">
        <v>195</v>
      </c>
      <c r="P32" s="2">
        <v>6137</v>
      </c>
      <c r="Q32" s="14">
        <v>381</v>
      </c>
      <c r="R32" s="2">
        <v>4424993</v>
      </c>
      <c r="S32" s="2">
        <v>32</v>
      </c>
      <c r="T32" s="2">
        <v>63</v>
      </c>
      <c r="U32" s="15"/>
      <c r="V32" s="15"/>
      <c r="W32" s="2">
        <v>5</v>
      </c>
      <c r="X32" s="2"/>
      <c r="Y32" s="2">
        <v>134</v>
      </c>
      <c r="Z32" s="2">
        <v>300</v>
      </c>
      <c r="AA32" s="19">
        <v>1</v>
      </c>
      <c r="AB32" s="19">
        <v>1</v>
      </c>
      <c r="AC32" s="19">
        <v>0</v>
      </c>
      <c r="AD32" s="19">
        <v>0</v>
      </c>
      <c r="AE32" s="19">
        <v>0</v>
      </c>
      <c r="AF32" s="19">
        <v>1</v>
      </c>
      <c r="AG32" s="19">
        <v>1</v>
      </c>
      <c r="AH32" s="19">
        <v>0</v>
      </c>
      <c r="AI32" s="19">
        <v>1</v>
      </c>
      <c r="AJ32" s="19">
        <v>1</v>
      </c>
      <c r="AK32" s="19">
        <v>0</v>
      </c>
      <c r="AL32" s="19">
        <v>1</v>
      </c>
      <c r="AM32" s="19">
        <v>3</v>
      </c>
      <c r="AN32" s="19">
        <v>0</v>
      </c>
      <c r="AO32" s="19">
        <v>0</v>
      </c>
      <c r="AP32" s="19">
        <v>0</v>
      </c>
      <c r="AQ32" s="19">
        <v>0</v>
      </c>
      <c r="AR32" s="19">
        <v>0</v>
      </c>
      <c r="AS32" s="19">
        <v>1</v>
      </c>
      <c r="AT32" s="19">
        <v>0</v>
      </c>
      <c r="AU32" s="19">
        <v>0</v>
      </c>
    </row>
    <row r="33" spans="1:47" ht="15.75" customHeight="1" x14ac:dyDescent="0.35">
      <c r="A33" s="16" t="s">
        <v>85</v>
      </c>
      <c r="B33" s="17">
        <v>9</v>
      </c>
      <c r="C33" s="17">
        <v>343</v>
      </c>
      <c r="D33" s="17">
        <v>3205</v>
      </c>
      <c r="E33" s="17">
        <v>2</v>
      </c>
      <c r="F33" s="17">
        <v>2</v>
      </c>
      <c r="G33" s="17">
        <v>25</v>
      </c>
      <c r="H33" s="17">
        <v>56</v>
      </c>
      <c r="I33" s="1">
        <v>92.331288343558285</v>
      </c>
      <c r="J33" s="17">
        <v>715</v>
      </c>
      <c r="K33" s="17">
        <v>0</v>
      </c>
      <c r="L33" s="17">
        <v>49</v>
      </c>
      <c r="M33" s="17">
        <v>14</v>
      </c>
      <c r="N33" s="17">
        <v>0</v>
      </c>
      <c r="O33" s="17">
        <v>72</v>
      </c>
      <c r="P33" s="17">
        <v>2427</v>
      </c>
      <c r="Q33" s="17">
        <v>185</v>
      </c>
      <c r="R33" s="17">
        <v>2011318</v>
      </c>
      <c r="S33" s="17">
        <v>18</v>
      </c>
      <c r="T33" s="17">
        <v>53</v>
      </c>
      <c r="U33" s="17"/>
      <c r="V33" s="17"/>
      <c r="W33" s="17">
        <v>7</v>
      </c>
      <c r="X33" s="17"/>
      <c r="Y33" s="17">
        <v>91</v>
      </c>
      <c r="Z33" s="17">
        <v>101</v>
      </c>
      <c r="AA33" s="17">
        <v>1</v>
      </c>
      <c r="AB33" s="18">
        <v>0</v>
      </c>
      <c r="AC33" s="18">
        <v>0</v>
      </c>
      <c r="AD33" s="18">
        <v>0</v>
      </c>
      <c r="AE33" s="18">
        <v>0</v>
      </c>
      <c r="AF33" s="18">
        <v>0</v>
      </c>
      <c r="AG33" s="18">
        <v>1</v>
      </c>
      <c r="AH33" s="18">
        <v>0</v>
      </c>
      <c r="AI33" s="18">
        <v>0</v>
      </c>
      <c r="AJ33" s="18">
        <v>0</v>
      </c>
      <c r="AK33" s="18">
        <v>0</v>
      </c>
      <c r="AL33" s="18">
        <v>0</v>
      </c>
      <c r="AM33" s="29">
        <v>5</v>
      </c>
      <c r="AN33" s="29">
        <v>0</v>
      </c>
      <c r="AO33" s="29">
        <v>0</v>
      </c>
      <c r="AP33" s="29">
        <v>0</v>
      </c>
      <c r="AQ33" s="29">
        <v>0</v>
      </c>
      <c r="AR33" s="29">
        <v>0</v>
      </c>
      <c r="AS33" s="29">
        <v>0</v>
      </c>
      <c r="AT33" s="29">
        <v>0</v>
      </c>
      <c r="AU33" s="29">
        <v>0</v>
      </c>
    </row>
    <row r="34" spans="1:47" ht="15.75" customHeight="1" x14ac:dyDescent="0.35">
      <c r="A34" s="13" t="s">
        <v>86</v>
      </c>
      <c r="B34" s="28">
        <v>19</v>
      </c>
      <c r="C34" s="14">
        <v>1172</v>
      </c>
      <c r="D34" s="2">
        <v>9760</v>
      </c>
      <c r="E34" s="15">
        <v>3</v>
      </c>
      <c r="F34" s="15">
        <v>10</v>
      </c>
      <c r="G34" s="15">
        <v>101</v>
      </c>
      <c r="H34" s="2">
        <v>150</v>
      </c>
      <c r="I34" s="15">
        <v>69.63609898107714</v>
      </c>
      <c r="J34" s="2">
        <v>3658</v>
      </c>
      <c r="K34" s="2">
        <v>18</v>
      </c>
      <c r="L34" s="2">
        <v>252</v>
      </c>
      <c r="M34" s="2">
        <v>36</v>
      </c>
      <c r="N34" s="2">
        <v>185</v>
      </c>
      <c r="O34" s="15">
        <v>251</v>
      </c>
      <c r="P34" s="2">
        <v>5916</v>
      </c>
      <c r="Q34" s="14">
        <v>709</v>
      </c>
      <c r="R34" s="2">
        <v>5918028</v>
      </c>
      <c r="S34" s="2">
        <v>31</v>
      </c>
      <c r="T34" s="2">
        <v>70</v>
      </c>
      <c r="U34" s="15">
        <v>1</v>
      </c>
      <c r="V34" s="15"/>
      <c r="W34" s="2">
        <v>5</v>
      </c>
      <c r="X34" s="2"/>
      <c r="Y34" s="2">
        <v>1626</v>
      </c>
      <c r="Z34" s="2">
        <v>619</v>
      </c>
      <c r="AA34" s="19">
        <v>1</v>
      </c>
      <c r="AB34" s="19">
        <v>1</v>
      </c>
      <c r="AC34" s="19">
        <v>1</v>
      </c>
      <c r="AD34" s="19">
        <v>1</v>
      </c>
      <c r="AE34" s="19">
        <v>1</v>
      </c>
      <c r="AF34" s="19">
        <v>0</v>
      </c>
      <c r="AG34" s="19">
        <v>2</v>
      </c>
      <c r="AH34" s="19">
        <v>1</v>
      </c>
      <c r="AI34" s="19">
        <v>1</v>
      </c>
      <c r="AJ34" s="19">
        <v>0</v>
      </c>
      <c r="AK34" s="19">
        <v>1</v>
      </c>
      <c r="AL34" s="19">
        <v>1</v>
      </c>
      <c r="AM34" s="19">
        <v>9</v>
      </c>
      <c r="AN34" s="19">
        <v>0</v>
      </c>
      <c r="AO34" s="19">
        <v>0</v>
      </c>
      <c r="AP34" s="19">
        <v>0</v>
      </c>
      <c r="AQ34" s="19">
        <v>0</v>
      </c>
      <c r="AR34" s="19">
        <v>0</v>
      </c>
      <c r="AS34" s="19">
        <v>0</v>
      </c>
      <c r="AT34" s="19">
        <v>0</v>
      </c>
      <c r="AU34" s="19">
        <v>0</v>
      </c>
    </row>
    <row r="35" spans="1:47" ht="15.75" customHeight="1" x14ac:dyDescent="0.35">
      <c r="A35" s="16" t="s">
        <v>87</v>
      </c>
      <c r="B35" s="17">
        <v>9</v>
      </c>
      <c r="C35" s="17">
        <v>850</v>
      </c>
      <c r="D35" s="17">
        <v>8257</v>
      </c>
      <c r="E35" s="17">
        <v>4</v>
      </c>
      <c r="F35" s="17">
        <v>4</v>
      </c>
      <c r="G35" s="17">
        <v>90</v>
      </c>
      <c r="H35" s="17">
        <v>225</v>
      </c>
      <c r="I35" s="1">
        <v>88.977159880834165</v>
      </c>
      <c r="J35" s="17">
        <v>3578</v>
      </c>
      <c r="K35" s="17">
        <v>12</v>
      </c>
      <c r="L35" s="17">
        <v>272</v>
      </c>
      <c r="M35" s="17">
        <v>124</v>
      </c>
      <c r="N35" s="17">
        <v>161</v>
      </c>
      <c r="O35" s="17">
        <v>269</v>
      </c>
      <c r="P35" s="17">
        <v>3633</v>
      </c>
      <c r="Q35" s="17">
        <v>697</v>
      </c>
      <c r="R35" s="17">
        <v>7331157</v>
      </c>
      <c r="S35" s="17">
        <v>36</v>
      </c>
      <c r="T35" s="17">
        <v>59</v>
      </c>
      <c r="U35" s="17"/>
      <c r="V35" s="17"/>
      <c r="W35" s="17">
        <v>2</v>
      </c>
      <c r="X35" s="17"/>
      <c r="Y35" s="17">
        <v>216</v>
      </c>
      <c r="Z35" s="17">
        <v>54</v>
      </c>
      <c r="AA35" s="17">
        <v>1</v>
      </c>
      <c r="AB35" s="18">
        <v>1</v>
      </c>
      <c r="AC35" s="18">
        <v>1</v>
      </c>
      <c r="AD35" s="18">
        <v>1</v>
      </c>
      <c r="AE35" s="18">
        <v>1</v>
      </c>
      <c r="AF35" s="18">
        <v>0</v>
      </c>
      <c r="AG35" s="18">
        <v>1</v>
      </c>
      <c r="AH35" s="18">
        <v>0</v>
      </c>
      <c r="AI35" s="18">
        <v>0</v>
      </c>
      <c r="AJ35" s="18">
        <v>1</v>
      </c>
      <c r="AK35" s="18">
        <v>0</v>
      </c>
      <c r="AL35" s="18">
        <v>1</v>
      </c>
      <c r="AM35" s="29">
        <v>5</v>
      </c>
      <c r="AN35" s="29">
        <v>0</v>
      </c>
      <c r="AO35" s="29">
        <v>0</v>
      </c>
      <c r="AP35" s="29">
        <v>0</v>
      </c>
      <c r="AQ35" s="29">
        <v>0</v>
      </c>
      <c r="AR35" s="29">
        <v>0</v>
      </c>
      <c r="AS35" s="29">
        <v>1</v>
      </c>
      <c r="AT35" s="29">
        <v>0</v>
      </c>
      <c r="AU35" s="29">
        <v>0</v>
      </c>
    </row>
    <row r="36" spans="1:47" ht="15.75" customHeight="1" x14ac:dyDescent="0.35">
      <c r="A36" s="13" t="s">
        <v>88</v>
      </c>
      <c r="B36" s="28">
        <v>11</v>
      </c>
      <c r="C36" s="14">
        <v>1639</v>
      </c>
      <c r="D36" s="2">
        <v>13844</v>
      </c>
      <c r="E36" s="15">
        <v>6</v>
      </c>
      <c r="F36" s="15">
        <v>8</v>
      </c>
      <c r="G36" s="15">
        <v>93</v>
      </c>
      <c r="H36" s="2">
        <v>368</v>
      </c>
      <c r="I36" s="15">
        <v>68.013190436933229</v>
      </c>
      <c r="J36" s="2">
        <v>6369</v>
      </c>
      <c r="K36" s="2">
        <v>54</v>
      </c>
      <c r="L36" s="2">
        <v>506</v>
      </c>
      <c r="M36" s="2">
        <v>885</v>
      </c>
      <c r="N36" s="2">
        <v>106</v>
      </c>
      <c r="O36" s="15">
        <v>597</v>
      </c>
      <c r="P36" s="2">
        <v>10315</v>
      </c>
      <c r="Q36" s="14">
        <v>1128</v>
      </c>
      <c r="R36" s="2">
        <v>16264369</v>
      </c>
      <c r="S36" s="2">
        <v>49</v>
      </c>
      <c r="T36" s="2">
        <v>76</v>
      </c>
      <c r="U36" s="15"/>
      <c r="V36" s="15"/>
      <c r="W36" s="2">
        <v>0</v>
      </c>
      <c r="X36" s="2"/>
      <c r="Y36" s="2">
        <v>104</v>
      </c>
      <c r="Z36" s="2">
        <v>625</v>
      </c>
      <c r="AA36" s="19">
        <v>1</v>
      </c>
      <c r="AB36" s="19">
        <v>0</v>
      </c>
      <c r="AC36" s="19">
        <v>1</v>
      </c>
      <c r="AD36" s="19">
        <v>1</v>
      </c>
      <c r="AE36" s="19">
        <v>0</v>
      </c>
      <c r="AF36" s="19">
        <v>1</v>
      </c>
      <c r="AG36" s="19">
        <v>1</v>
      </c>
      <c r="AH36" s="19">
        <v>1</v>
      </c>
      <c r="AI36" s="19">
        <v>0</v>
      </c>
      <c r="AJ36" s="19">
        <v>0</v>
      </c>
      <c r="AK36" s="19">
        <v>0</v>
      </c>
      <c r="AL36" s="19">
        <v>1</v>
      </c>
      <c r="AM36" s="19">
        <v>6</v>
      </c>
      <c r="AN36" s="19">
        <v>0</v>
      </c>
      <c r="AO36" s="19">
        <v>0</v>
      </c>
      <c r="AP36" s="19">
        <v>0</v>
      </c>
      <c r="AQ36" s="19">
        <v>0</v>
      </c>
      <c r="AR36" s="19">
        <v>0</v>
      </c>
      <c r="AS36" s="19">
        <v>1</v>
      </c>
      <c r="AT36" s="19">
        <v>0</v>
      </c>
      <c r="AU36" s="19">
        <v>0</v>
      </c>
    </row>
    <row r="37" spans="1:47" ht="15.75" customHeight="1" x14ac:dyDescent="0.35">
      <c r="A37" s="16" t="s">
        <v>89</v>
      </c>
      <c r="B37" s="17">
        <v>16</v>
      </c>
      <c r="C37" s="17">
        <v>602</v>
      </c>
      <c r="D37" s="17">
        <v>5791</v>
      </c>
      <c r="E37" s="17">
        <v>2</v>
      </c>
      <c r="F37" s="17">
        <v>5</v>
      </c>
      <c r="G37" s="17">
        <v>44</v>
      </c>
      <c r="H37" s="17">
        <v>132</v>
      </c>
      <c r="I37" s="1">
        <v>79.513633014001471</v>
      </c>
      <c r="J37" s="17">
        <v>1945</v>
      </c>
      <c r="K37" s="17">
        <v>0</v>
      </c>
      <c r="L37" s="17">
        <v>158</v>
      </c>
      <c r="M37" s="17">
        <v>80</v>
      </c>
      <c r="N37" s="17">
        <v>0</v>
      </c>
      <c r="O37" s="17">
        <v>142</v>
      </c>
      <c r="P37" s="17">
        <v>2377</v>
      </c>
      <c r="Q37" s="17">
        <v>366</v>
      </c>
      <c r="R37" s="17">
        <v>5113865</v>
      </c>
      <c r="S37" s="17">
        <v>29</v>
      </c>
      <c r="T37" s="17">
        <v>59</v>
      </c>
      <c r="U37" s="17"/>
      <c r="V37" s="17"/>
      <c r="W37" s="17">
        <v>5</v>
      </c>
      <c r="X37" s="17"/>
      <c r="Y37" s="17">
        <v>154</v>
      </c>
      <c r="Z37" s="17">
        <v>0</v>
      </c>
      <c r="AA37" s="17">
        <v>1</v>
      </c>
      <c r="AB37" s="18">
        <v>1</v>
      </c>
      <c r="AC37" s="18">
        <v>0</v>
      </c>
      <c r="AD37" s="18">
        <v>0</v>
      </c>
      <c r="AE37" s="18">
        <v>0</v>
      </c>
      <c r="AF37" s="18">
        <v>0</v>
      </c>
      <c r="AG37" s="18">
        <v>1</v>
      </c>
      <c r="AH37" s="18">
        <v>0</v>
      </c>
      <c r="AI37" s="18">
        <v>0</v>
      </c>
      <c r="AJ37" s="18">
        <v>0</v>
      </c>
      <c r="AK37" s="18">
        <v>0</v>
      </c>
      <c r="AL37" s="18">
        <v>0</v>
      </c>
      <c r="AM37" s="29">
        <v>6</v>
      </c>
      <c r="AN37" s="29">
        <v>0</v>
      </c>
      <c r="AO37" s="29">
        <v>0</v>
      </c>
      <c r="AP37" s="29">
        <v>0</v>
      </c>
      <c r="AQ37" s="29">
        <v>0</v>
      </c>
      <c r="AR37" s="29">
        <v>0</v>
      </c>
      <c r="AS37" s="29">
        <v>0</v>
      </c>
      <c r="AT37" s="29">
        <v>0</v>
      </c>
      <c r="AU37" s="29">
        <v>0</v>
      </c>
    </row>
    <row r="38" spans="1:47" ht="15.75" customHeight="1" x14ac:dyDescent="0.35">
      <c r="A38" s="13" t="s">
        <v>90</v>
      </c>
      <c r="B38" s="28">
        <v>6</v>
      </c>
      <c r="C38" s="14">
        <v>205</v>
      </c>
      <c r="D38" s="2">
        <v>1991</v>
      </c>
      <c r="E38" s="15">
        <v>1</v>
      </c>
      <c r="F38" s="15">
        <v>2</v>
      </c>
      <c r="G38" s="15">
        <v>20</v>
      </c>
      <c r="H38" s="2">
        <v>32</v>
      </c>
      <c r="I38" s="15">
        <v>35.514018691588788</v>
      </c>
      <c r="J38" s="2">
        <v>347</v>
      </c>
      <c r="K38" s="2">
        <v>2</v>
      </c>
      <c r="L38" s="2">
        <v>26</v>
      </c>
      <c r="M38" s="2">
        <v>0</v>
      </c>
      <c r="N38" s="2">
        <v>0</v>
      </c>
      <c r="O38" s="15">
        <v>41</v>
      </c>
      <c r="P38" s="2">
        <v>529</v>
      </c>
      <c r="Q38" s="14">
        <v>119</v>
      </c>
      <c r="R38" s="2">
        <v>1735753</v>
      </c>
      <c r="S38" s="2">
        <v>15</v>
      </c>
      <c r="T38" s="2">
        <v>43</v>
      </c>
      <c r="U38" s="15"/>
      <c r="V38" s="15"/>
      <c r="W38" s="2">
        <v>5</v>
      </c>
      <c r="X38" s="2"/>
      <c r="Y38" s="2">
        <v>53</v>
      </c>
      <c r="Z38" s="2">
        <v>0</v>
      </c>
      <c r="AA38" s="19">
        <v>1</v>
      </c>
      <c r="AB38" s="19">
        <v>0</v>
      </c>
      <c r="AC38" s="19">
        <v>0</v>
      </c>
      <c r="AD38" s="19">
        <v>0</v>
      </c>
      <c r="AE38" s="19">
        <v>0</v>
      </c>
      <c r="AF38" s="19">
        <v>0</v>
      </c>
      <c r="AG38" s="19">
        <v>0</v>
      </c>
      <c r="AH38" s="19">
        <v>0</v>
      </c>
      <c r="AI38" s="19">
        <v>0</v>
      </c>
      <c r="AJ38" s="19">
        <v>0</v>
      </c>
      <c r="AK38" s="19">
        <v>0</v>
      </c>
      <c r="AL38" s="19">
        <v>0</v>
      </c>
      <c r="AM38" s="19">
        <v>4</v>
      </c>
      <c r="AN38" s="19">
        <v>0</v>
      </c>
      <c r="AO38" s="19">
        <v>0</v>
      </c>
      <c r="AP38" s="19">
        <v>0</v>
      </c>
      <c r="AQ38" s="19">
        <v>0</v>
      </c>
      <c r="AR38" s="19">
        <v>0</v>
      </c>
      <c r="AS38" s="19">
        <v>0</v>
      </c>
      <c r="AT38" s="19">
        <v>0</v>
      </c>
      <c r="AU38" s="19">
        <v>0</v>
      </c>
    </row>
    <row r="39" spans="1:47" ht="15.75" customHeight="1" x14ac:dyDescent="0.35">
      <c r="A39" s="16" t="s">
        <v>91</v>
      </c>
      <c r="B39" s="17">
        <v>4</v>
      </c>
      <c r="C39" s="17">
        <v>289</v>
      </c>
      <c r="D39" s="17">
        <v>2728</v>
      </c>
      <c r="E39" s="17">
        <v>2</v>
      </c>
      <c r="F39" s="17">
        <v>4</v>
      </c>
      <c r="G39" s="17">
        <v>15</v>
      </c>
      <c r="H39" s="17">
        <v>28</v>
      </c>
      <c r="I39" s="1">
        <v>97.214484679665745</v>
      </c>
      <c r="J39" s="17">
        <v>410</v>
      </c>
      <c r="K39" s="17">
        <v>4</v>
      </c>
      <c r="L39" s="17">
        <v>51</v>
      </c>
      <c r="M39" s="17">
        <v>0</v>
      </c>
      <c r="N39" s="17">
        <v>0</v>
      </c>
      <c r="O39" s="17">
        <v>61</v>
      </c>
      <c r="P39" s="17">
        <v>621</v>
      </c>
      <c r="Q39" s="17">
        <v>189</v>
      </c>
      <c r="R39" s="17">
        <v>1617251</v>
      </c>
      <c r="S39" s="17">
        <v>21</v>
      </c>
      <c r="T39" s="17">
        <v>50</v>
      </c>
      <c r="U39" s="17"/>
      <c r="V39" s="17"/>
      <c r="W39" s="17">
        <v>8</v>
      </c>
      <c r="X39" s="17"/>
      <c r="Y39" s="17">
        <v>380</v>
      </c>
      <c r="Z39" s="17">
        <v>104</v>
      </c>
      <c r="AA39" s="17">
        <v>1</v>
      </c>
      <c r="AB39" s="18">
        <v>0</v>
      </c>
      <c r="AC39" s="18">
        <v>0</v>
      </c>
      <c r="AD39" s="18">
        <v>0</v>
      </c>
      <c r="AE39" s="18">
        <v>0</v>
      </c>
      <c r="AF39" s="18">
        <v>0</v>
      </c>
      <c r="AG39" s="18">
        <v>0</v>
      </c>
      <c r="AH39" s="18">
        <v>0</v>
      </c>
      <c r="AI39" s="18">
        <v>0</v>
      </c>
      <c r="AJ39" s="18">
        <v>0</v>
      </c>
      <c r="AK39" s="18">
        <v>0</v>
      </c>
      <c r="AL39" s="18">
        <v>0</v>
      </c>
      <c r="AM39" s="29">
        <v>3</v>
      </c>
      <c r="AN39" s="29">
        <v>0</v>
      </c>
      <c r="AO39" s="29">
        <v>0</v>
      </c>
      <c r="AP39" s="29">
        <v>0</v>
      </c>
      <c r="AQ39" s="29">
        <v>0</v>
      </c>
      <c r="AR39" s="29">
        <v>0</v>
      </c>
      <c r="AS39" s="29">
        <v>0</v>
      </c>
      <c r="AT39" s="29">
        <v>0</v>
      </c>
      <c r="AU39" s="29">
        <v>0</v>
      </c>
    </row>
    <row r="40" spans="1:47" ht="15.75" customHeight="1" x14ac:dyDescent="0.35">
      <c r="A40" s="13" t="s">
        <v>92</v>
      </c>
      <c r="B40" s="28">
        <v>11</v>
      </c>
      <c r="C40" s="14">
        <v>1650</v>
      </c>
      <c r="D40" s="2">
        <v>11961</v>
      </c>
      <c r="E40" s="15">
        <v>5</v>
      </c>
      <c r="F40" s="15">
        <v>9</v>
      </c>
      <c r="G40" s="15">
        <v>103</v>
      </c>
      <c r="H40" s="2">
        <v>465</v>
      </c>
      <c r="I40" s="15">
        <v>78.786110300554427</v>
      </c>
      <c r="J40" s="2">
        <v>4282</v>
      </c>
      <c r="K40" s="2">
        <v>38</v>
      </c>
      <c r="L40" s="2">
        <v>336</v>
      </c>
      <c r="M40" s="2">
        <v>451</v>
      </c>
      <c r="N40" s="2">
        <v>68</v>
      </c>
      <c r="O40" s="15">
        <v>489</v>
      </c>
      <c r="P40" s="2">
        <v>9901</v>
      </c>
      <c r="Q40" s="14">
        <v>998</v>
      </c>
      <c r="R40" s="2">
        <v>13945909</v>
      </c>
      <c r="S40" s="2">
        <v>61</v>
      </c>
      <c r="T40" s="2">
        <v>110</v>
      </c>
      <c r="U40" s="15"/>
      <c r="V40" s="15"/>
      <c r="W40" s="2">
        <v>1</v>
      </c>
      <c r="X40" s="2"/>
      <c r="Y40" s="2">
        <v>74</v>
      </c>
      <c r="Z40" s="2">
        <v>344</v>
      </c>
      <c r="AA40" s="19">
        <v>1</v>
      </c>
      <c r="AB40" s="19">
        <v>0</v>
      </c>
      <c r="AC40" s="19">
        <v>0</v>
      </c>
      <c r="AD40" s="19">
        <v>0</v>
      </c>
      <c r="AE40" s="19">
        <v>1</v>
      </c>
      <c r="AF40" s="19">
        <v>0</v>
      </c>
      <c r="AG40" s="19">
        <v>1</v>
      </c>
      <c r="AH40" s="19">
        <v>0</v>
      </c>
      <c r="AI40" s="19">
        <v>0</v>
      </c>
      <c r="AJ40" s="19">
        <v>0</v>
      </c>
      <c r="AK40" s="19">
        <v>0</v>
      </c>
      <c r="AL40" s="19">
        <v>0</v>
      </c>
      <c r="AM40" s="19">
        <v>10</v>
      </c>
      <c r="AN40" s="19">
        <v>0</v>
      </c>
      <c r="AO40" s="19">
        <v>0</v>
      </c>
      <c r="AP40" s="19">
        <v>0</v>
      </c>
      <c r="AQ40" s="19">
        <v>0</v>
      </c>
      <c r="AR40" s="19">
        <v>0</v>
      </c>
      <c r="AS40" s="19">
        <v>0</v>
      </c>
      <c r="AT40" s="19">
        <v>0</v>
      </c>
      <c r="AU40" s="19">
        <v>0</v>
      </c>
    </row>
    <row r="41" spans="1:47" ht="15.75" customHeight="1" x14ac:dyDescent="0.35">
      <c r="A41" s="16" t="s">
        <v>93</v>
      </c>
      <c r="B41" s="17">
        <v>3</v>
      </c>
      <c r="C41" s="17">
        <v>227</v>
      </c>
      <c r="D41" s="17">
        <v>1876</v>
      </c>
      <c r="E41" s="17">
        <v>1</v>
      </c>
      <c r="F41" s="17">
        <v>1</v>
      </c>
      <c r="G41" s="17">
        <v>19</v>
      </c>
      <c r="H41" s="17">
        <v>24</v>
      </c>
      <c r="I41" s="1">
        <v>92.808219178082197</v>
      </c>
      <c r="J41" s="17">
        <v>343</v>
      </c>
      <c r="K41" s="17">
        <v>2</v>
      </c>
      <c r="L41" s="17">
        <v>30</v>
      </c>
      <c r="M41" s="17">
        <v>6</v>
      </c>
      <c r="N41" s="17">
        <v>0</v>
      </c>
      <c r="O41" s="17">
        <v>61</v>
      </c>
      <c r="P41" s="17">
        <v>1083</v>
      </c>
      <c r="Q41" s="17">
        <v>128</v>
      </c>
      <c r="R41" s="17">
        <v>1706992</v>
      </c>
      <c r="S41" s="17">
        <v>9</v>
      </c>
      <c r="T41" s="17">
        <v>38</v>
      </c>
      <c r="U41" s="17"/>
      <c r="V41" s="17"/>
      <c r="W41" s="17">
        <v>5</v>
      </c>
      <c r="X41" s="17"/>
      <c r="Y41" s="17">
        <v>145</v>
      </c>
      <c r="Z41" s="17">
        <v>131</v>
      </c>
      <c r="AA41" s="17">
        <v>1</v>
      </c>
      <c r="AB41" s="18">
        <v>0</v>
      </c>
      <c r="AC41" s="18">
        <v>0</v>
      </c>
      <c r="AD41" s="18">
        <v>0</v>
      </c>
      <c r="AE41" s="18">
        <v>0</v>
      </c>
      <c r="AF41" s="18">
        <v>0</v>
      </c>
      <c r="AG41" s="18">
        <v>0</v>
      </c>
      <c r="AH41" s="18">
        <v>0</v>
      </c>
      <c r="AI41" s="18">
        <v>0</v>
      </c>
      <c r="AJ41" s="18">
        <v>0</v>
      </c>
      <c r="AK41" s="18">
        <v>0</v>
      </c>
      <c r="AL41" s="18">
        <v>0</v>
      </c>
      <c r="AM41" s="29">
        <v>1</v>
      </c>
      <c r="AN41" s="29">
        <v>0</v>
      </c>
      <c r="AO41" s="29">
        <v>0</v>
      </c>
      <c r="AP41" s="29">
        <v>0</v>
      </c>
      <c r="AQ41" s="29">
        <v>0</v>
      </c>
      <c r="AR41" s="29">
        <v>0</v>
      </c>
      <c r="AS41" s="29">
        <v>0</v>
      </c>
      <c r="AT41" s="29">
        <v>0</v>
      </c>
      <c r="AU41" s="29">
        <v>0</v>
      </c>
    </row>
    <row r="42" spans="1:47" ht="15.75" customHeight="1" x14ac:dyDescent="0.35">
      <c r="A42" s="13" t="s">
        <v>94</v>
      </c>
      <c r="B42" s="28">
        <v>10</v>
      </c>
      <c r="C42" s="14">
        <v>624</v>
      </c>
      <c r="D42" s="2">
        <v>5108</v>
      </c>
      <c r="E42" s="15">
        <v>2</v>
      </c>
      <c r="F42" s="15">
        <v>3</v>
      </c>
      <c r="G42" s="15">
        <v>39</v>
      </c>
      <c r="H42" s="2">
        <v>131</v>
      </c>
      <c r="I42" s="15">
        <v>81.051415366839976</v>
      </c>
      <c r="J42" s="2">
        <v>2173</v>
      </c>
      <c r="K42" s="2">
        <v>2</v>
      </c>
      <c r="L42" s="2">
        <v>205</v>
      </c>
      <c r="M42" s="2">
        <v>143</v>
      </c>
      <c r="N42" s="2">
        <v>94</v>
      </c>
      <c r="O42" s="15">
        <v>156</v>
      </c>
      <c r="P42" s="2">
        <v>2180</v>
      </c>
      <c r="Q42" s="14">
        <v>399</v>
      </c>
      <c r="R42" s="2">
        <v>4459252</v>
      </c>
      <c r="S42" s="2">
        <v>23</v>
      </c>
      <c r="T42" s="2">
        <v>50</v>
      </c>
      <c r="U42" s="15"/>
      <c r="V42" s="15"/>
      <c r="W42" s="2">
        <v>2</v>
      </c>
      <c r="X42" s="2"/>
      <c r="Y42" s="2">
        <v>151</v>
      </c>
      <c r="Z42" s="2">
        <v>53</v>
      </c>
      <c r="AA42" s="19">
        <v>1</v>
      </c>
      <c r="AB42" s="19">
        <v>0</v>
      </c>
      <c r="AC42" s="19">
        <v>0</v>
      </c>
      <c r="AD42" s="19">
        <v>0</v>
      </c>
      <c r="AE42" s="19">
        <v>0</v>
      </c>
      <c r="AF42" s="19">
        <v>0</v>
      </c>
      <c r="AG42" s="19">
        <v>1</v>
      </c>
      <c r="AH42" s="19">
        <v>0</v>
      </c>
      <c r="AI42" s="19">
        <v>1</v>
      </c>
      <c r="AJ42" s="19">
        <v>0</v>
      </c>
      <c r="AK42" s="19">
        <v>0</v>
      </c>
      <c r="AL42" s="19">
        <v>0</v>
      </c>
      <c r="AM42" s="19">
        <v>8</v>
      </c>
      <c r="AN42" s="19">
        <v>0</v>
      </c>
      <c r="AO42" s="19">
        <v>0</v>
      </c>
      <c r="AP42" s="19">
        <v>0</v>
      </c>
      <c r="AQ42" s="19">
        <v>0</v>
      </c>
      <c r="AR42" s="19">
        <v>0</v>
      </c>
      <c r="AS42" s="19">
        <v>0</v>
      </c>
      <c r="AT42" s="19">
        <v>0</v>
      </c>
      <c r="AU42" s="19">
        <v>0</v>
      </c>
    </row>
    <row r="43" spans="1:47" ht="15.75" customHeight="1" x14ac:dyDescent="0.35">
      <c r="A43" s="16" t="s">
        <v>95</v>
      </c>
      <c r="B43" s="17">
        <v>54</v>
      </c>
      <c r="C43" s="17">
        <v>12980</v>
      </c>
      <c r="D43" s="17">
        <v>102499</v>
      </c>
      <c r="E43" s="17">
        <v>72</v>
      </c>
      <c r="F43" s="17">
        <v>87</v>
      </c>
      <c r="G43" s="17">
        <v>1313</v>
      </c>
      <c r="H43" s="17">
        <v>2843</v>
      </c>
      <c r="I43" s="1">
        <v>73.694680548737949</v>
      </c>
      <c r="J43" s="17">
        <v>47299</v>
      </c>
      <c r="K43" s="17">
        <v>124</v>
      </c>
      <c r="L43" s="17">
        <v>3185</v>
      </c>
      <c r="M43" s="17">
        <v>4558</v>
      </c>
      <c r="N43" s="17">
        <v>837</v>
      </c>
      <c r="O43" s="17">
        <v>4222</v>
      </c>
      <c r="P43" s="17">
        <v>138610</v>
      </c>
      <c r="Q43" s="17">
        <v>11183</v>
      </c>
      <c r="R43" s="17">
        <v>109615197</v>
      </c>
      <c r="S43" s="17">
        <v>337</v>
      </c>
      <c r="T43" s="17">
        <v>450</v>
      </c>
      <c r="U43" s="17">
        <v>1</v>
      </c>
      <c r="V43" s="17">
        <v>1</v>
      </c>
      <c r="W43" s="17">
        <v>0</v>
      </c>
      <c r="X43" s="17">
        <v>3</v>
      </c>
      <c r="Y43" s="17">
        <v>1067</v>
      </c>
      <c r="Z43" s="17">
        <v>370</v>
      </c>
      <c r="AA43" s="17">
        <v>7</v>
      </c>
      <c r="AB43" s="18">
        <v>5</v>
      </c>
      <c r="AC43" s="18">
        <v>7</v>
      </c>
      <c r="AD43" s="18">
        <v>3</v>
      </c>
      <c r="AE43" s="18">
        <v>3</v>
      </c>
      <c r="AF43" s="18">
        <v>5</v>
      </c>
      <c r="AG43" s="18">
        <v>17</v>
      </c>
      <c r="AH43" s="18">
        <v>7</v>
      </c>
      <c r="AI43" s="18">
        <v>6</v>
      </c>
      <c r="AJ43" s="18">
        <v>4</v>
      </c>
      <c r="AK43" s="18">
        <v>3</v>
      </c>
      <c r="AL43" s="18">
        <v>8</v>
      </c>
      <c r="AM43" s="29">
        <v>23</v>
      </c>
      <c r="AN43" s="29">
        <v>2</v>
      </c>
      <c r="AO43" s="29">
        <v>7</v>
      </c>
      <c r="AP43" s="29">
        <v>3</v>
      </c>
      <c r="AQ43" s="29">
        <v>2</v>
      </c>
      <c r="AR43" s="29">
        <v>0</v>
      </c>
      <c r="AS43" s="29">
        <v>3</v>
      </c>
      <c r="AT43" s="29">
        <v>1</v>
      </c>
      <c r="AU43" s="29">
        <v>2</v>
      </c>
    </row>
    <row r="44" spans="1:47" ht="15.75" customHeight="1" x14ac:dyDescent="0.35">
      <c r="A44" s="13" t="s">
        <v>96</v>
      </c>
      <c r="B44" s="28">
        <v>28</v>
      </c>
      <c r="C44" s="14">
        <v>3772</v>
      </c>
      <c r="D44" s="2">
        <v>33043</v>
      </c>
      <c r="E44" s="15">
        <v>20</v>
      </c>
      <c r="F44" s="15">
        <v>28</v>
      </c>
      <c r="G44" s="15">
        <v>358</v>
      </c>
      <c r="H44" s="2">
        <v>1074</v>
      </c>
      <c r="I44" s="15">
        <v>63.56085918854415</v>
      </c>
      <c r="J44" s="2">
        <v>12561</v>
      </c>
      <c r="K44" s="2">
        <v>32</v>
      </c>
      <c r="L44" s="2">
        <v>808</v>
      </c>
      <c r="M44" s="2">
        <v>817</v>
      </c>
      <c r="N44" s="2">
        <v>308</v>
      </c>
      <c r="O44" s="15">
        <v>1271</v>
      </c>
      <c r="P44" s="2">
        <v>27902</v>
      </c>
      <c r="Q44" s="14">
        <v>3134</v>
      </c>
      <c r="R44" s="2">
        <v>37559230</v>
      </c>
      <c r="S44" s="2">
        <v>102</v>
      </c>
      <c r="T44" s="2">
        <v>159</v>
      </c>
      <c r="U44" s="15">
        <v>1</v>
      </c>
      <c r="V44" s="15"/>
      <c r="W44" s="2">
        <v>1</v>
      </c>
      <c r="X44" s="2"/>
      <c r="Y44" s="2">
        <v>3072</v>
      </c>
      <c r="Z44" s="2">
        <v>432</v>
      </c>
      <c r="AA44" s="19">
        <v>2</v>
      </c>
      <c r="AB44" s="19">
        <v>0</v>
      </c>
      <c r="AC44" s="19">
        <v>2</v>
      </c>
      <c r="AD44" s="19">
        <v>1</v>
      </c>
      <c r="AE44" s="19">
        <v>1</v>
      </c>
      <c r="AF44" s="19">
        <v>1</v>
      </c>
      <c r="AG44" s="19">
        <v>5</v>
      </c>
      <c r="AH44" s="19">
        <v>1</v>
      </c>
      <c r="AI44" s="19">
        <v>0</v>
      </c>
      <c r="AJ44" s="19">
        <v>1</v>
      </c>
      <c r="AK44" s="19">
        <v>1</v>
      </c>
      <c r="AL44" s="19">
        <v>2</v>
      </c>
      <c r="AM44" s="19">
        <v>18</v>
      </c>
      <c r="AN44" s="19">
        <v>1</v>
      </c>
      <c r="AO44" s="19">
        <v>3</v>
      </c>
      <c r="AP44" s="19">
        <v>1</v>
      </c>
      <c r="AQ44" s="19">
        <v>1</v>
      </c>
      <c r="AR44" s="19">
        <v>0</v>
      </c>
      <c r="AS44" s="19">
        <v>1</v>
      </c>
      <c r="AT44" s="19">
        <v>1</v>
      </c>
      <c r="AU44" s="19">
        <v>2</v>
      </c>
    </row>
    <row r="45" spans="1:47" ht="15.75" customHeight="1" x14ac:dyDescent="0.35">
      <c r="A45" s="16" t="s">
        <v>97</v>
      </c>
      <c r="B45" s="17">
        <v>10</v>
      </c>
      <c r="C45" s="17">
        <v>1295</v>
      </c>
      <c r="D45" s="17">
        <v>9333</v>
      </c>
      <c r="E45" s="17">
        <v>3</v>
      </c>
      <c r="F45" s="17">
        <v>9</v>
      </c>
      <c r="G45" s="17">
        <v>82</v>
      </c>
      <c r="H45" s="17">
        <v>252</v>
      </c>
      <c r="I45" s="1">
        <v>75.597654488046913</v>
      </c>
      <c r="J45" s="17">
        <v>2969</v>
      </c>
      <c r="K45" s="17">
        <v>30</v>
      </c>
      <c r="L45" s="17">
        <v>266</v>
      </c>
      <c r="M45" s="17">
        <v>303</v>
      </c>
      <c r="N45" s="17">
        <v>170</v>
      </c>
      <c r="O45" s="17">
        <v>371</v>
      </c>
      <c r="P45" s="17">
        <v>5653</v>
      </c>
      <c r="Q45" s="17">
        <v>758</v>
      </c>
      <c r="R45" s="17">
        <v>9362303</v>
      </c>
      <c r="S45" s="17">
        <v>46</v>
      </c>
      <c r="T45" s="17">
        <v>78</v>
      </c>
      <c r="U45" s="17"/>
      <c r="V45" s="17"/>
      <c r="W45" s="17">
        <v>6</v>
      </c>
      <c r="X45" s="17"/>
      <c r="Y45" s="17">
        <v>149</v>
      </c>
      <c r="Z45" s="17">
        <v>336</v>
      </c>
      <c r="AA45" s="17">
        <v>1</v>
      </c>
      <c r="AB45" s="18">
        <v>0</v>
      </c>
      <c r="AC45" s="18">
        <v>0</v>
      </c>
      <c r="AD45" s="18">
        <v>0</v>
      </c>
      <c r="AE45" s="18">
        <v>1</v>
      </c>
      <c r="AF45" s="18">
        <v>0</v>
      </c>
      <c r="AG45" s="18">
        <v>1</v>
      </c>
      <c r="AH45" s="18">
        <v>0</v>
      </c>
      <c r="AI45" s="18">
        <v>0</v>
      </c>
      <c r="AJ45" s="18">
        <v>0</v>
      </c>
      <c r="AK45" s="18">
        <v>0</v>
      </c>
      <c r="AL45" s="18">
        <v>0</v>
      </c>
      <c r="AM45" s="29">
        <v>9</v>
      </c>
      <c r="AN45" s="29">
        <v>0</v>
      </c>
      <c r="AO45" s="29">
        <v>0</v>
      </c>
      <c r="AP45" s="29">
        <v>0</v>
      </c>
      <c r="AQ45" s="29">
        <v>0</v>
      </c>
      <c r="AR45" s="29">
        <v>0</v>
      </c>
      <c r="AS45" s="29">
        <v>0</v>
      </c>
      <c r="AT45" s="29">
        <v>0</v>
      </c>
      <c r="AU45" s="29">
        <v>0</v>
      </c>
    </row>
    <row r="46" spans="1:47" ht="15.75" customHeight="1" x14ac:dyDescent="0.35">
      <c r="A46" s="13" t="s">
        <v>98</v>
      </c>
      <c r="B46" s="28">
        <v>5</v>
      </c>
      <c r="C46" s="14">
        <v>324</v>
      </c>
      <c r="D46" s="2">
        <v>3107</v>
      </c>
      <c r="E46" s="15">
        <v>2</v>
      </c>
      <c r="F46" s="15">
        <v>3</v>
      </c>
      <c r="G46" s="15">
        <v>21</v>
      </c>
      <c r="H46" s="2">
        <v>85</v>
      </c>
      <c r="I46" s="15">
        <v>91.17647058823529</v>
      </c>
      <c r="J46" s="2">
        <v>726</v>
      </c>
      <c r="K46" s="2">
        <v>5</v>
      </c>
      <c r="L46" s="2">
        <v>77</v>
      </c>
      <c r="M46" s="2">
        <v>37</v>
      </c>
      <c r="N46" s="2">
        <v>0</v>
      </c>
      <c r="O46" s="15">
        <v>84</v>
      </c>
      <c r="P46" s="2">
        <v>2159</v>
      </c>
      <c r="Q46" s="14">
        <v>234</v>
      </c>
      <c r="R46" s="2">
        <v>2584210</v>
      </c>
      <c r="S46" s="2">
        <v>15</v>
      </c>
      <c r="T46" s="2">
        <v>39</v>
      </c>
      <c r="U46" s="15"/>
      <c r="V46" s="15"/>
      <c r="W46" s="2">
        <v>2</v>
      </c>
      <c r="X46" s="2"/>
      <c r="Y46" s="2">
        <v>44</v>
      </c>
      <c r="Z46" s="2">
        <v>0</v>
      </c>
      <c r="AA46" s="19">
        <v>1</v>
      </c>
      <c r="AB46" s="19">
        <v>0</v>
      </c>
      <c r="AC46" s="19">
        <v>0</v>
      </c>
      <c r="AD46" s="19">
        <v>0</v>
      </c>
      <c r="AE46" s="19">
        <v>0</v>
      </c>
      <c r="AF46" s="19">
        <v>1</v>
      </c>
      <c r="AG46" s="19">
        <v>1</v>
      </c>
      <c r="AH46" s="19">
        <v>0</v>
      </c>
      <c r="AI46" s="19">
        <v>0</v>
      </c>
      <c r="AJ46" s="19">
        <v>0</v>
      </c>
      <c r="AK46" s="19">
        <v>0</v>
      </c>
      <c r="AL46" s="19">
        <v>0</v>
      </c>
      <c r="AM46" s="19">
        <v>3</v>
      </c>
      <c r="AN46" s="19">
        <v>0</v>
      </c>
      <c r="AO46" s="19">
        <v>0</v>
      </c>
      <c r="AP46" s="19">
        <v>0</v>
      </c>
      <c r="AQ46" s="19">
        <v>0</v>
      </c>
      <c r="AR46" s="19">
        <v>0</v>
      </c>
      <c r="AS46" s="19">
        <v>0</v>
      </c>
      <c r="AT46" s="19">
        <v>0</v>
      </c>
      <c r="AU46" s="19">
        <v>0</v>
      </c>
    </row>
    <row r="47" spans="1:47" ht="15.75" customHeight="1" x14ac:dyDescent="0.35">
      <c r="A47" s="16" t="s">
        <v>99</v>
      </c>
      <c r="B47" s="17">
        <v>5</v>
      </c>
      <c r="C47" s="17">
        <v>344</v>
      </c>
      <c r="D47" s="17">
        <v>2753</v>
      </c>
      <c r="E47" s="17">
        <v>1</v>
      </c>
      <c r="F47" s="17">
        <v>2</v>
      </c>
      <c r="G47" s="17">
        <v>22</v>
      </c>
      <c r="H47" s="17">
        <v>63</v>
      </c>
      <c r="I47" s="1">
        <v>96.65271966527196</v>
      </c>
      <c r="J47" s="17">
        <v>579</v>
      </c>
      <c r="K47" s="17">
        <v>4</v>
      </c>
      <c r="L47" s="17">
        <v>91</v>
      </c>
      <c r="M47" s="17">
        <v>10</v>
      </c>
      <c r="N47" s="17">
        <v>0</v>
      </c>
      <c r="O47" s="17">
        <v>90</v>
      </c>
      <c r="P47" s="17">
        <v>2044</v>
      </c>
      <c r="Q47" s="17">
        <v>192</v>
      </c>
      <c r="R47" s="17">
        <v>2189498</v>
      </c>
      <c r="S47" s="17">
        <v>16</v>
      </c>
      <c r="T47" s="17">
        <v>36</v>
      </c>
      <c r="U47" s="17"/>
      <c r="V47" s="17"/>
      <c r="W47" s="17">
        <v>4</v>
      </c>
      <c r="X47" s="17"/>
      <c r="Y47" s="17">
        <v>135</v>
      </c>
      <c r="Z47" s="17">
        <v>0</v>
      </c>
      <c r="AA47" s="17">
        <v>1</v>
      </c>
      <c r="AB47" s="18">
        <v>0</v>
      </c>
      <c r="AC47" s="18">
        <v>0</v>
      </c>
      <c r="AD47" s="18">
        <v>0</v>
      </c>
      <c r="AE47" s="18">
        <v>0</v>
      </c>
      <c r="AF47" s="18">
        <v>0</v>
      </c>
      <c r="AG47" s="18">
        <v>1</v>
      </c>
      <c r="AH47" s="18">
        <v>0</v>
      </c>
      <c r="AI47" s="18">
        <v>0</v>
      </c>
      <c r="AJ47" s="18">
        <v>0</v>
      </c>
      <c r="AK47" s="18">
        <v>0</v>
      </c>
      <c r="AL47" s="18">
        <v>0</v>
      </c>
      <c r="AM47" s="29">
        <v>2</v>
      </c>
      <c r="AN47" s="29">
        <v>0</v>
      </c>
      <c r="AO47" s="29">
        <v>0</v>
      </c>
      <c r="AP47" s="29">
        <v>0</v>
      </c>
      <c r="AQ47" s="29">
        <v>0</v>
      </c>
      <c r="AR47" s="29">
        <v>0</v>
      </c>
      <c r="AS47" s="29">
        <v>0</v>
      </c>
      <c r="AT47" s="29">
        <v>0</v>
      </c>
      <c r="AU47" s="29">
        <v>0</v>
      </c>
    </row>
    <row r="48" spans="1:47" ht="15.75" customHeight="1" x14ac:dyDescent="0.35">
      <c r="A48" s="13" t="s">
        <v>100</v>
      </c>
      <c r="B48" s="28">
        <v>7</v>
      </c>
      <c r="C48" s="14">
        <v>446</v>
      </c>
      <c r="D48" s="2">
        <v>2979</v>
      </c>
      <c r="E48" s="15">
        <v>1</v>
      </c>
      <c r="F48" s="15">
        <v>2</v>
      </c>
      <c r="G48" s="15">
        <v>28</v>
      </c>
      <c r="H48" s="2">
        <v>35</v>
      </c>
      <c r="I48" s="15">
        <v>90.740740740740748</v>
      </c>
      <c r="J48" s="2">
        <v>803</v>
      </c>
      <c r="K48" s="2">
        <v>2</v>
      </c>
      <c r="L48" s="2">
        <v>44</v>
      </c>
      <c r="M48" s="2">
        <v>0</v>
      </c>
      <c r="N48" s="2">
        <v>57</v>
      </c>
      <c r="O48" s="15">
        <v>89</v>
      </c>
      <c r="P48" s="2">
        <v>666</v>
      </c>
      <c r="Q48" s="14">
        <v>221</v>
      </c>
      <c r="R48" s="2">
        <v>2210875</v>
      </c>
      <c r="S48" s="2">
        <v>17</v>
      </c>
      <c r="T48" s="2">
        <v>43</v>
      </c>
      <c r="U48" s="15"/>
      <c r="V48" s="15"/>
      <c r="W48" s="2">
        <v>5</v>
      </c>
      <c r="X48" s="2"/>
      <c r="Y48" s="2">
        <v>333</v>
      </c>
      <c r="Z48" s="2">
        <v>550</v>
      </c>
      <c r="AA48" s="19">
        <v>1</v>
      </c>
      <c r="AB48" s="19">
        <v>0</v>
      </c>
      <c r="AC48" s="19">
        <v>0</v>
      </c>
      <c r="AD48" s="19">
        <v>0</v>
      </c>
      <c r="AE48" s="19">
        <v>0</v>
      </c>
      <c r="AF48" s="19">
        <v>0</v>
      </c>
      <c r="AG48" s="19">
        <v>0</v>
      </c>
      <c r="AH48" s="19">
        <v>0</v>
      </c>
      <c r="AI48" s="19">
        <v>0</v>
      </c>
      <c r="AJ48" s="19">
        <v>0</v>
      </c>
      <c r="AK48" s="19">
        <v>0</v>
      </c>
      <c r="AL48" s="19">
        <v>0</v>
      </c>
      <c r="AM48" s="19">
        <v>4</v>
      </c>
      <c r="AN48" s="19">
        <v>0</v>
      </c>
      <c r="AO48" s="19">
        <v>0</v>
      </c>
      <c r="AP48" s="19">
        <v>0</v>
      </c>
      <c r="AQ48" s="19">
        <v>0</v>
      </c>
      <c r="AR48" s="19">
        <v>0</v>
      </c>
      <c r="AS48" s="19">
        <v>0</v>
      </c>
      <c r="AT48" s="19">
        <v>0</v>
      </c>
      <c r="AU48" s="19">
        <v>0</v>
      </c>
    </row>
    <row r="49" spans="1:47" ht="15.75" customHeight="1" x14ac:dyDescent="0.35">
      <c r="A49" s="16" t="s">
        <v>101</v>
      </c>
      <c r="B49" s="17">
        <v>16</v>
      </c>
      <c r="C49" s="17">
        <v>494</v>
      </c>
      <c r="D49" s="17">
        <v>4123</v>
      </c>
      <c r="E49" s="17">
        <v>1</v>
      </c>
      <c r="F49" s="17">
        <v>4</v>
      </c>
      <c r="G49" s="17">
        <v>28</v>
      </c>
      <c r="H49" s="17">
        <v>134</v>
      </c>
      <c r="I49" s="1">
        <v>68.125</v>
      </c>
      <c r="J49" s="17">
        <v>1065</v>
      </c>
      <c r="K49" s="17">
        <v>4</v>
      </c>
      <c r="L49" s="17">
        <v>85</v>
      </c>
      <c r="M49" s="17">
        <v>20</v>
      </c>
      <c r="N49" s="17">
        <v>0</v>
      </c>
      <c r="O49" s="17">
        <v>113</v>
      </c>
      <c r="P49" s="17">
        <v>1513</v>
      </c>
      <c r="Q49" s="17">
        <v>292</v>
      </c>
      <c r="R49" s="17">
        <v>3375669</v>
      </c>
      <c r="S49" s="17">
        <v>34</v>
      </c>
      <c r="T49" s="17">
        <v>65</v>
      </c>
      <c r="U49" s="17"/>
      <c r="V49" s="17"/>
      <c r="W49" s="17">
        <v>3</v>
      </c>
      <c r="X49" s="17"/>
      <c r="Y49" s="17">
        <v>314</v>
      </c>
      <c r="Z49" s="17">
        <v>30</v>
      </c>
      <c r="AA49" s="17">
        <v>1</v>
      </c>
      <c r="AB49" s="18">
        <v>0</v>
      </c>
      <c r="AC49" s="18">
        <v>0</v>
      </c>
      <c r="AD49" s="18">
        <v>0</v>
      </c>
      <c r="AE49" s="18">
        <v>0</v>
      </c>
      <c r="AF49" s="18">
        <v>0</v>
      </c>
      <c r="AG49" s="18">
        <v>1</v>
      </c>
      <c r="AH49" s="18">
        <v>0</v>
      </c>
      <c r="AI49" s="18">
        <v>0</v>
      </c>
      <c r="AJ49" s="18">
        <v>0</v>
      </c>
      <c r="AK49" s="18">
        <v>0</v>
      </c>
      <c r="AL49" s="18">
        <v>0</v>
      </c>
      <c r="AM49" s="29">
        <v>11</v>
      </c>
      <c r="AN49" s="29">
        <v>0</v>
      </c>
      <c r="AO49" s="29">
        <v>0</v>
      </c>
      <c r="AP49" s="29">
        <v>0</v>
      </c>
      <c r="AQ49" s="29">
        <v>0</v>
      </c>
      <c r="AR49" s="29">
        <v>0</v>
      </c>
      <c r="AS49" s="29">
        <v>0</v>
      </c>
      <c r="AT49" s="29">
        <v>0</v>
      </c>
      <c r="AU49" s="29">
        <v>0</v>
      </c>
    </row>
    <row r="50" spans="1:47" ht="15.75" customHeight="1" x14ac:dyDescent="0.35">
      <c r="A50" s="13" t="s">
        <v>102</v>
      </c>
      <c r="B50" s="28">
        <v>14</v>
      </c>
      <c r="C50" s="14">
        <v>1312</v>
      </c>
      <c r="D50" s="2">
        <v>10533</v>
      </c>
      <c r="E50" s="15">
        <v>4</v>
      </c>
      <c r="F50" s="15">
        <v>6</v>
      </c>
      <c r="G50" s="15">
        <v>109</v>
      </c>
      <c r="H50" s="2">
        <v>388</v>
      </c>
      <c r="I50" s="15">
        <v>78.955823293172685</v>
      </c>
      <c r="J50" s="2">
        <v>4603</v>
      </c>
      <c r="K50" s="2">
        <v>5</v>
      </c>
      <c r="L50" s="2">
        <v>313</v>
      </c>
      <c r="M50" s="2">
        <v>351</v>
      </c>
      <c r="N50" s="2">
        <v>204</v>
      </c>
      <c r="O50" s="15">
        <v>446</v>
      </c>
      <c r="P50" s="2">
        <v>9951</v>
      </c>
      <c r="Q50" s="14">
        <v>1019</v>
      </c>
      <c r="R50" s="2">
        <v>11721078</v>
      </c>
      <c r="S50" s="2">
        <v>53</v>
      </c>
      <c r="T50" s="2">
        <v>85</v>
      </c>
      <c r="U50" s="15">
        <v>1</v>
      </c>
      <c r="V50" s="15"/>
      <c r="W50" s="2">
        <v>4</v>
      </c>
      <c r="X50" s="2"/>
      <c r="Y50" s="2">
        <v>822</v>
      </c>
      <c r="Z50" s="2">
        <v>155</v>
      </c>
      <c r="AA50" s="19">
        <v>1</v>
      </c>
      <c r="AB50" s="19">
        <v>1</v>
      </c>
      <c r="AC50" s="19">
        <v>0</v>
      </c>
      <c r="AD50" s="19">
        <v>0</v>
      </c>
      <c r="AE50" s="19">
        <v>0</v>
      </c>
      <c r="AF50" s="19">
        <v>1</v>
      </c>
      <c r="AG50" s="19">
        <v>2</v>
      </c>
      <c r="AH50" s="19">
        <v>0</v>
      </c>
      <c r="AI50" s="19">
        <v>0</v>
      </c>
      <c r="AJ50" s="19">
        <v>0</v>
      </c>
      <c r="AK50" s="19">
        <v>0</v>
      </c>
      <c r="AL50" s="19">
        <v>1</v>
      </c>
      <c r="AM50" s="19">
        <v>8</v>
      </c>
      <c r="AN50" s="19">
        <v>0</v>
      </c>
      <c r="AO50" s="19">
        <v>1</v>
      </c>
      <c r="AP50" s="19">
        <v>0</v>
      </c>
      <c r="AQ50" s="19">
        <v>0</v>
      </c>
      <c r="AR50" s="19">
        <v>0</v>
      </c>
      <c r="AS50" s="19">
        <v>0</v>
      </c>
      <c r="AT50" s="19">
        <v>0</v>
      </c>
      <c r="AU50" s="19">
        <v>0</v>
      </c>
    </row>
    <row r="51" spans="1:47" ht="15.75" customHeight="1" x14ac:dyDescent="0.35">
      <c r="A51" s="16" t="s">
        <v>103</v>
      </c>
      <c r="B51" s="17">
        <v>5</v>
      </c>
      <c r="C51" s="17">
        <v>312</v>
      </c>
      <c r="D51" s="17">
        <v>3430</v>
      </c>
      <c r="E51" s="17">
        <v>1</v>
      </c>
      <c r="F51" s="17">
        <v>2</v>
      </c>
      <c r="G51" s="17">
        <v>17</v>
      </c>
      <c r="H51" s="17">
        <v>76</v>
      </c>
      <c r="I51" s="1">
        <v>60.382276281494356</v>
      </c>
      <c r="J51" s="17">
        <v>1304</v>
      </c>
      <c r="K51" s="17">
        <v>2</v>
      </c>
      <c r="L51" s="17">
        <v>74</v>
      </c>
      <c r="M51" s="17">
        <v>19</v>
      </c>
      <c r="N51" s="17">
        <v>60</v>
      </c>
      <c r="O51" s="17">
        <v>91</v>
      </c>
      <c r="P51" s="17">
        <v>4054</v>
      </c>
      <c r="Q51" s="17">
        <v>209</v>
      </c>
      <c r="R51" s="17">
        <v>2232574</v>
      </c>
      <c r="S51" s="17">
        <v>17</v>
      </c>
      <c r="T51" s="17">
        <v>38</v>
      </c>
      <c r="U51" s="17"/>
      <c r="V51" s="17"/>
      <c r="W51" s="17">
        <v>1</v>
      </c>
      <c r="X51" s="17"/>
      <c r="Y51" s="17">
        <v>30</v>
      </c>
      <c r="Z51" s="17">
        <v>0</v>
      </c>
      <c r="AA51" s="17">
        <v>1</v>
      </c>
      <c r="AB51" s="18">
        <v>0</v>
      </c>
      <c r="AC51" s="18">
        <v>0</v>
      </c>
      <c r="AD51" s="18">
        <v>0</v>
      </c>
      <c r="AE51" s="18">
        <v>0</v>
      </c>
      <c r="AF51" s="18">
        <v>0</v>
      </c>
      <c r="AG51" s="18">
        <v>1</v>
      </c>
      <c r="AH51" s="18">
        <v>0</v>
      </c>
      <c r="AI51" s="18">
        <v>0</v>
      </c>
      <c r="AJ51" s="18">
        <v>0</v>
      </c>
      <c r="AK51" s="18">
        <v>0</v>
      </c>
      <c r="AL51" s="18">
        <v>0</v>
      </c>
      <c r="AM51" s="29">
        <v>1</v>
      </c>
      <c r="AN51" s="29">
        <v>0</v>
      </c>
      <c r="AO51" s="29">
        <v>0</v>
      </c>
      <c r="AP51" s="29">
        <v>0</v>
      </c>
      <c r="AQ51" s="29">
        <v>0</v>
      </c>
      <c r="AR51" s="29">
        <v>0</v>
      </c>
      <c r="AS51" s="29">
        <v>0</v>
      </c>
      <c r="AT51" s="29">
        <v>0</v>
      </c>
      <c r="AU51" s="29">
        <v>0</v>
      </c>
    </row>
    <row r="52" spans="1:47" ht="15.75" customHeight="1" x14ac:dyDescent="0.35">
      <c r="A52" s="13" t="s">
        <v>104</v>
      </c>
      <c r="B52" s="28">
        <v>6</v>
      </c>
      <c r="C52" s="14">
        <v>445</v>
      </c>
      <c r="D52" s="2">
        <v>3248</v>
      </c>
      <c r="E52" s="15">
        <v>2</v>
      </c>
      <c r="F52" s="15">
        <v>3</v>
      </c>
      <c r="G52" s="15">
        <v>18</v>
      </c>
      <c r="H52" s="2">
        <v>100</v>
      </c>
      <c r="I52" s="15">
        <v>83.031088082901547</v>
      </c>
      <c r="J52" s="2">
        <v>917</v>
      </c>
      <c r="K52" s="2">
        <v>8</v>
      </c>
      <c r="L52" s="2">
        <v>69</v>
      </c>
      <c r="M52" s="2">
        <v>76</v>
      </c>
      <c r="N52" s="2">
        <v>0</v>
      </c>
      <c r="O52" s="15">
        <v>112</v>
      </c>
      <c r="P52" s="2">
        <v>1519</v>
      </c>
      <c r="Q52" s="14">
        <v>248</v>
      </c>
      <c r="R52" s="2">
        <v>3156762</v>
      </c>
      <c r="S52" s="2">
        <v>21</v>
      </c>
      <c r="T52" s="2">
        <v>47</v>
      </c>
      <c r="U52" s="15"/>
      <c r="V52" s="15"/>
      <c r="W52" s="2">
        <v>2</v>
      </c>
      <c r="X52" s="2"/>
      <c r="Y52" s="2">
        <v>25</v>
      </c>
      <c r="Z52" s="2">
        <v>0</v>
      </c>
      <c r="AA52" s="19">
        <v>1</v>
      </c>
      <c r="AB52" s="19">
        <v>0</v>
      </c>
      <c r="AC52" s="19">
        <v>0</v>
      </c>
      <c r="AD52" s="19">
        <v>0</v>
      </c>
      <c r="AE52" s="19">
        <v>0</v>
      </c>
      <c r="AF52" s="19">
        <v>0</v>
      </c>
      <c r="AG52" s="19">
        <v>1</v>
      </c>
      <c r="AH52" s="19">
        <v>0</v>
      </c>
      <c r="AI52" s="19">
        <v>0</v>
      </c>
      <c r="AJ52" s="19">
        <v>0</v>
      </c>
      <c r="AK52" s="19">
        <v>0</v>
      </c>
      <c r="AL52" s="19">
        <v>0</v>
      </c>
      <c r="AM52" s="19">
        <v>3</v>
      </c>
      <c r="AN52" s="19">
        <v>0</v>
      </c>
      <c r="AO52" s="19">
        <v>0</v>
      </c>
      <c r="AP52" s="19">
        <v>0</v>
      </c>
      <c r="AQ52" s="19">
        <v>0</v>
      </c>
      <c r="AR52" s="19">
        <v>0</v>
      </c>
      <c r="AS52" s="19">
        <v>0</v>
      </c>
      <c r="AT52" s="19">
        <v>0</v>
      </c>
      <c r="AU52" s="19">
        <v>0</v>
      </c>
    </row>
    <row r="53" spans="1:47" ht="15.75" customHeight="1" x14ac:dyDescent="0.35">
      <c r="A53" s="16" t="s">
        <v>105</v>
      </c>
      <c r="B53" s="17">
        <v>5</v>
      </c>
      <c r="C53" s="17">
        <v>306</v>
      </c>
      <c r="D53" s="17">
        <v>2967</v>
      </c>
      <c r="E53" s="17">
        <v>1</v>
      </c>
      <c r="F53" s="17">
        <v>3</v>
      </c>
      <c r="G53" s="17">
        <v>30</v>
      </c>
      <c r="H53" s="17">
        <v>78</v>
      </c>
      <c r="I53" s="1">
        <v>100</v>
      </c>
      <c r="J53" s="17">
        <v>494</v>
      </c>
      <c r="K53" s="17">
        <v>4</v>
      </c>
      <c r="L53" s="17">
        <v>57</v>
      </c>
      <c r="M53" s="17">
        <v>9</v>
      </c>
      <c r="N53" s="17">
        <v>0</v>
      </c>
      <c r="O53" s="17">
        <v>76</v>
      </c>
      <c r="P53" s="17">
        <v>1898</v>
      </c>
      <c r="Q53" s="17">
        <v>200</v>
      </c>
      <c r="R53" s="17">
        <v>2078413</v>
      </c>
      <c r="S53" s="17">
        <v>17</v>
      </c>
      <c r="T53" s="17">
        <v>39</v>
      </c>
      <c r="U53" s="17"/>
      <c r="V53" s="17"/>
      <c r="W53" s="17">
        <v>2</v>
      </c>
      <c r="X53" s="17"/>
      <c r="Y53" s="17">
        <v>153</v>
      </c>
      <c r="Z53" s="17">
        <v>0</v>
      </c>
      <c r="AA53" s="17">
        <v>1</v>
      </c>
      <c r="AB53" s="18">
        <v>0</v>
      </c>
      <c r="AC53" s="18">
        <v>0</v>
      </c>
      <c r="AD53" s="18">
        <v>0</v>
      </c>
      <c r="AE53" s="18">
        <v>0</v>
      </c>
      <c r="AF53" s="18">
        <v>0</v>
      </c>
      <c r="AG53" s="18">
        <v>0</v>
      </c>
      <c r="AH53" s="18">
        <v>0</v>
      </c>
      <c r="AI53" s="18">
        <v>0</v>
      </c>
      <c r="AJ53" s="18">
        <v>0</v>
      </c>
      <c r="AK53" s="18">
        <v>0</v>
      </c>
      <c r="AL53" s="18">
        <v>0</v>
      </c>
      <c r="AM53" s="29">
        <v>3</v>
      </c>
      <c r="AN53" s="29">
        <v>0</v>
      </c>
      <c r="AO53" s="29">
        <v>0</v>
      </c>
      <c r="AP53" s="29">
        <v>0</v>
      </c>
      <c r="AQ53" s="29">
        <v>0</v>
      </c>
      <c r="AR53" s="29">
        <v>0</v>
      </c>
      <c r="AS53" s="29">
        <v>0</v>
      </c>
      <c r="AT53" s="29">
        <v>0</v>
      </c>
      <c r="AU53" s="29">
        <v>0</v>
      </c>
    </row>
    <row r="54" spans="1:47" ht="15.75" customHeight="1" x14ac:dyDescent="0.35">
      <c r="A54" s="13" t="s">
        <v>106</v>
      </c>
      <c r="B54" s="28">
        <v>2</v>
      </c>
      <c r="C54" s="14">
        <v>219</v>
      </c>
      <c r="D54" s="2">
        <v>2037</v>
      </c>
      <c r="E54" s="15">
        <v>1</v>
      </c>
      <c r="F54" s="15">
        <v>1</v>
      </c>
      <c r="G54" s="15">
        <v>21</v>
      </c>
      <c r="H54" s="2">
        <v>39</v>
      </c>
      <c r="I54" s="15">
        <v>91.726618705035975</v>
      </c>
      <c r="J54" s="2">
        <v>326</v>
      </c>
      <c r="K54" s="2">
        <v>0</v>
      </c>
      <c r="L54" s="2">
        <v>48</v>
      </c>
      <c r="M54" s="2">
        <v>0</v>
      </c>
      <c r="N54" s="2">
        <v>0</v>
      </c>
      <c r="O54" s="15">
        <v>46</v>
      </c>
      <c r="P54" s="2">
        <v>962</v>
      </c>
      <c r="Q54" s="14">
        <v>108</v>
      </c>
      <c r="R54" s="2">
        <v>1562408</v>
      </c>
      <c r="S54" s="2">
        <v>12</v>
      </c>
      <c r="T54" s="2">
        <v>47</v>
      </c>
      <c r="U54" s="15"/>
      <c r="V54" s="15"/>
      <c r="W54" s="2">
        <v>0</v>
      </c>
      <c r="X54" s="2"/>
      <c r="Y54" s="2">
        <v>3</v>
      </c>
      <c r="Z54" s="2">
        <v>0</v>
      </c>
      <c r="AA54" s="19">
        <v>1</v>
      </c>
      <c r="AB54" s="19">
        <v>0</v>
      </c>
      <c r="AC54" s="19">
        <v>0</v>
      </c>
      <c r="AD54" s="19">
        <v>0</v>
      </c>
      <c r="AE54" s="19">
        <v>0</v>
      </c>
      <c r="AF54" s="19">
        <v>0</v>
      </c>
      <c r="AG54" s="19">
        <v>0</v>
      </c>
      <c r="AH54" s="19">
        <v>0</v>
      </c>
      <c r="AI54" s="19">
        <v>0</v>
      </c>
      <c r="AJ54" s="19">
        <v>0</v>
      </c>
      <c r="AK54" s="19">
        <v>0</v>
      </c>
      <c r="AL54" s="19">
        <v>0</v>
      </c>
      <c r="AM54" s="19">
        <v>1</v>
      </c>
      <c r="AN54" s="19">
        <v>0</v>
      </c>
      <c r="AO54" s="19">
        <v>0</v>
      </c>
      <c r="AP54" s="19">
        <v>0</v>
      </c>
      <c r="AQ54" s="19">
        <v>0</v>
      </c>
      <c r="AR54" s="19">
        <v>0</v>
      </c>
      <c r="AS54" s="19">
        <v>0</v>
      </c>
      <c r="AT54" s="19">
        <v>0</v>
      </c>
      <c r="AU54" s="19">
        <v>0</v>
      </c>
    </row>
    <row r="55" spans="1:47" ht="15.75" customHeight="1" x14ac:dyDescent="0.35">
      <c r="A55" s="16" t="s">
        <v>107</v>
      </c>
      <c r="B55" s="17">
        <v>10</v>
      </c>
      <c r="C55" s="17">
        <v>1482</v>
      </c>
      <c r="D55" s="17">
        <v>13125</v>
      </c>
      <c r="E55" s="17">
        <v>8</v>
      </c>
      <c r="F55" s="17">
        <v>13</v>
      </c>
      <c r="G55" s="17">
        <v>120</v>
      </c>
      <c r="H55" s="17">
        <v>454</v>
      </c>
      <c r="I55" s="1">
        <v>86.011043912700501</v>
      </c>
      <c r="J55" s="17">
        <v>4752</v>
      </c>
      <c r="K55" s="17">
        <v>41</v>
      </c>
      <c r="L55" s="17">
        <v>307</v>
      </c>
      <c r="M55" s="17">
        <v>581</v>
      </c>
      <c r="N55" s="17">
        <v>61</v>
      </c>
      <c r="O55" s="17">
        <v>548</v>
      </c>
      <c r="P55" s="17">
        <v>16710</v>
      </c>
      <c r="Q55" s="17">
        <v>1170</v>
      </c>
      <c r="R55" s="17">
        <v>15861571</v>
      </c>
      <c r="S55" s="17">
        <v>49</v>
      </c>
      <c r="T55" s="17">
        <v>72</v>
      </c>
      <c r="U55" s="17"/>
      <c r="V55" s="17"/>
      <c r="W55" s="17">
        <v>1</v>
      </c>
      <c r="X55" s="17"/>
      <c r="Y55" s="17">
        <v>183</v>
      </c>
      <c r="Z55" s="17">
        <v>14</v>
      </c>
      <c r="AA55" s="17">
        <v>1</v>
      </c>
      <c r="AB55" s="18">
        <v>1</v>
      </c>
      <c r="AC55" s="18">
        <v>1</v>
      </c>
      <c r="AD55" s="18">
        <v>0</v>
      </c>
      <c r="AE55" s="18">
        <v>1</v>
      </c>
      <c r="AF55" s="18">
        <v>1</v>
      </c>
      <c r="AG55" s="18">
        <v>2</v>
      </c>
      <c r="AH55" s="18">
        <v>0</v>
      </c>
      <c r="AI55" s="18">
        <v>0</v>
      </c>
      <c r="AJ55" s="18">
        <v>0</v>
      </c>
      <c r="AK55" s="18">
        <v>0</v>
      </c>
      <c r="AL55" s="18">
        <v>1</v>
      </c>
      <c r="AM55" s="29">
        <v>8</v>
      </c>
      <c r="AN55" s="29">
        <v>0</v>
      </c>
      <c r="AO55" s="29">
        <v>1</v>
      </c>
      <c r="AP55" s="29">
        <v>0</v>
      </c>
      <c r="AQ55" s="29">
        <v>0</v>
      </c>
      <c r="AR55" s="29">
        <v>0</v>
      </c>
      <c r="AS55" s="29">
        <v>0</v>
      </c>
      <c r="AT55" s="29">
        <v>0</v>
      </c>
      <c r="AU55" s="29">
        <v>0</v>
      </c>
    </row>
    <row r="56" spans="1:47" ht="15.75" customHeight="1" x14ac:dyDescent="0.35">
      <c r="A56" s="13" t="s">
        <v>108</v>
      </c>
      <c r="B56" s="28">
        <v>30</v>
      </c>
      <c r="C56" s="14">
        <v>2721</v>
      </c>
      <c r="D56" s="2">
        <v>18593</v>
      </c>
      <c r="E56" s="15">
        <v>12</v>
      </c>
      <c r="F56" s="15">
        <v>18</v>
      </c>
      <c r="G56" s="15">
        <v>214</v>
      </c>
      <c r="H56" s="2">
        <v>562</v>
      </c>
      <c r="I56" s="15">
        <v>80.539091165678798</v>
      </c>
      <c r="J56" s="2">
        <v>7961</v>
      </c>
      <c r="K56" s="2">
        <v>54</v>
      </c>
      <c r="L56" s="2">
        <v>728</v>
      </c>
      <c r="M56" s="2">
        <v>298</v>
      </c>
      <c r="N56" s="2">
        <v>464</v>
      </c>
      <c r="O56" s="15">
        <v>688</v>
      </c>
      <c r="P56" s="2">
        <v>13674</v>
      </c>
      <c r="Q56" s="14">
        <v>1845</v>
      </c>
      <c r="R56" s="2">
        <v>18485630</v>
      </c>
      <c r="S56" s="2">
        <v>80</v>
      </c>
      <c r="T56" s="2">
        <v>113</v>
      </c>
      <c r="U56" s="15">
        <v>1</v>
      </c>
      <c r="V56" s="15"/>
      <c r="W56" s="2">
        <v>3</v>
      </c>
      <c r="X56" s="2"/>
      <c r="Y56" s="2">
        <v>1881</v>
      </c>
      <c r="Z56" s="2">
        <v>142</v>
      </c>
      <c r="AA56" s="19">
        <v>1</v>
      </c>
      <c r="AB56" s="19">
        <v>0</v>
      </c>
      <c r="AC56" s="19">
        <v>1</v>
      </c>
      <c r="AD56" s="19">
        <v>1</v>
      </c>
      <c r="AE56" s="19">
        <v>0</v>
      </c>
      <c r="AF56" s="19">
        <v>1</v>
      </c>
      <c r="AG56" s="19">
        <v>2</v>
      </c>
      <c r="AH56" s="19">
        <v>1</v>
      </c>
      <c r="AI56" s="19">
        <v>0</v>
      </c>
      <c r="AJ56" s="19">
        <v>1</v>
      </c>
      <c r="AK56" s="19">
        <v>0</v>
      </c>
      <c r="AL56" s="19">
        <v>1</v>
      </c>
      <c r="AM56" s="19">
        <v>17</v>
      </c>
      <c r="AN56" s="19">
        <v>0</v>
      </c>
      <c r="AO56" s="19">
        <v>0</v>
      </c>
      <c r="AP56" s="19">
        <v>0</v>
      </c>
      <c r="AQ56" s="19">
        <v>0</v>
      </c>
      <c r="AR56" s="19">
        <v>0</v>
      </c>
      <c r="AS56" s="19">
        <v>1</v>
      </c>
      <c r="AT56" s="19">
        <v>0</v>
      </c>
      <c r="AU56" s="19">
        <v>0</v>
      </c>
    </row>
    <row r="57" spans="1:47" ht="15.75" customHeight="1" x14ac:dyDescent="0.35">
      <c r="A57" s="16" t="s">
        <v>109</v>
      </c>
      <c r="B57" s="17">
        <v>11</v>
      </c>
      <c r="C57" s="17">
        <v>689</v>
      </c>
      <c r="D57" s="17">
        <v>6237</v>
      </c>
      <c r="E57" s="17">
        <v>3</v>
      </c>
      <c r="F57" s="17">
        <v>5</v>
      </c>
      <c r="G57" s="17">
        <v>51</v>
      </c>
      <c r="H57" s="17">
        <v>150</v>
      </c>
      <c r="I57" s="1">
        <v>72.795823665893266</v>
      </c>
      <c r="J57" s="17">
        <v>1941</v>
      </c>
      <c r="K57" s="17">
        <v>8</v>
      </c>
      <c r="L57" s="17">
        <v>177</v>
      </c>
      <c r="M57" s="17">
        <v>40</v>
      </c>
      <c r="N57" s="17">
        <v>0</v>
      </c>
      <c r="O57" s="17">
        <v>193</v>
      </c>
      <c r="P57" s="17">
        <v>3490</v>
      </c>
      <c r="Q57" s="17">
        <v>419</v>
      </c>
      <c r="R57" s="17">
        <v>5650813</v>
      </c>
      <c r="S57" s="17">
        <v>29</v>
      </c>
      <c r="T57" s="17">
        <v>47</v>
      </c>
      <c r="U57" s="17"/>
      <c r="V57" s="17"/>
      <c r="W57" s="17">
        <v>1</v>
      </c>
      <c r="X57" s="17"/>
      <c r="Y57" s="17">
        <v>100</v>
      </c>
      <c r="Z57" s="17">
        <v>20</v>
      </c>
      <c r="AA57" s="17">
        <v>1</v>
      </c>
      <c r="AB57" s="18">
        <v>1</v>
      </c>
      <c r="AC57" s="18">
        <v>0</v>
      </c>
      <c r="AD57" s="18">
        <v>0</v>
      </c>
      <c r="AE57" s="18">
        <v>0</v>
      </c>
      <c r="AF57" s="18">
        <v>0</v>
      </c>
      <c r="AG57" s="18">
        <v>1</v>
      </c>
      <c r="AH57" s="18">
        <v>0</v>
      </c>
      <c r="AI57" s="18">
        <v>1</v>
      </c>
      <c r="AJ57" s="18">
        <v>0</v>
      </c>
      <c r="AK57" s="18">
        <v>0</v>
      </c>
      <c r="AL57" s="18">
        <v>0</v>
      </c>
      <c r="AM57" s="29">
        <v>6</v>
      </c>
      <c r="AN57" s="29">
        <v>0</v>
      </c>
      <c r="AO57" s="29">
        <v>0</v>
      </c>
      <c r="AP57" s="29">
        <v>0</v>
      </c>
      <c r="AQ57" s="29">
        <v>0</v>
      </c>
      <c r="AR57" s="29">
        <v>0</v>
      </c>
      <c r="AS57" s="29">
        <v>0</v>
      </c>
      <c r="AT57" s="29">
        <v>0</v>
      </c>
      <c r="AU57" s="29">
        <v>0</v>
      </c>
    </row>
    <row r="58" spans="1:47" ht="15.75" customHeight="1" x14ac:dyDescent="0.35">
      <c r="A58" s="13" t="s">
        <v>110</v>
      </c>
      <c r="B58" s="28">
        <v>10</v>
      </c>
      <c r="C58" s="14">
        <v>927</v>
      </c>
      <c r="D58" s="2">
        <v>7541</v>
      </c>
      <c r="E58" s="15">
        <v>2</v>
      </c>
      <c r="F58" s="15">
        <v>4</v>
      </c>
      <c r="G58" s="15">
        <v>60</v>
      </c>
      <c r="H58" s="2">
        <v>149</v>
      </c>
      <c r="I58" s="15">
        <v>80.887792848335394</v>
      </c>
      <c r="J58" s="2">
        <v>3012</v>
      </c>
      <c r="K58" s="2">
        <v>35</v>
      </c>
      <c r="L58" s="2">
        <v>157</v>
      </c>
      <c r="M58" s="2">
        <v>163</v>
      </c>
      <c r="N58" s="2">
        <v>259</v>
      </c>
      <c r="O58" s="15">
        <v>267</v>
      </c>
      <c r="P58" s="2">
        <v>3305</v>
      </c>
      <c r="Q58" s="14">
        <v>539</v>
      </c>
      <c r="R58" s="2">
        <v>6513985</v>
      </c>
      <c r="S58" s="2">
        <v>36</v>
      </c>
      <c r="T58" s="2">
        <v>75</v>
      </c>
      <c r="U58" s="15">
        <v>1</v>
      </c>
      <c r="V58" s="15"/>
      <c r="W58" s="2">
        <v>4</v>
      </c>
      <c r="X58" s="2"/>
      <c r="Y58" s="2">
        <v>361</v>
      </c>
      <c r="Z58" s="2">
        <v>223</v>
      </c>
      <c r="AA58" s="19">
        <v>1</v>
      </c>
      <c r="AB58" s="19">
        <v>0</v>
      </c>
      <c r="AC58" s="19">
        <v>0</v>
      </c>
      <c r="AD58" s="19">
        <v>0</v>
      </c>
      <c r="AE58" s="19">
        <v>0</v>
      </c>
      <c r="AF58" s="19">
        <v>1</v>
      </c>
      <c r="AG58" s="19">
        <v>1</v>
      </c>
      <c r="AH58" s="19">
        <v>1</v>
      </c>
      <c r="AI58" s="19">
        <v>0</v>
      </c>
      <c r="AJ58" s="19">
        <v>0</v>
      </c>
      <c r="AK58" s="19">
        <v>0</v>
      </c>
      <c r="AL58" s="19">
        <v>0</v>
      </c>
      <c r="AM58" s="19">
        <v>7</v>
      </c>
      <c r="AN58" s="19">
        <v>0</v>
      </c>
      <c r="AO58" s="19">
        <v>0</v>
      </c>
      <c r="AP58" s="19">
        <v>0</v>
      </c>
      <c r="AQ58" s="19">
        <v>0</v>
      </c>
      <c r="AR58" s="19">
        <v>0</v>
      </c>
      <c r="AS58" s="19">
        <v>0</v>
      </c>
      <c r="AT58" s="19">
        <v>0</v>
      </c>
      <c r="AU58" s="19">
        <v>0</v>
      </c>
    </row>
    <row r="59" spans="1:47" ht="15.75" customHeight="1" x14ac:dyDescent="0.35">
      <c r="A59" s="16" t="s">
        <v>111</v>
      </c>
      <c r="B59" s="17">
        <v>18</v>
      </c>
      <c r="C59" s="17">
        <v>1536</v>
      </c>
      <c r="D59" s="17">
        <v>12224</v>
      </c>
      <c r="E59" s="17">
        <v>8</v>
      </c>
      <c r="F59" s="17">
        <v>9</v>
      </c>
      <c r="G59" s="17">
        <v>96</v>
      </c>
      <c r="H59" s="17">
        <v>393</v>
      </c>
      <c r="I59" s="1">
        <v>77.625570776255714</v>
      </c>
      <c r="J59" s="17">
        <v>4692</v>
      </c>
      <c r="K59" s="17">
        <v>29</v>
      </c>
      <c r="L59" s="17">
        <v>365</v>
      </c>
      <c r="M59" s="17">
        <v>307</v>
      </c>
      <c r="N59" s="17">
        <v>78</v>
      </c>
      <c r="O59" s="17">
        <v>448</v>
      </c>
      <c r="P59" s="17">
        <v>5328</v>
      </c>
      <c r="Q59" s="17">
        <v>1023</v>
      </c>
      <c r="R59" s="17">
        <v>13448135</v>
      </c>
      <c r="S59" s="17">
        <v>58</v>
      </c>
      <c r="T59" s="17">
        <v>82</v>
      </c>
      <c r="U59" s="17"/>
      <c r="V59" s="17"/>
      <c r="W59" s="17">
        <v>1</v>
      </c>
      <c r="X59" s="17"/>
      <c r="Y59" s="17">
        <v>442</v>
      </c>
      <c r="Z59" s="17">
        <v>0</v>
      </c>
      <c r="AA59" s="17">
        <v>1</v>
      </c>
      <c r="AB59" s="18">
        <v>0</v>
      </c>
      <c r="AC59" s="18">
        <v>0</v>
      </c>
      <c r="AD59" s="18">
        <v>0</v>
      </c>
      <c r="AE59" s="18">
        <v>0</v>
      </c>
      <c r="AF59" s="18">
        <v>1</v>
      </c>
      <c r="AG59" s="18">
        <v>2</v>
      </c>
      <c r="AH59" s="18">
        <v>0</v>
      </c>
      <c r="AI59" s="18">
        <v>0</v>
      </c>
      <c r="AJ59" s="18">
        <v>0</v>
      </c>
      <c r="AK59" s="18">
        <v>0</v>
      </c>
      <c r="AL59" s="18">
        <v>0</v>
      </c>
      <c r="AM59" s="29">
        <v>11</v>
      </c>
      <c r="AN59" s="29">
        <v>0</v>
      </c>
      <c r="AO59" s="29">
        <v>0</v>
      </c>
      <c r="AP59" s="29">
        <v>0</v>
      </c>
      <c r="AQ59" s="29">
        <v>0</v>
      </c>
      <c r="AR59" s="29">
        <v>0</v>
      </c>
      <c r="AS59" s="29">
        <v>1</v>
      </c>
      <c r="AT59" s="29">
        <v>0</v>
      </c>
      <c r="AU59" s="29">
        <v>0</v>
      </c>
    </row>
    <row r="60" spans="1:47" ht="15.75" customHeight="1" x14ac:dyDescent="0.35">
      <c r="A60" s="13" t="s">
        <v>112</v>
      </c>
      <c r="B60" s="28">
        <v>9</v>
      </c>
      <c r="C60" s="14">
        <v>701</v>
      </c>
      <c r="D60" s="2">
        <v>6435</v>
      </c>
      <c r="E60" s="15">
        <v>4</v>
      </c>
      <c r="F60" s="15">
        <v>5</v>
      </c>
      <c r="G60" s="15">
        <v>66</v>
      </c>
      <c r="H60" s="2">
        <v>104</v>
      </c>
      <c r="I60" s="15">
        <v>60.053380782918147</v>
      </c>
      <c r="J60" s="2">
        <v>1446</v>
      </c>
      <c r="K60" s="2">
        <v>2</v>
      </c>
      <c r="L60" s="2">
        <v>147</v>
      </c>
      <c r="M60" s="2">
        <v>175</v>
      </c>
      <c r="N60" s="2">
        <v>0</v>
      </c>
      <c r="O60" s="15">
        <v>248</v>
      </c>
      <c r="P60" s="2">
        <v>5106</v>
      </c>
      <c r="Q60" s="14">
        <v>422</v>
      </c>
      <c r="R60" s="2">
        <v>6492272</v>
      </c>
      <c r="S60" s="2">
        <v>26</v>
      </c>
      <c r="T60" s="2">
        <v>50</v>
      </c>
      <c r="U60" s="15"/>
      <c r="V60" s="15"/>
      <c r="W60" s="2">
        <v>1</v>
      </c>
      <c r="X60" s="2"/>
      <c r="Y60" s="2">
        <v>145</v>
      </c>
      <c r="Z60" s="2">
        <v>311</v>
      </c>
      <c r="AA60" s="19">
        <v>1</v>
      </c>
      <c r="AB60" s="19">
        <v>0</v>
      </c>
      <c r="AC60" s="19">
        <v>0</v>
      </c>
      <c r="AD60" s="19">
        <v>0</v>
      </c>
      <c r="AE60" s="19">
        <v>0</v>
      </c>
      <c r="AF60" s="19">
        <v>0</v>
      </c>
      <c r="AG60" s="19">
        <v>1</v>
      </c>
      <c r="AH60" s="19">
        <v>0</v>
      </c>
      <c r="AI60" s="19">
        <v>0</v>
      </c>
      <c r="AJ60" s="19">
        <v>0</v>
      </c>
      <c r="AK60" s="19">
        <v>0</v>
      </c>
      <c r="AL60" s="19">
        <v>0</v>
      </c>
      <c r="AM60" s="19">
        <v>5</v>
      </c>
      <c r="AN60" s="19">
        <v>0</v>
      </c>
      <c r="AO60" s="19">
        <v>0</v>
      </c>
      <c r="AP60" s="19">
        <v>0</v>
      </c>
      <c r="AQ60" s="19">
        <v>0</v>
      </c>
      <c r="AR60" s="19">
        <v>0</v>
      </c>
      <c r="AS60" s="19">
        <v>0</v>
      </c>
      <c r="AT60" s="19">
        <v>0</v>
      </c>
      <c r="AU60" s="19">
        <v>0</v>
      </c>
    </row>
    <row r="61" spans="1:47" ht="15.75" customHeight="1" x14ac:dyDescent="0.35">
      <c r="A61" s="16" t="s">
        <v>113</v>
      </c>
      <c r="B61" s="17">
        <v>11</v>
      </c>
      <c r="C61" s="17">
        <v>1516</v>
      </c>
      <c r="D61" s="17">
        <v>13550</v>
      </c>
      <c r="E61" s="17">
        <v>7</v>
      </c>
      <c r="F61" s="17">
        <v>10</v>
      </c>
      <c r="G61" s="17">
        <v>128</v>
      </c>
      <c r="H61" s="17">
        <v>414</v>
      </c>
      <c r="I61" s="1">
        <v>87.590113285272921</v>
      </c>
      <c r="J61" s="17">
        <v>4805</v>
      </c>
      <c r="K61" s="17">
        <v>30</v>
      </c>
      <c r="L61" s="17">
        <v>382</v>
      </c>
      <c r="M61" s="17">
        <v>394</v>
      </c>
      <c r="N61" s="17">
        <v>145</v>
      </c>
      <c r="O61" s="17">
        <v>591</v>
      </c>
      <c r="P61" s="17">
        <v>9332</v>
      </c>
      <c r="Q61" s="17">
        <v>1182</v>
      </c>
      <c r="R61" s="17">
        <v>16435040</v>
      </c>
      <c r="S61" s="17">
        <v>64</v>
      </c>
      <c r="T61" s="17">
        <v>102</v>
      </c>
      <c r="U61" s="17"/>
      <c r="V61" s="17"/>
      <c r="W61" s="17">
        <v>3</v>
      </c>
      <c r="X61" s="17"/>
      <c r="Y61" s="17">
        <v>406</v>
      </c>
      <c r="Z61" s="17">
        <v>0</v>
      </c>
      <c r="AA61" s="17">
        <v>1</v>
      </c>
      <c r="AB61" s="18">
        <v>0</v>
      </c>
      <c r="AC61" s="18">
        <v>1</v>
      </c>
      <c r="AD61" s="18">
        <v>1</v>
      </c>
      <c r="AE61" s="18">
        <v>1</v>
      </c>
      <c r="AF61" s="18">
        <v>0</v>
      </c>
      <c r="AG61" s="18">
        <v>1</v>
      </c>
      <c r="AH61" s="18">
        <v>1</v>
      </c>
      <c r="AI61" s="18">
        <v>0</v>
      </c>
      <c r="AJ61" s="18">
        <v>1</v>
      </c>
      <c r="AK61" s="18">
        <v>0</v>
      </c>
      <c r="AL61" s="18">
        <v>1</v>
      </c>
      <c r="AM61" s="29">
        <v>8</v>
      </c>
      <c r="AN61" s="29">
        <v>0</v>
      </c>
      <c r="AO61" s="29">
        <v>0</v>
      </c>
      <c r="AP61" s="29">
        <v>0</v>
      </c>
      <c r="AQ61" s="29">
        <v>0</v>
      </c>
      <c r="AR61" s="29">
        <v>0</v>
      </c>
      <c r="AS61" s="29">
        <v>0</v>
      </c>
      <c r="AT61" s="29">
        <v>0</v>
      </c>
      <c r="AU61" s="29">
        <v>0</v>
      </c>
    </row>
    <row r="62" spans="1:47" ht="15.75" customHeight="1" x14ac:dyDescent="0.35">
      <c r="A62" s="13" t="s">
        <v>114</v>
      </c>
      <c r="B62" s="28">
        <v>12</v>
      </c>
      <c r="C62" s="14">
        <v>1199</v>
      </c>
      <c r="D62" s="2">
        <v>8009</v>
      </c>
      <c r="E62" s="15">
        <v>5</v>
      </c>
      <c r="F62" s="15">
        <v>7</v>
      </c>
      <c r="G62" s="15">
        <v>73</v>
      </c>
      <c r="H62" s="2">
        <v>236</v>
      </c>
      <c r="I62" s="15">
        <v>78.207109737248842</v>
      </c>
      <c r="J62" s="2">
        <v>2222</v>
      </c>
      <c r="K62" s="2">
        <v>24</v>
      </c>
      <c r="L62" s="2">
        <v>142</v>
      </c>
      <c r="M62" s="2">
        <v>139</v>
      </c>
      <c r="N62" s="2">
        <v>0</v>
      </c>
      <c r="O62" s="15">
        <v>298</v>
      </c>
      <c r="P62" s="2">
        <v>3075</v>
      </c>
      <c r="Q62" s="14">
        <v>725</v>
      </c>
      <c r="R62" s="2">
        <v>8488844</v>
      </c>
      <c r="S62" s="2">
        <v>57</v>
      </c>
      <c r="T62" s="2">
        <v>86</v>
      </c>
      <c r="U62" s="15"/>
      <c r="V62" s="15"/>
      <c r="W62" s="2">
        <v>1</v>
      </c>
      <c r="X62" s="2"/>
      <c r="Y62" s="2">
        <v>551</v>
      </c>
      <c r="Z62" s="2">
        <v>169</v>
      </c>
      <c r="AA62" s="19">
        <v>1</v>
      </c>
      <c r="AB62" s="19">
        <v>0</v>
      </c>
      <c r="AC62" s="19">
        <v>1</v>
      </c>
      <c r="AD62" s="19">
        <v>0</v>
      </c>
      <c r="AE62" s="19">
        <v>0</v>
      </c>
      <c r="AF62" s="19">
        <v>0</v>
      </c>
      <c r="AG62" s="19">
        <v>1</v>
      </c>
      <c r="AH62" s="19">
        <v>1</v>
      </c>
      <c r="AI62" s="19">
        <v>1</v>
      </c>
      <c r="AJ62" s="19">
        <v>0</v>
      </c>
      <c r="AK62" s="19">
        <v>0</v>
      </c>
      <c r="AL62" s="19">
        <v>0</v>
      </c>
      <c r="AM62" s="19">
        <v>6</v>
      </c>
      <c r="AN62" s="19">
        <v>0</v>
      </c>
      <c r="AO62" s="19">
        <v>0</v>
      </c>
      <c r="AP62" s="19">
        <v>0</v>
      </c>
      <c r="AQ62" s="19">
        <v>0</v>
      </c>
      <c r="AR62" s="19">
        <v>0</v>
      </c>
      <c r="AS62" s="19">
        <v>0</v>
      </c>
      <c r="AT62" s="19">
        <v>0</v>
      </c>
      <c r="AU62" s="19">
        <v>0</v>
      </c>
    </row>
    <row r="63" spans="1:47" ht="15.75" customHeight="1" x14ac:dyDescent="0.35">
      <c r="A63" s="16" t="s">
        <v>115</v>
      </c>
      <c r="B63" s="17">
        <v>6</v>
      </c>
      <c r="C63" s="17">
        <v>397</v>
      </c>
      <c r="D63" s="17">
        <v>3518</v>
      </c>
      <c r="E63" s="17">
        <v>1</v>
      </c>
      <c r="F63" s="17">
        <v>3</v>
      </c>
      <c r="G63" s="17">
        <v>35</v>
      </c>
      <c r="H63" s="17">
        <v>43</v>
      </c>
      <c r="I63" s="1">
        <v>87.742899850523173</v>
      </c>
      <c r="J63" s="17">
        <v>770</v>
      </c>
      <c r="K63" s="17">
        <v>5</v>
      </c>
      <c r="L63" s="17">
        <v>94</v>
      </c>
      <c r="M63" s="17">
        <v>7</v>
      </c>
      <c r="N63" s="17">
        <v>0</v>
      </c>
      <c r="O63" s="17">
        <v>104</v>
      </c>
      <c r="P63" s="17">
        <v>1587</v>
      </c>
      <c r="Q63" s="17">
        <v>266</v>
      </c>
      <c r="R63" s="17">
        <v>3010001</v>
      </c>
      <c r="S63" s="17">
        <v>16</v>
      </c>
      <c r="T63" s="17">
        <v>46</v>
      </c>
      <c r="U63" s="17"/>
      <c r="V63" s="17"/>
      <c r="W63" s="17">
        <v>6</v>
      </c>
      <c r="X63" s="17"/>
      <c r="Y63" s="17">
        <v>154</v>
      </c>
      <c r="Z63" s="17">
        <v>190</v>
      </c>
      <c r="AA63" s="17">
        <v>1</v>
      </c>
      <c r="AB63" s="18">
        <v>0</v>
      </c>
      <c r="AC63" s="18">
        <v>0</v>
      </c>
      <c r="AD63" s="18">
        <v>0</v>
      </c>
      <c r="AE63" s="18">
        <v>0</v>
      </c>
      <c r="AF63" s="18">
        <v>0</v>
      </c>
      <c r="AG63" s="18">
        <v>0</v>
      </c>
      <c r="AH63" s="18">
        <v>0</v>
      </c>
      <c r="AI63" s="18">
        <v>0</v>
      </c>
      <c r="AJ63" s="18">
        <v>0</v>
      </c>
      <c r="AK63" s="18">
        <v>0</v>
      </c>
      <c r="AL63" s="18">
        <v>0</v>
      </c>
      <c r="AM63" s="29">
        <v>4</v>
      </c>
      <c r="AN63" s="29">
        <v>0</v>
      </c>
      <c r="AO63" s="29">
        <v>0</v>
      </c>
      <c r="AP63" s="29">
        <v>0</v>
      </c>
      <c r="AQ63" s="29">
        <v>0</v>
      </c>
      <c r="AR63" s="29">
        <v>0</v>
      </c>
      <c r="AS63" s="29">
        <v>0</v>
      </c>
      <c r="AT63" s="29">
        <v>0</v>
      </c>
      <c r="AU63" s="29">
        <v>0</v>
      </c>
    </row>
    <row r="64" spans="1:47" ht="15.75" customHeight="1" x14ac:dyDescent="0.35">
      <c r="A64" s="13" t="s">
        <v>116</v>
      </c>
      <c r="B64" s="28">
        <v>8</v>
      </c>
      <c r="C64" s="14">
        <v>403</v>
      </c>
      <c r="D64" s="2">
        <v>3081</v>
      </c>
      <c r="E64" s="15">
        <v>1</v>
      </c>
      <c r="F64" s="15">
        <v>2</v>
      </c>
      <c r="G64" s="15">
        <v>23</v>
      </c>
      <c r="H64" s="2">
        <v>81</v>
      </c>
      <c r="I64" s="15">
        <v>95.672333848531679</v>
      </c>
      <c r="J64" s="2">
        <v>747</v>
      </c>
      <c r="K64" s="2">
        <v>0</v>
      </c>
      <c r="L64" s="2">
        <v>63</v>
      </c>
      <c r="M64" s="2">
        <v>37</v>
      </c>
      <c r="N64" s="2">
        <v>0</v>
      </c>
      <c r="O64" s="15">
        <v>99</v>
      </c>
      <c r="P64" s="2">
        <v>1074</v>
      </c>
      <c r="Q64" s="14">
        <v>245</v>
      </c>
      <c r="R64" s="2">
        <v>2730745</v>
      </c>
      <c r="S64" s="2">
        <v>15</v>
      </c>
      <c r="T64" s="2">
        <v>38</v>
      </c>
      <c r="U64" s="15"/>
      <c r="V64" s="15"/>
      <c r="W64" s="2">
        <v>2</v>
      </c>
      <c r="X64" s="2"/>
      <c r="Y64" s="2">
        <v>45</v>
      </c>
      <c r="Z64" s="2">
        <v>31</v>
      </c>
      <c r="AA64" s="19">
        <v>1</v>
      </c>
      <c r="AB64" s="19">
        <v>1</v>
      </c>
      <c r="AC64" s="19">
        <v>0</v>
      </c>
      <c r="AD64" s="19">
        <v>0</v>
      </c>
      <c r="AE64" s="19">
        <v>0</v>
      </c>
      <c r="AF64" s="19">
        <v>0</v>
      </c>
      <c r="AG64" s="19">
        <v>1</v>
      </c>
      <c r="AH64" s="19">
        <v>0</v>
      </c>
      <c r="AI64" s="19">
        <v>0</v>
      </c>
      <c r="AJ64" s="19">
        <v>0</v>
      </c>
      <c r="AK64" s="19">
        <v>0</v>
      </c>
      <c r="AL64" s="19">
        <v>0</v>
      </c>
      <c r="AM64" s="19">
        <v>2</v>
      </c>
      <c r="AN64" s="19">
        <v>0</v>
      </c>
      <c r="AO64" s="19">
        <v>0</v>
      </c>
      <c r="AP64" s="19">
        <v>0</v>
      </c>
      <c r="AQ64" s="19">
        <v>0</v>
      </c>
      <c r="AR64" s="19">
        <v>0</v>
      </c>
      <c r="AS64" s="19">
        <v>0</v>
      </c>
      <c r="AT64" s="19">
        <v>0</v>
      </c>
      <c r="AU64" s="19">
        <v>0</v>
      </c>
    </row>
    <row r="65" spans="1:47" ht="15.75" customHeight="1" x14ac:dyDescent="0.35">
      <c r="A65" s="16" t="s">
        <v>117</v>
      </c>
      <c r="B65" s="17">
        <v>7</v>
      </c>
      <c r="C65" s="17">
        <v>448</v>
      </c>
      <c r="D65" s="17">
        <v>3719</v>
      </c>
      <c r="E65" s="17">
        <v>1</v>
      </c>
      <c r="F65" s="17">
        <v>2</v>
      </c>
      <c r="G65" s="17">
        <v>42</v>
      </c>
      <c r="H65" s="17">
        <v>89</v>
      </c>
      <c r="I65" s="1">
        <v>79.743589743589737</v>
      </c>
      <c r="J65" s="17">
        <v>918</v>
      </c>
      <c r="K65" s="17">
        <v>2</v>
      </c>
      <c r="L65" s="17">
        <v>113</v>
      </c>
      <c r="M65" s="17">
        <v>25</v>
      </c>
      <c r="N65" s="17">
        <v>0</v>
      </c>
      <c r="O65" s="17">
        <v>119</v>
      </c>
      <c r="P65" s="17">
        <v>1935</v>
      </c>
      <c r="Q65" s="17">
        <v>248</v>
      </c>
      <c r="R65" s="17">
        <v>3272043</v>
      </c>
      <c r="S65" s="17">
        <v>24</v>
      </c>
      <c r="T65" s="17">
        <v>45</v>
      </c>
      <c r="U65" s="17"/>
      <c r="V65" s="17"/>
      <c r="W65" s="17">
        <v>1</v>
      </c>
      <c r="X65" s="17"/>
      <c r="Y65" s="17">
        <v>75</v>
      </c>
      <c r="Z65" s="17">
        <v>0</v>
      </c>
      <c r="AA65" s="17">
        <v>1</v>
      </c>
      <c r="AB65" s="18">
        <v>3</v>
      </c>
      <c r="AC65" s="18">
        <v>0</v>
      </c>
      <c r="AD65" s="18">
        <v>0</v>
      </c>
      <c r="AE65" s="18">
        <v>0</v>
      </c>
      <c r="AF65" s="18">
        <v>0</v>
      </c>
      <c r="AG65" s="18">
        <v>1</v>
      </c>
      <c r="AH65" s="18">
        <v>0</v>
      </c>
      <c r="AI65" s="18">
        <v>0</v>
      </c>
      <c r="AJ65" s="18">
        <v>0</v>
      </c>
      <c r="AK65" s="18">
        <v>0</v>
      </c>
      <c r="AL65" s="18">
        <v>0</v>
      </c>
      <c r="AM65" s="29">
        <v>3</v>
      </c>
      <c r="AN65" s="29">
        <v>0</v>
      </c>
      <c r="AO65" s="29">
        <v>0</v>
      </c>
      <c r="AP65" s="29">
        <v>0</v>
      </c>
      <c r="AQ65" s="29">
        <v>0</v>
      </c>
      <c r="AR65" s="29">
        <v>0</v>
      </c>
      <c r="AS65" s="29">
        <v>0</v>
      </c>
      <c r="AT65" s="29">
        <v>0</v>
      </c>
      <c r="AU65" s="29">
        <v>0</v>
      </c>
    </row>
    <row r="66" spans="1:47" ht="15.75" customHeight="1" x14ac:dyDescent="0.35">
      <c r="A66" s="13" t="s">
        <v>118</v>
      </c>
      <c r="B66" s="28">
        <v>12</v>
      </c>
      <c r="C66" s="14">
        <v>911</v>
      </c>
      <c r="D66" s="2">
        <v>7504</v>
      </c>
      <c r="E66" s="15">
        <v>4</v>
      </c>
      <c r="F66" s="15">
        <v>5</v>
      </c>
      <c r="G66" s="15">
        <v>51</v>
      </c>
      <c r="H66" s="2">
        <v>232</v>
      </c>
      <c r="I66" s="15">
        <v>70.859872611464965</v>
      </c>
      <c r="J66" s="2">
        <v>2259</v>
      </c>
      <c r="K66" s="2">
        <v>19</v>
      </c>
      <c r="L66" s="2">
        <v>248</v>
      </c>
      <c r="M66" s="2">
        <v>127</v>
      </c>
      <c r="N66" s="2">
        <v>0</v>
      </c>
      <c r="O66" s="15">
        <v>223</v>
      </c>
      <c r="P66" s="2">
        <v>3772</v>
      </c>
      <c r="Q66" s="14">
        <v>585</v>
      </c>
      <c r="R66" s="2">
        <v>6899684</v>
      </c>
      <c r="S66" s="2">
        <v>45</v>
      </c>
      <c r="T66" s="2">
        <v>69</v>
      </c>
      <c r="U66" s="15"/>
      <c r="V66" s="15"/>
      <c r="W66" s="2">
        <v>5</v>
      </c>
      <c r="X66" s="2"/>
      <c r="Y66" s="2">
        <v>153</v>
      </c>
      <c r="Z66" s="2">
        <v>128</v>
      </c>
      <c r="AA66" s="19">
        <v>1</v>
      </c>
      <c r="AB66" s="19">
        <v>0</v>
      </c>
      <c r="AC66" s="19">
        <v>0</v>
      </c>
      <c r="AD66" s="19">
        <v>0</v>
      </c>
      <c r="AE66" s="19">
        <v>0</v>
      </c>
      <c r="AF66" s="19">
        <v>0</v>
      </c>
      <c r="AG66" s="19">
        <v>2</v>
      </c>
      <c r="AH66" s="19">
        <v>0</v>
      </c>
      <c r="AI66" s="19">
        <v>0</v>
      </c>
      <c r="AJ66" s="19">
        <v>0</v>
      </c>
      <c r="AK66" s="19">
        <v>0</v>
      </c>
      <c r="AL66" s="19">
        <v>0</v>
      </c>
      <c r="AM66" s="19">
        <v>11</v>
      </c>
      <c r="AN66" s="19">
        <v>0</v>
      </c>
      <c r="AO66" s="19">
        <v>0</v>
      </c>
      <c r="AP66" s="19">
        <v>0</v>
      </c>
      <c r="AQ66" s="19">
        <v>0</v>
      </c>
      <c r="AR66" s="19">
        <v>0</v>
      </c>
      <c r="AS66" s="19">
        <v>0</v>
      </c>
      <c r="AT66" s="19">
        <v>0</v>
      </c>
      <c r="AU66" s="19">
        <v>0</v>
      </c>
    </row>
    <row r="67" spans="1:47" ht="15.75" customHeight="1" x14ac:dyDescent="0.35">
      <c r="A67" s="16" t="s">
        <v>119</v>
      </c>
      <c r="B67" s="17">
        <v>4</v>
      </c>
      <c r="C67" s="17">
        <v>545</v>
      </c>
      <c r="D67" s="17">
        <v>4741</v>
      </c>
      <c r="E67" s="17">
        <v>2</v>
      </c>
      <c r="F67" s="17">
        <v>4</v>
      </c>
      <c r="G67" s="17">
        <v>33</v>
      </c>
      <c r="H67" s="17">
        <v>125</v>
      </c>
      <c r="I67" s="1">
        <v>67.298105682951146</v>
      </c>
      <c r="J67" s="17">
        <v>1315</v>
      </c>
      <c r="K67" s="17">
        <v>0</v>
      </c>
      <c r="L67" s="17">
        <v>102</v>
      </c>
      <c r="M67" s="17">
        <v>210</v>
      </c>
      <c r="N67" s="17">
        <v>0</v>
      </c>
      <c r="O67" s="17">
        <v>179</v>
      </c>
      <c r="P67" s="17">
        <v>2107</v>
      </c>
      <c r="Q67" s="17">
        <v>330</v>
      </c>
      <c r="R67" s="17">
        <v>4581832</v>
      </c>
      <c r="S67" s="17">
        <v>25</v>
      </c>
      <c r="T67" s="17">
        <v>47</v>
      </c>
      <c r="U67" s="17"/>
      <c r="V67" s="17"/>
      <c r="W67" s="17">
        <v>0</v>
      </c>
      <c r="X67" s="17"/>
      <c r="Y67" s="17">
        <v>42</v>
      </c>
      <c r="Z67" s="17">
        <v>0</v>
      </c>
      <c r="AA67" s="17">
        <v>1</v>
      </c>
      <c r="AB67" s="18">
        <v>0</v>
      </c>
      <c r="AC67" s="18">
        <v>0</v>
      </c>
      <c r="AD67" s="18">
        <v>0</v>
      </c>
      <c r="AE67" s="18">
        <v>0</v>
      </c>
      <c r="AF67" s="18">
        <v>0</v>
      </c>
      <c r="AG67" s="18">
        <v>0</v>
      </c>
      <c r="AH67" s="18">
        <v>0</v>
      </c>
      <c r="AI67" s="18">
        <v>0</v>
      </c>
      <c r="AJ67" s="18">
        <v>0</v>
      </c>
      <c r="AK67" s="18">
        <v>0</v>
      </c>
      <c r="AL67" s="18">
        <v>0</v>
      </c>
      <c r="AM67" s="29">
        <v>3</v>
      </c>
      <c r="AN67" s="29">
        <v>0</v>
      </c>
      <c r="AO67" s="29">
        <v>0</v>
      </c>
      <c r="AP67" s="29">
        <v>0</v>
      </c>
      <c r="AQ67" s="29">
        <v>0</v>
      </c>
      <c r="AR67" s="29">
        <v>0</v>
      </c>
      <c r="AS67" s="29">
        <v>0</v>
      </c>
      <c r="AT67" s="29">
        <v>0</v>
      </c>
      <c r="AU67" s="29">
        <v>0</v>
      </c>
    </row>
    <row r="68" spans="1:47" ht="15.75" customHeight="1" x14ac:dyDescent="0.35">
      <c r="A68" s="13" t="s">
        <v>120</v>
      </c>
      <c r="B68" s="28">
        <v>10</v>
      </c>
      <c r="C68" s="14">
        <v>475</v>
      </c>
      <c r="D68" s="2">
        <v>4472</v>
      </c>
      <c r="E68" s="15">
        <v>3</v>
      </c>
      <c r="F68" s="15">
        <v>4</v>
      </c>
      <c r="G68" s="15">
        <v>43</v>
      </c>
      <c r="H68" s="2">
        <v>105</v>
      </c>
      <c r="I68" s="15">
        <v>85.728061716489876</v>
      </c>
      <c r="J68" s="2">
        <v>1141</v>
      </c>
      <c r="K68" s="2">
        <v>2</v>
      </c>
      <c r="L68" s="2">
        <v>98</v>
      </c>
      <c r="M68" s="2">
        <v>6</v>
      </c>
      <c r="N68" s="2">
        <v>0</v>
      </c>
      <c r="O68" s="15">
        <v>99</v>
      </c>
      <c r="P68" s="2">
        <v>2020</v>
      </c>
      <c r="Q68" s="14">
        <v>314</v>
      </c>
      <c r="R68" s="2">
        <v>3763996</v>
      </c>
      <c r="S68" s="2">
        <v>24</v>
      </c>
      <c r="T68" s="2">
        <v>50</v>
      </c>
      <c r="U68" s="15"/>
      <c r="V68" s="15"/>
      <c r="W68" s="2">
        <v>3</v>
      </c>
      <c r="X68" s="2"/>
      <c r="Y68" s="2">
        <v>65</v>
      </c>
      <c r="Z68" s="2">
        <v>0</v>
      </c>
      <c r="AA68" s="19">
        <v>1</v>
      </c>
      <c r="AB68" s="19">
        <v>0</v>
      </c>
      <c r="AC68" s="19">
        <v>0</v>
      </c>
      <c r="AD68" s="19">
        <v>0</v>
      </c>
      <c r="AE68" s="19">
        <v>0</v>
      </c>
      <c r="AF68" s="19">
        <v>0</v>
      </c>
      <c r="AG68" s="19">
        <v>2</v>
      </c>
      <c r="AH68" s="19">
        <v>0</v>
      </c>
      <c r="AI68" s="19">
        <v>0</v>
      </c>
      <c r="AJ68" s="19">
        <v>0</v>
      </c>
      <c r="AK68" s="19">
        <v>0</v>
      </c>
      <c r="AL68" s="19">
        <v>0</v>
      </c>
      <c r="AM68" s="19">
        <v>6</v>
      </c>
      <c r="AN68" s="19">
        <v>0</v>
      </c>
      <c r="AO68" s="19">
        <v>0</v>
      </c>
      <c r="AP68" s="19">
        <v>0</v>
      </c>
      <c r="AQ68" s="19">
        <v>0</v>
      </c>
      <c r="AR68" s="19">
        <v>0</v>
      </c>
      <c r="AS68" s="19">
        <v>0</v>
      </c>
      <c r="AT68" s="19">
        <v>0</v>
      </c>
      <c r="AU68" s="19">
        <v>0</v>
      </c>
    </row>
    <row r="69" spans="1:47" ht="15.75" customHeight="1" x14ac:dyDescent="0.35">
      <c r="A69" s="16" t="s">
        <v>121</v>
      </c>
      <c r="B69" s="17">
        <v>13</v>
      </c>
      <c r="C69" s="17">
        <v>1010</v>
      </c>
      <c r="D69" s="17">
        <v>8065</v>
      </c>
      <c r="E69" s="17">
        <v>5</v>
      </c>
      <c r="F69" s="17">
        <v>7</v>
      </c>
      <c r="G69" s="17">
        <v>117</v>
      </c>
      <c r="H69" s="17">
        <v>259</v>
      </c>
      <c r="I69" s="1">
        <v>92.409766454352436</v>
      </c>
      <c r="J69" s="17">
        <v>2280</v>
      </c>
      <c r="K69" s="17">
        <v>14</v>
      </c>
      <c r="L69" s="17">
        <v>302</v>
      </c>
      <c r="M69" s="17">
        <v>94</v>
      </c>
      <c r="N69" s="17">
        <v>0</v>
      </c>
      <c r="O69" s="17">
        <v>304</v>
      </c>
      <c r="P69" s="17">
        <v>6122</v>
      </c>
      <c r="Q69" s="17">
        <v>752</v>
      </c>
      <c r="R69" s="17">
        <v>9542039</v>
      </c>
      <c r="S69" s="17">
        <v>38</v>
      </c>
      <c r="T69" s="17">
        <v>59</v>
      </c>
      <c r="U69" s="17"/>
      <c r="V69" s="17"/>
      <c r="W69" s="17">
        <v>1</v>
      </c>
      <c r="X69" s="17"/>
      <c r="Y69" s="17">
        <v>47</v>
      </c>
      <c r="Z69" s="17">
        <v>0</v>
      </c>
      <c r="AA69" s="17">
        <v>1</v>
      </c>
      <c r="AB69" s="18">
        <v>0</v>
      </c>
      <c r="AC69" s="18">
        <v>0</v>
      </c>
      <c r="AD69" s="18">
        <v>1</v>
      </c>
      <c r="AE69" s="18">
        <v>0</v>
      </c>
      <c r="AF69" s="18">
        <v>0</v>
      </c>
      <c r="AG69" s="18">
        <v>1</v>
      </c>
      <c r="AH69" s="18">
        <v>0</v>
      </c>
      <c r="AI69" s="18">
        <v>1</v>
      </c>
      <c r="AJ69" s="18">
        <v>0</v>
      </c>
      <c r="AK69" s="18">
        <v>1</v>
      </c>
      <c r="AL69" s="18">
        <v>1</v>
      </c>
      <c r="AM69" s="29">
        <v>7</v>
      </c>
      <c r="AN69" s="29">
        <v>0</v>
      </c>
      <c r="AO69" s="29">
        <v>1</v>
      </c>
      <c r="AP69" s="29">
        <v>0</v>
      </c>
      <c r="AQ69" s="29">
        <v>0</v>
      </c>
      <c r="AR69" s="29">
        <v>0</v>
      </c>
      <c r="AS69" s="29">
        <v>1</v>
      </c>
      <c r="AT69" s="29">
        <v>0</v>
      </c>
      <c r="AU69" s="29">
        <v>0</v>
      </c>
    </row>
    <row r="70" spans="1:47" ht="15.75" customHeight="1" x14ac:dyDescent="0.35">
      <c r="A70" s="13" t="s">
        <v>122</v>
      </c>
      <c r="B70" s="28">
        <v>16</v>
      </c>
      <c r="C70" s="14">
        <v>1200</v>
      </c>
      <c r="D70" s="2">
        <v>13400</v>
      </c>
      <c r="E70" s="15">
        <v>5</v>
      </c>
      <c r="F70" s="15">
        <v>11</v>
      </c>
      <c r="G70" s="15">
        <v>107</v>
      </c>
      <c r="H70" s="2">
        <v>333</v>
      </c>
      <c r="I70" s="15">
        <v>78.487552841709729</v>
      </c>
      <c r="J70" s="2">
        <v>5080</v>
      </c>
      <c r="K70" s="2">
        <v>30</v>
      </c>
      <c r="L70" s="2">
        <v>312</v>
      </c>
      <c r="M70" s="2">
        <v>376</v>
      </c>
      <c r="N70" s="2">
        <v>134</v>
      </c>
      <c r="O70" s="15">
        <v>409</v>
      </c>
      <c r="P70" s="2">
        <v>7124</v>
      </c>
      <c r="Q70" s="14">
        <v>937</v>
      </c>
      <c r="R70" s="2">
        <v>13248817</v>
      </c>
      <c r="S70" s="2">
        <v>43</v>
      </c>
      <c r="T70" s="2">
        <v>71</v>
      </c>
      <c r="U70" s="15">
        <v>1</v>
      </c>
      <c r="V70" s="15"/>
      <c r="W70" s="2">
        <v>3</v>
      </c>
      <c r="X70" s="2"/>
      <c r="Y70" s="2">
        <v>1404</v>
      </c>
      <c r="Z70" s="2">
        <v>484</v>
      </c>
      <c r="AA70" s="19">
        <v>1</v>
      </c>
      <c r="AB70" s="19">
        <v>1</v>
      </c>
      <c r="AC70" s="19">
        <v>1</v>
      </c>
      <c r="AD70" s="19">
        <v>0</v>
      </c>
      <c r="AE70" s="19">
        <v>1</v>
      </c>
      <c r="AF70" s="19">
        <v>0</v>
      </c>
      <c r="AG70" s="19">
        <v>2</v>
      </c>
      <c r="AH70" s="19">
        <v>1</v>
      </c>
      <c r="AI70" s="19">
        <v>0</v>
      </c>
      <c r="AJ70" s="19">
        <v>1</v>
      </c>
      <c r="AK70" s="19">
        <v>0</v>
      </c>
      <c r="AL70" s="19">
        <v>1</v>
      </c>
      <c r="AM70" s="19">
        <v>8</v>
      </c>
      <c r="AN70" s="19">
        <v>0</v>
      </c>
      <c r="AO70" s="19">
        <v>0</v>
      </c>
      <c r="AP70" s="19">
        <v>0</v>
      </c>
      <c r="AQ70" s="19">
        <v>0</v>
      </c>
      <c r="AR70" s="19">
        <v>0</v>
      </c>
      <c r="AS70" s="19">
        <v>0</v>
      </c>
      <c r="AT70" s="19">
        <v>0</v>
      </c>
      <c r="AU70" s="19">
        <v>0</v>
      </c>
    </row>
    <row r="71" spans="1:47" ht="15.75" customHeight="1" x14ac:dyDescent="0.35">
      <c r="A71" s="16" t="s">
        <v>123</v>
      </c>
      <c r="B71" s="17">
        <v>6</v>
      </c>
      <c r="C71" s="17">
        <v>399</v>
      </c>
      <c r="D71" s="17">
        <v>3154</v>
      </c>
      <c r="E71" s="17">
        <v>1</v>
      </c>
      <c r="F71" s="17">
        <v>3</v>
      </c>
      <c r="G71" s="17">
        <v>22</v>
      </c>
      <c r="H71" s="17">
        <v>43</v>
      </c>
      <c r="I71" s="1">
        <v>93.205317577548001</v>
      </c>
      <c r="J71" s="17">
        <v>788</v>
      </c>
      <c r="K71" s="17">
        <v>10</v>
      </c>
      <c r="L71" s="17">
        <v>63</v>
      </c>
      <c r="M71" s="17">
        <v>48</v>
      </c>
      <c r="N71" s="17">
        <v>0</v>
      </c>
      <c r="O71" s="17">
        <v>94</v>
      </c>
      <c r="P71" s="17">
        <v>1656</v>
      </c>
      <c r="Q71" s="17">
        <v>236</v>
      </c>
      <c r="R71" s="17">
        <v>2380351</v>
      </c>
      <c r="S71" s="17">
        <v>18</v>
      </c>
      <c r="T71" s="17">
        <v>41</v>
      </c>
      <c r="U71" s="17"/>
      <c r="V71" s="17"/>
      <c r="W71" s="17">
        <v>6</v>
      </c>
      <c r="X71" s="17"/>
      <c r="Y71" s="17">
        <v>86</v>
      </c>
      <c r="Z71" s="17">
        <v>40</v>
      </c>
      <c r="AA71" s="17">
        <v>1</v>
      </c>
      <c r="AB71" s="18">
        <v>0</v>
      </c>
      <c r="AC71" s="18">
        <v>0</v>
      </c>
      <c r="AD71" s="18">
        <v>0</v>
      </c>
      <c r="AE71" s="18">
        <v>0</v>
      </c>
      <c r="AF71" s="18">
        <v>1</v>
      </c>
      <c r="AG71" s="18">
        <v>0</v>
      </c>
      <c r="AH71" s="18">
        <v>0</v>
      </c>
      <c r="AI71" s="18">
        <v>0</v>
      </c>
      <c r="AJ71" s="18">
        <v>0</v>
      </c>
      <c r="AK71" s="18">
        <v>0</v>
      </c>
      <c r="AL71" s="18">
        <v>0</v>
      </c>
      <c r="AM71" s="29">
        <v>5</v>
      </c>
      <c r="AN71" s="29">
        <v>0</v>
      </c>
      <c r="AO71" s="29">
        <v>0</v>
      </c>
      <c r="AP71" s="29">
        <v>0</v>
      </c>
      <c r="AQ71" s="29">
        <v>0</v>
      </c>
      <c r="AR71" s="29">
        <v>0</v>
      </c>
      <c r="AS71" s="29">
        <v>0</v>
      </c>
      <c r="AT71" s="29">
        <v>0</v>
      </c>
      <c r="AU71" s="29">
        <v>0</v>
      </c>
    </row>
    <row r="72" spans="1:47" ht="15.75" customHeight="1" x14ac:dyDescent="0.35">
      <c r="A72" s="13" t="s">
        <v>124</v>
      </c>
      <c r="B72" s="28">
        <v>7</v>
      </c>
      <c r="C72" s="14">
        <v>299</v>
      </c>
      <c r="D72" s="2">
        <v>2755</v>
      </c>
      <c r="E72" s="15">
        <v>1</v>
      </c>
      <c r="F72" s="15">
        <v>2</v>
      </c>
      <c r="G72" s="15">
        <v>19</v>
      </c>
      <c r="H72" s="2">
        <v>85</v>
      </c>
      <c r="I72" s="15">
        <v>90.63604240282686</v>
      </c>
      <c r="J72" s="2">
        <v>665</v>
      </c>
      <c r="K72" s="2">
        <v>2</v>
      </c>
      <c r="L72" s="2">
        <v>99</v>
      </c>
      <c r="M72" s="2">
        <v>0</v>
      </c>
      <c r="N72" s="2">
        <v>0</v>
      </c>
      <c r="O72" s="15">
        <v>61</v>
      </c>
      <c r="P72" s="2">
        <v>934</v>
      </c>
      <c r="Q72" s="14">
        <v>182</v>
      </c>
      <c r="R72" s="2">
        <v>2066121</v>
      </c>
      <c r="S72" s="2">
        <v>24</v>
      </c>
      <c r="T72" s="2">
        <v>44</v>
      </c>
      <c r="U72" s="15"/>
      <c r="V72" s="15"/>
      <c r="W72" s="2">
        <v>5</v>
      </c>
      <c r="X72" s="2"/>
      <c r="Y72" s="2">
        <v>143</v>
      </c>
      <c r="Z72" s="2">
        <v>23</v>
      </c>
      <c r="AA72" s="19">
        <v>1</v>
      </c>
      <c r="AB72" s="19">
        <v>0</v>
      </c>
      <c r="AC72" s="19">
        <v>0</v>
      </c>
      <c r="AD72" s="19">
        <v>0</v>
      </c>
      <c r="AE72" s="19">
        <v>0</v>
      </c>
      <c r="AF72" s="19">
        <v>0</v>
      </c>
      <c r="AG72" s="19">
        <v>0</v>
      </c>
      <c r="AH72" s="19">
        <v>0</v>
      </c>
      <c r="AI72" s="19">
        <v>0</v>
      </c>
      <c r="AJ72" s="19">
        <v>0</v>
      </c>
      <c r="AK72" s="19">
        <v>0</v>
      </c>
      <c r="AL72" s="19">
        <v>0</v>
      </c>
      <c r="AM72" s="19">
        <v>6</v>
      </c>
      <c r="AN72" s="19">
        <v>0</v>
      </c>
      <c r="AO72" s="19">
        <v>0</v>
      </c>
      <c r="AP72" s="19">
        <v>0</v>
      </c>
      <c r="AQ72" s="19">
        <v>0</v>
      </c>
      <c r="AR72" s="19">
        <v>0</v>
      </c>
      <c r="AS72" s="19">
        <v>0</v>
      </c>
      <c r="AT72" s="19">
        <v>0</v>
      </c>
      <c r="AU72" s="19">
        <v>0</v>
      </c>
    </row>
    <row r="73" spans="1:47" ht="15.75" customHeight="1" x14ac:dyDescent="0.35">
      <c r="A73" s="16" t="s">
        <v>125</v>
      </c>
      <c r="B73" s="17">
        <v>18</v>
      </c>
      <c r="C73" s="17">
        <v>711</v>
      </c>
      <c r="D73" s="17">
        <v>6736</v>
      </c>
      <c r="E73" s="17">
        <v>2</v>
      </c>
      <c r="F73" s="17">
        <v>5</v>
      </c>
      <c r="G73" s="17">
        <v>44</v>
      </c>
      <c r="H73" s="17">
        <v>222</v>
      </c>
      <c r="I73" s="1">
        <v>66.479723899913722</v>
      </c>
      <c r="J73" s="17">
        <v>2677</v>
      </c>
      <c r="K73" s="17">
        <v>30</v>
      </c>
      <c r="L73" s="17">
        <v>118</v>
      </c>
      <c r="M73" s="17">
        <v>66</v>
      </c>
      <c r="N73" s="17">
        <v>175</v>
      </c>
      <c r="O73" s="17">
        <v>207</v>
      </c>
      <c r="P73" s="17">
        <v>2461</v>
      </c>
      <c r="Q73" s="17">
        <v>436</v>
      </c>
      <c r="R73" s="17">
        <v>5496779</v>
      </c>
      <c r="S73" s="17">
        <v>39</v>
      </c>
      <c r="T73" s="17">
        <v>83</v>
      </c>
      <c r="U73" s="17">
        <v>1</v>
      </c>
      <c r="V73" s="17"/>
      <c r="W73" s="17">
        <v>7</v>
      </c>
      <c r="X73" s="17"/>
      <c r="Y73" s="17">
        <v>348</v>
      </c>
      <c r="Z73" s="17">
        <v>193</v>
      </c>
      <c r="AA73" s="17">
        <v>1</v>
      </c>
      <c r="AB73" s="18">
        <v>0</v>
      </c>
      <c r="AC73" s="18">
        <v>0</v>
      </c>
      <c r="AD73" s="18">
        <v>0</v>
      </c>
      <c r="AE73" s="18">
        <v>0</v>
      </c>
      <c r="AF73" s="18">
        <v>0</v>
      </c>
      <c r="AG73" s="18">
        <v>1</v>
      </c>
      <c r="AH73" s="18">
        <v>0</v>
      </c>
      <c r="AI73" s="18">
        <v>0</v>
      </c>
      <c r="AJ73" s="18">
        <v>0</v>
      </c>
      <c r="AK73" s="18">
        <v>0</v>
      </c>
      <c r="AL73" s="18">
        <v>1</v>
      </c>
      <c r="AM73" s="29">
        <v>11</v>
      </c>
      <c r="AN73" s="29">
        <v>0</v>
      </c>
      <c r="AO73" s="29">
        <v>0</v>
      </c>
      <c r="AP73" s="29">
        <v>0</v>
      </c>
      <c r="AQ73" s="29">
        <v>0</v>
      </c>
      <c r="AR73" s="29">
        <v>0</v>
      </c>
      <c r="AS73" s="29">
        <v>0</v>
      </c>
      <c r="AT73" s="29">
        <v>0</v>
      </c>
      <c r="AU73" s="29">
        <v>0</v>
      </c>
    </row>
    <row r="74" spans="1:47" ht="15.75" customHeight="1" x14ac:dyDescent="0.35">
      <c r="A74" s="13" t="s">
        <v>126</v>
      </c>
      <c r="B74" s="28">
        <v>13</v>
      </c>
      <c r="C74" s="14">
        <v>1659</v>
      </c>
      <c r="D74" s="2">
        <v>13431</v>
      </c>
      <c r="E74" s="15">
        <v>7</v>
      </c>
      <c r="F74" s="15">
        <v>15</v>
      </c>
      <c r="G74" s="15">
        <v>137</v>
      </c>
      <c r="H74" s="2">
        <v>192</v>
      </c>
      <c r="I74" s="15">
        <v>66.223132036847488</v>
      </c>
      <c r="J74" s="2">
        <v>4012</v>
      </c>
      <c r="K74" s="2">
        <v>18</v>
      </c>
      <c r="L74" s="2">
        <v>604</v>
      </c>
      <c r="M74" s="2">
        <v>305</v>
      </c>
      <c r="N74" s="2">
        <v>172</v>
      </c>
      <c r="O74" s="15">
        <v>576</v>
      </c>
      <c r="P74" s="2">
        <v>9718</v>
      </c>
      <c r="Q74" s="14">
        <v>1257</v>
      </c>
      <c r="R74" s="2">
        <v>16971662</v>
      </c>
      <c r="S74" s="2">
        <v>58</v>
      </c>
      <c r="T74" s="2">
        <v>111</v>
      </c>
      <c r="U74" s="15"/>
      <c r="V74" s="15"/>
      <c r="W74" s="2">
        <v>3</v>
      </c>
      <c r="X74" s="2"/>
      <c r="Y74" s="2">
        <v>272</v>
      </c>
      <c r="Z74" s="2">
        <v>862</v>
      </c>
      <c r="AA74" s="19">
        <v>1</v>
      </c>
      <c r="AB74" s="19">
        <v>1</v>
      </c>
      <c r="AC74" s="19">
        <v>0</v>
      </c>
      <c r="AD74" s="19">
        <v>0</v>
      </c>
      <c r="AE74" s="19">
        <v>0</v>
      </c>
      <c r="AF74" s="19">
        <v>1</v>
      </c>
      <c r="AG74" s="19">
        <v>1</v>
      </c>
      <c r="AH74" s="19">
        <v>0</v>
      </c>
      <c r="AI74" s="19">
        <v>0</v>
      </c>
      <c r="AJ74" s="19">
        <v>1</v>
      </c>
      <c r="AK74" s="19">
        <v>0</v>
      </c>
      <c r="AL74" s="19">
        <v>1</v>
      </c>
      <c r="AM74" s="19">
        <v>12</v>
      </c>
      <c r="AN74" s="19">
        <v>0</v>
      </c>
      <c r="AO74" s="19">
        <v>0</v>
      </c>
      <c r="AP74" s="19">
        <v>0</v>
      </c>
      <c r="AQ74" s="19">
        <v>0</v>
      </c>
      <c r="AR74" s="19">
        <v>0</v>
      </c>
      <c r="AS74" s="19">
        <v>0</v>
      </c>
      <c r="AT74" s="19">
        <v>0</v>
      </c>
      <c r="AU74" s="19">
        <v>0</v>
      </c>
    </row>
    <row r="75" spans="1:47" ht="15.75" customHeight="1" x14ac:dyDescent="0.35">
      <c r="A75" s="16" t="s">
        <v>127</v>
      </c>
      <c r="B75" s="17">
        <v>8</v>
      </c>
      <c r="C75" s="17">
        <v>431</v>
      </c>
      <c r="D75" s="17">
        <v>3901</v>
      </c>
      <c r="E75" s="17">
        <v>2</v>
      </c>
      <c r="F75" s="17">
        <v>4</v>
      </c>
      <c r="G75" s="17">
        <v>40</v>
      </c>
      <c r="H75" s="17">
        <v>34</v>
      </c>
      <c r="I75" s="1">
        <v>82.278481012658233</v>
      </c>
      <c r="J75" s="17">
        <v>765</v>
      </c>
      <c r="K75" s="17">
        <v>0</v>
      </c>
      <c r="L75" s="17">
        <v>103</v>
      </c>
      <c r="M75" s="17">
        <v>0</v>
      </c>
      <c r="N75" s="17">
        <v>0</v>
      </c>
      <c r="O75" s="17">
        <v>137</v>
      </c>
      <c r="P75" s="17">
        <v>960</v>
      </c>
      <c r="Q75" s="17">
        <v>304</v>
      </c>
      <c r="R75" s="17">
        <v>3497688</v>
      </c>
      <c r="S75" s="17">
        <v>23</v>
      </c>
      <c r="T75" s="17">
        <v>55</v>
      </c>
      <c r="U75" s="17"/>
      <c r="V75" s="17"/>
      <c r="W75" s="17">
        <v>5</v>
      </c>
      <c r="X75" s="17"/>
      <c r="Y75" s="17">
        <v>212</v>
      </c>
      <c r="Z75" s="17">
        <v>289</v>
      </c>
      <c r="AA75" s="17">
        <v>1</v>
      </c>
      <c r="AB75" s="18">
        <v>0</v>
      </c>
      <c r="AC75" s="18">
        <v>0</v>
      </c>
      <c r="AD75" s="18">
        <v>0</v>
      </c>
      <c r="AE75" s="18">
        <v>0</v>
      </c>
      <c r="AF75" s="18">
        <v>0</v>
      </c>
      <c r="AG75" s="18">
        <v>2</v>
      </c>
      <c r="AH75" s="18">
        <v>0</v>
      </c>
      <c r="AI75" s="18">
        <v>0</v>
      </c>
      <c r="AJ75" s="18">
        <v>0</v>
      </c>
      <c r="AK75" s="18">
        <v>0</v>
      </c>
      <c r="AL75" s="18">
        <v>0</v>
      </c>
      <c r="AM75" s="29">
        <v>4</v>
      </c>
      <c r="AN75" s="29">
        <v>0</v>
      </c>
      <c r="AO75" s="29">
        <v>0</v>
      </c>
      <c r="AP75" s="29">
        <v>0</v>
      </c>
      <c r="AQ75" s="29">
        <v>0</v>
      </c>
      <c r="AR75" s="29">
        <v>0</v>
      </c>
      <c r="AS75" s="29">
        <v>0</v>
      </c>
      <c r="AT75" s="29">
        <v>0</v>
      </c>
      <c r="AU75" s="29">
        <v>0</v>
      </c>
    </row>
    <row r="76" spans="1:47" ht="15.75" customHeight="1" x14ac:dyDescent="0.35">
      <c r="A76" s="13" t="s">
        <v>128</v>
      </c>
      <c r="B76" s="28">
        <v>10</v>
      </c>
      <c r="C76" s="14">
        <v>972</v>
      </c>
      <c r="D76" s="2">
        <v>6955</v>
      </c>
      <c r="E76" s="15">
        <v>3</v>
      </c>
      <c r="F76" s="15">
        <v>7</v>
      </c>
      <c r="G76" s="15">
        <v>64</v>
      </c>
      <c r="H76" s="2">
        <v>176</v>
      </c>
      <c r="I76" s="15">
        <v>75</v>
      </c>
      <c r="J76" s="2">
        <v>2831</v>
      </c>
      <c r="K76" s="2">
        <v>28</v>
      </c>
      <c r="L76" s="2">
        <v>249</v>
      </c>
      <c r="M76" s="2">
        <v>261</v>
      </c>
      <c r="N76" s="2">
        <v>97</v>
      </c>
      <c r="O76" s="15">
        <v>289</v>
      </c>
      <c r="P76" s="2">
        <v>3623</v>
      </c>
      <c r="Q76" s="14">
        <v>681</v>
      </c>
      <c r="R76" s="2">
        <v>8487951</v>
      </c>
      <c r="S76" s="2">
        <v>37</v>
      </c>
      <c r="T76" s="2">
        <v>60</v>
      </c>
      <c r="U76" s="15"/>
      <c r="V76" s="15"/>
      <c r="W76" s="2">
        <v>2</v>
      </c>
      <c r="X76" s="2"/>
      <c r="Y76" s="2">
        <v>68</v>
      </c>
      <c r="Z76" s="2">
        <v>26</v>
      </c>
      <c r="AA76" s="19">
        <v>1</v>
      </c>
      <c r="AB76" s="19">
        <v>0</v>
      </c>
      <c r="AC76" s="19">
        <v>0</v>
      </c>
      <c r="AD76" s="19">
        <v>0</v>
      </c>
      <c r="AE76" s="19">
        <v>0</v>
      </c>
      <c r="AF76" s="19">
        <v>1</v>
      </c>
      <c r="AG76" s="19">
        <v>2</v>
      </c>
      <c r="AH76" s="19">
        <v>0</v>
      </c>
      <c r="AI76" s="19">
        <v>0</v>
      </c>
      <c r="AJ76" s="19">
        <v>0</v>
      </c>
      <c r="AK76" s="19">
        <v>0</v>
      </c>
      <c r="AL76" s="19">
        <v>1</v>
      </c>
      <c r="AM76" s="19">
        <v>6</v>
      </c>
      <c r="AN76" s="19">
        <v>0</v>
      </c>
      <c r="AO76" s="19">
        <v>0</v>
      </c>
      <c r="AP76" s="19">
        <v>0</v>
      </c>
      <c r="AQ76" s="19">
        <v>0</v>
      </c>
      <c r="AR76" s="19">
        <v>0</v>
      </c>
      <c r="AS76" s="19">
        <v>0</v>
      </c>
      <c r="AT76" s="19">
        <v>0</v>
      </c>
      <c r="AU76" s="19">
        <v>0</v>
      </c>
    </row>
    <row r="77" spans="1:47" ht="15.75" customHeight="1" x14ac:dyDescent="0.35">
      <c r="A77" s="16" t="s">
        <v>129</v>
      </c>
      <c r="B77" s="17">
        <v>13</v>
      </c>
      <c r="C77" s="17">
        <v>826</v>
      </c>
      <c r="D77" s="17">
        <v>6397</v>
      </c>
      <c r="E77" s="17">
        <v>3</v>
      </c>
      <c r="F77" s="17">
        <v>6</v>
      </c>
      <c r="G77" s="17">
        <v>38</v>
      </c>
      <c r="H77" s="17">
        <v>184</v>
      </c>
      <c r="I77" s="1">
        <v>92.028985507246375</v>
      </c>
      <c r="J77" s="17">
        <v>2328</v>
      </c>
      <c r="K77" s="17">
        <v>7</v>
      </c>
      <c r="L77" s="17">
        <v>137</v>
      </c>
      <c r="M77" s="17">
        <v>34</v>
      </c>
      <c r="N77" s="17">
        <v>87</v>
      </c>
      <c r="O77" s="17">
        <v>190</v>
      </c>
      <c r="P77" s="17">
        <v>2116</v>
      </c>
      <c r="Q77" s="17">
        <v>471</v>
      </c>
      <c r="R77" s="17">
        <v>5370591</v>
      </c>
      <c r="S77" s="17">
        <v>28</v>
      </c>
      <c r="T77" s="17">
        <v>58</v>
      </c>
      <c r="U77" s="17"/>
      <c r="V77" s="17"/>
      <c r="W77" s="17">
        <v>3</v>
      </c>
      <c r="X77" s="17"/>
      <c r="Y77" s="17">
        <v>142</v>
      </c>
      <c r="Z77" s="17">
        <v>97</v>
      </c>
      <c r="AA77" s="17">
        <v>1</v>
      </c>
      <c r="AB77" s="18">
        <v>0</v>
      </c>
      <c r="AC77" s="18">
        <v>0</v>
      </c>
      <c r="AD77" s="18">
        <v>0</v>
      </c>
      <c r="AE77" s="18">
        <v>0</v>
      </c>
      <c r="AF77" s="18">
        <v>0</v>
      </c>
      <c r="AG77" s="18">
        <v>1</v>
      </c>
      <c r="AH77" s="18">
        <v>0</v>
      </c>
      <c r="AI77" s="18">
        <v>0</v>
      </c>
      <c r="AJ77" s="18">
        <v>0</v>
      </c>
      <c r="AK77" s="18">
        <v>0</v>
      </c>
      <c r="AL77" s="18">
        <v>0</v>
      </c>
      <c r="AM77" s="29">
        <v>8</v>
      </c>
      <c r="AN77" s="29">
        <v>0</v>
      </c>
      <c r="AO77" s="29">
        <v>0</v>
      </c>
      <c r="AP77" s="29">
        <v>0</v>
      </c>
      <c r="AQ77" s="29">
        <v>0</v>
      </c>
      <c r="AR77" s="29">
        <v>0</v>
      </c>
      <c r="AS77" s="29">
        <v>0</v>
      </c>
      <c r="AT77" s="29">
        <v>0</v>
      </c>
      <c r="AU77" s="29">
        <v>0</v>
      </c>
    </row>
    <row r="78" spans="1:47" ht="15.75" customHeight="1" x14ac:dyDescent="0.35">
      <c r="A78" s="13" t="s">
        <v>130</v>
      </c>
      <c r="B78" s="28">
        <v>17</v>
      </c>
      <c r="C78" s="14">
        <v>1035</v>
      </c>
      <c r="D78" s="2">
        <v>9417</v>
      </c>
      <c r="E78" s="15">
        <v>6</v>
      </c>
      <c r="F78" s="15">
        <v>7</v>
      </c>
      <c r="G78" s="15">
        <v>67</v>
      </c>
      <c r="H78" s="2">
        <v>185</v>
      </c>
      <c r="I78" s="15">
        <v>69.645926435201105</v>
      </c>
      <c r="J78" s="2">
        <v>3342</v>
      </c>
      <c r="K78" s="2">
        <v>26</v>
      </c>
      <c r="L78" s="2">
        <v>244</v>
      </c>
      <c r="M78" s="2">
        <v>109</v>
      </c>
      <c r="N78" s="2">
        <v>80</v>
      </c>
      <c r="O78" s="15">
        <v>267</v>
      </c>
      <c r="P78" s="2">
        <v>1642</v>
      </c>
      <c r="Q78" s="14">
        <v>668</v>
      </c>
      <c r="R78" s="2">
        <v>8015357</v>
      </c>
      <c r="S78" s="2">
        <v>36</v>
      </c>
      <c r="T78" s="2">
        <v>65</v>
      </c>
      <c r="U78" s="15">
        <v>1</v>
      </c>
      <c r="V78" s="15"/>
      <c r="W78" s="2">
        <v>4</v>
      </c>
      <c r="X78" s="2"/>
      <c r="Y78" s="2">
        <v>1227</v>
      </c>
      <c r="Z78" s="2">
        <v>694</v>
      </c>
      <c r="AA78" s="19">
        <v>1</v>
      </c>
      <c r="AB78" s="19">
        <v>1</v>
      </c>
      <c r="AC78" s="19">
        <v>0</v>
      </c>
      <c r="AD78" s="19">
        <v>1</v>
      </c>
      <c r="AE78" s="19">
        <v>0</v>
      </c>
      <c r="AF78" s="19">
        <v>0</v>
      </c>
      <c r="AG78" s="19">
        <v>1</v>
      </c>
      <c r="AH78" s="19">
        <v>0</v>
      </c>
      <c r="AI78" s="19">
        <v>0</v>
      </c>
      <c r="AJ78" s="19">
        <v>1</v>
      </c>
      <c r="AK78" s="19">
        <v>0</v>
      </c>
      <c r="AL78" s="19">
        <v>1</v>
      </c>
      <c r="AM78" s="19">
        <v>6</v>
      </c>
      <c r="AN78" s="19">
        <v>0</v>
      </c>
      <c r="AO78" s="19">
        <v>0</v>
      </c>
      <c r="AP78" s="19">
        <v>0</v>
      </c>
      <c r="AQ78" s="19">
        <v>0</v>
      </c>
      <c r="AR78" s="19">
        <v>0</v>
      </c>
      <c r="AS78" s="19">
        <v>0</v>
      </c>
      <c r="AT78" s="19">
        <v>0</v>
      </c>
      <c r="AU78" s="19">
        <v>0</v>
      </c>
    </row>
    <row r="79" spans="1:47" ht="15.75" customHeight="1" x14ac:dyDescent="0.35">
      <c r="A79" s="16" t="s">
        <v>131</v>
      </c>
      <c r="B79" s="17">
        <v>6</v>
      </c>
      <c r="C79" s="17">
        <v>168</v>
      </c>
      <c r="D79" s="17">
        <v>1421</v>
      </c>
      <c r="E79" s="17">
        <v>1</v>
      </c>
      <c r="F79" s="17">
        <v>2</v>
      </c>
      <c r="G79" s="17">
        <v>13</v>
      </c>
      <c r="H79" s="17">
        <v>14</v>
      </c>
      <c r="I79" s="1">
        <v>76.836158192090394</v>
      </c>
      <c r="J79" s="17">
        <v>202</v>
      </c>
      <c r="K79" s="17">
        <v>0</v>
      </c>
      <c r="L79" s="17">
        <v>25</v>
      </c>
      <c r="M79" s="17">
        <v>0</v>
      </c>
      <c r="N79" s="17">
        <v>0</v>
      </c>
      <c r="O79" s="17">
        <v>27</v>
      </c>
      <c r="P79" s="17">
        <v>520</v>
      </c>
      <c r="Q79" s="17">
        <v>74</v>
      </c>
      <c r="R79" s="17">
        <v>734197</v>
      </c>
      <c r="S79" s="17">
        <v>13</v>
      </c>
      <c r="T79" s="17">
        <v>37</v>
      </c>
      <c r="U79" s="17"/>
      <c r="V79" s="17"/>
      <c r="W79" s="17">
        <v>3</v>
      </c>
      <c r="X79" s="17"/>
      <c r="Y79" s="17">
        <v>38</v>
      </c>
      <c r="Z79" s="17">
        <v>0</v>
      </c>
      <c r="AA79" s="17">
        <v>1</v>
      </c>
      <c r="AB79" s="18">
        <v>0</v>
      </c>
      <c r="AC79" s="18">
        <v>0</v>
      </c>
      <c r="AD79" s="18">
        <v>0</v>
      </c>
      <c r="AE79" s="18">
        <v>0</v>
      </c>
      <c r="AF79" s="18">
        <v>0</v>
      </c>
      <c r="AG79" s="18">
        <v>0</v>
      </c>
      <c r="AH79" s="18">
        <v>0</v>
      </c>
      <c r="AI79" s="18">
        <v>0</v>
      </c>
      <c r="AJ79" s="18">
        <v>0</v>
      </c>
      <c r="AK79" s="18">
        <v>0</v>
      </c>
      <c r="AL79" s="18">
        <v>0</v>
      </c>
      <c r="AM79" s="29">
        <v>1</v>
      </c>
      <c r="AN79" s="29">
        <v>0</v>
      </c>
      <c r="AO79" s="29">
        <v>0</v>
      </c>
      <c r="AP79" s="29">
        <v>0</v>
      </c>
      <c r="AQ79" s="29">
        <v>0</v>
      </c>
      <c r="AR79" s="29">
        <v>0</v>
      </c>
      <c r="AS79" s="29">
        <v>0</v>
      </c>
      <c r="AT79" s="29">
        <v>0</v>
      </c>
      <c r="AU79" s="29">
        <v>0</v>
      </c>
    </row>
    <row r="80" spans="1:47" ht="15.75" customHeight="1" x14ac:dyDescent="0.35">
      <c r="A80" s="13" t="s">
        <v>132</v>
      </c>
      <c r="B80" s="28">
        <v>6</v>
      </c>
      <c r="C80" s="14">
        <v>529</v>
      </c>
      <c r="D80" s="2">
        <v>3827</v>
      </c>
      <c r="E80" s="15">
        <v>1</v>
      </c>
      <c r="F80" s="15">
        <v>2</v>
      </c>
      <c r="G80" s="15">
        <v>38</v>
      </c>
      <c r="H80" s="2">
        <v>88</v>
      </c>
      <c r="I80" s="15">
        <v>71.428571428571431</v>
      </c>
      <c r="J80" s="2">
        <v>1260</v>
      </c>
      <c r="K80" s="2">
        <v>9</v>
      </c>
      <c r="L80" s="2">
        <v>87</v>
      </c>
      <c r="M80" s="2">
        <v>60</v>
      </c>
      <c r="N80" s="2">
        <v>0</v>
      </c>
      <c r="O80" s="15">
        <v>122</v>
      </c>
      <c r="P80" s="2">
        <v>1716</v>
      </c>
      <c r="Q80" s="14">
        <v>267</v>
      </c>
      <c r="R80" s="2">
        <v>3659136</v>
      </c>
      <c r="S80" s="2">
        <v>18</v>
      </c>
      <c r="T80" s="2">
        <v>48</v>
      </c>
      <c r="U80" s="15"/>
      <c r="V80" s="15"/>
      <c r="W80" s="2">
        <v>1</v>
      </c>
      <c r="X80" s="2"/>
      <c r="Y80" s="2">
        <v>112</v>
      </c>
      <c r="Z80" s="2">
        <v>28</v>
      </c>
      <c r="AA80" s="19">
        <v>1</v>
      </c>
      <c r="AB80" s="19">
        <v>0</v>
      </c>
      <c r="AC80" s="19">
        <v>0</v>
      </c>
      <c r="AD80" s="19">
        <v>0</v>
      </c>
      <c r="AE80" s="19">
        <v>0</v>
      </c>
      <c r="AF80" s="19">
        <v>1</v>
      </c>
      <c r="AG80" s="19">
        <v>1</v>
      </c>
      <c r="AH80" s="19">
        <v>0</v>
      </c>
      <c r="AI80" s="19">
        <v>1</v>
      </c>
      <c r="AJ80" s="19">
        <v>0</v>
      </c>
      <c r="AK80" s="19">
        <v>0</v>
      </c>
      <c r="AL80" s="19">
        <v>0</v>
      </c>
      <c r="AM80" s="19">
        <v>3</v>
      </c>
      <c r="AN80" s="19">
        <v>0</v>
      </c>
      <c r="AO80" s="19">
        <v>0</v>
      </c>
      <c r="AP80" s="19">
        <v>0</v>
      </c>
      <c r="AQ80" s="19">
        <v>0</v>
      </c>
      <c r="AR80" s="19">
        <v>0</v>
      </c>
      <c r="AS80" s="19">
        <v>0</v>
      </c>
      <c r="AT80" s="19">
        <v>0</v>
      </c>
      <c r="AU80" s="19">
        <v>0</v>
      </c>
    </row>
    <row r="81" spans="1:125" ht="15.75" customHeight="1" x14ac:dyDescent="0.35">
      <c r="A81" s="16" t="s">
        <v>133</v>
      </c>
      <c r="B81" s="17">
        <v>10</v>
      </c>
      <c r="C81" s="17">
        <v>963</v>
      </c>
      <c r="D81" s="17">
        <v>9115</v>
      </c>
      <c r="E81" s="17">
        <v>4</v>
      </c>
      <c r="F81" s="17">
        <v>8</v>
      </c>
      <c r="G81" s="17">
        <v>67</v>
      </c>
      <c r="H81" s="17">
        <v>141</v>
      </c>
      <c r="I81" s="1">
        <v>93.559180259305734</v>
      </c>
      <c r="J81" s="17">
        <v>3020</v>
      </c>
      <c r="K81" s="17">
        <v>16</v>
      </c>
      <c r="L81" s="17">
        <v>250</v>
      </c>
      <c r="M81" s="17">
        <v>172</v>
      </c>
      <c r="N81" s="17">
        <v>207</v>
      </c>
      <c r="O81" s="17">
        <v>313</v>
      </c>
      <c r="P81" s="17">
        <v>5600</v>
      </c>
      <c r="Q81" s="17">
        <v>700</v>
      </c>
      <c r="R81" s="17">
        <v>6787550</v>
      </c>
      <c r="S81" s="17">
        <v>41</v>
      </c>
      <c r="T81" s="17">
        <v>79</v>
      </c>
      <c r="U81" s="17">
        <v>1</v>
      </c>
      <c r="V81" s="17"/>
      <c r="W81" s="17">
        <v>8</v>
      </c>
      <c r="X81" s="17"/>
      <c r="Y81" s="17">
        <v>415</v>
      </c>
      <c r="Z81" s="17">
        <v>1177</v>
      </c>
      <c r="AA81" s="17">
        <v>1</v>
      </c>
      <c r="AB81" s="18">
        <v>0</v>
      </c>
      <c r="AC81" s="18">
        <v>0</v>
      </c>
      <c r="AD81" s="18">
        <v>1</v>
      </c>
      <c r="AE81" s="18">
        <v>0</v>
      </c>
      <c r="AF81" s="18">
        <v>1</v>
      </c>
      <c r="AG81" s="18">
        <v>1</v>
      </c>
      <c r="AH81" s="18">
        <v>0</v>
      </c>
      <c r="AI81" s="18">
        <v>0</v>
      </c>
      <c r="AJ81" s="18">
        <v>0</v>
      </c>
      <c r="AK81" s="18">
        <v>0</v>
      </c>
      <c r="AL81" s="18">
        <v>1</v>
      </c>
      <c r="AM81" s="29">
        <v>9</v>
      </c>
      <c r="AN81" s="29">
        <v>0</v>
      </c>
      <c r="AO81" s="29">
        <v>0</v>
      </c>
      <c r="AP81" s="29">
        <v>0</v>
      </c>
      <c r="AQ81" s="29">
        <v>0</v>
      </c>
      <c r="AR81" s="29">
        <v>0</v>
      </c>
      <c r="AS81" s="29">
        <v>1</v>
      </c>
      <c r="AT81" s="29">
        <v>0</v>
      </c>
      <c r="AU81" s="29">
        <v>0</v>
      </c>
    </row>
    <row r="82" spans="1:125" ht="15.75" customHeight="1" x14ac:dyDescent="0.35">
      <c r="A82" s="13" t="s">
        <v>134</v>
      </c>
      <c r="B82" s="28">
        <v>4</v>
      </c>
      <c r="C82" s="14">
        <v>256</v>
      </c>
      <c r="D82" s="2">
        <v>2322</v>
      </c>
      <c r="E82" s="15">
        <v>1</v>
      </c>
      <c r="F82" s="15">
        <v>2</v>
      </c>
      <c r="G82" s="15">
        <v>18</v>
      </c>
      <c r="H82" s="2">
        <v>60</v>
      </c>
      <c r="I82" s="15">
        <v>80.368098159509202</v>
      </c>
      <c r="J82" s="2">
        <v>655</v>
      </c>
      <c r="K82" s="2">
        <v>2</v>
      </c>
      <c r="L82" s="2">
        <v>64</v>
      </c>
      <c r="M82" s="2">
        <v>102</v>
      </c>
      <c r="N82" s="2">
        <v>0</v>
      </c>
      <c r="O82" s="15">
        <v>79</v>
      </c>
      <c r="P82" s="2">
        <v>2539</v>
      </c>
      <c r="Q82" s="14">
        <v>179</v>
      </c>
      <c r="R82" s="2">
        <v>2586282</v>
      </c>
      <c r="S82" s="2">
        <v>14</v>
      </c>
      <c r="T82" s="2">
        <v>31</v>
      </c>
      <c r="U82" s="15"/>
      <c r="V82" s="15"/>
      <c r="W82" s="2">
        <v>0</v>
      </c>
      <c r="X82" s="2"/>
      <c r="Y82" s="2">
        <v>44</v>
      </c>
      <c r="Z82" s="2">
        <v>0</v>
      </c>
      <c r="AA82" s="19">
        <v>1</v>
      </c>
      <c r="AB82" s="19">
        <v>0</v>
      </c>
      <c r="AC82" s="19">
        <v>0</v>
      </c>
      <c r="AD82" s="19">
        <v>0</v>
      </c>
      <c r="AE82" s="19">
        <v>0</v>
      </c>
      <c r="AF82" s="19">
        <v>0</v>
      </c>
      <c r="AG82" s="19">
        <v>0</v>
      </c>
      <c r="AH82" s="19">
        <v>0</v>
      </c>
      <c r="AI82" s="19">
        <v>0</v>
      </c>
      <c r="AJ82" s="19">
        <v>0</v>
      </c>
      <c r="AK82" s="19">
        <v>0</v>
      </c>
      <c r="AL82" s="19">
        <v>0</v>
      </c>
      <c r="AM82" s="19">
        <v>1</v>
      </c>
      <c r="AN82" s="19">
        <v>0</v>
      </c>
      <c r="AO82" s="19">
        <v>0</v>
      </c>
      <c r="AP82" s="19">
        <v>0</v>
      </c>
      <c r="AQ82" s="19">
        <v>0</v>
      </c>
      <c r="AR82" s="19">
        <v>0</v>
      </c>
      <c r="AS82" s="19">
        <v>0</v>
      </c>
      <c r="AT82" s="19">
        <v>0</v>
      </c>
      <c r="AU82" s="19">
        <v>0</v>
      </c>
    </row>
    <row r="83" spans="1:125" ht="15.75" customHeight="1" x14ac:dyDescent="0.35">
      <c r="A83" s="16" t="s">
        <v>135</v>
      </c>
      <c r="B83" s="17">
        <v>14</v>
      </c>
      <c r="C83" s="17">
        <v>688</v>
      </c>
      <c r="D83" s="17">
        <v>4677</v>
      </c>
      <c r="E83" s="17">
        <v>3</v>
      </c>
      <c r="F83" s="17">
        <v>5</v>
      </c>
      <c r="G83" s="17">
        <v>42</v>
      </c>
      <c r="H83" s="17">
        <v>129</v>
      </c>
      <c r="I83" s="1">
        <v>96.548592188919159</v>
      </c>
      <c r="J83" s="17">
        <v>1284</v>
      </c>
      <c r="K83" s="17">
        <v>4</v>
      </c>
      <c r="L83" s="17">
        <v>140</v>
      </c>
      <c r="M83" s="17">
        <v>6</v>
      </c>
      <c r="N83" s="17">
        <v>37</v>
      </c>
      <c r="O83" s="17">
        <v>136</v>
      </c>
      <c r="P83" s="17">
        <v>1178</v>
      </c>
      <c r="Q83" s="17">
        <v>407</v>
      </c>
      <c r="R83" s="17">
        <v>3716490</v>
      </c>
      <c r="S83" s="17">
        <v>27</v>
      </c>
      <c r="T83" s="17">
        <v>61</v>
      </c>
      <c r="U83" s="17"/>
      <c r="V83" s="17"/>
      <c r="W83" s="17">
        <v>2</v>
      </c>
      <c r="X83" s="17"/>
      <c r="Y83" s="17">
        <v>377</v>
      </c>
      <c r="Z83" s="17">
        <v>0</v>
      </c>
      <c r="AA83" s="17">
        <v>1</v>
      </c>
      <c r="AB83" s="18">
        <v>0</v>
      </c>
      <c r="AC83" s="18">
        <v>0</v>
      </c>
      <c r="AD83" s="18">
        <v>0</v>
      </c>
      <c r="AE83" s="18">
        <v>0</v>
      </c>
      <c r="AF83" s="18">
        <v>0</v>
      </c>
      <c r="AG83" s="18">
        <v>1</v>
      </c>
      <c r="AH83" s="18">
        <v>0</v>
      </c>
      <c r="AI83" s="18">
        <v>1</v>
      </c>
      <c r="AJ83" s="18">
        <v>0</v>
      </c>
      <c r="AK83" s="18">
        <v>0</v>
      </c>
      <c r="AL83" s="18">
        <v>0</v>
      </c>
      <c r="AM83" s="29">
        <v>8</v>
      </c>
      <c r="AN83" s="29">
        <v>0</v>
      </c>
      <c r="AO83" s="29">
        <v>0</v>
      </c>
      <c r="AP83" s="29">
        <v>0</v>
      </c>
      <c r="AQ83" s="29">
        <v>0</v>
      </c>
      <c r="AR83" s="29">
        <v>0</v>
      </c>
      <c r="AS83" s="29">
        <v>0</v>
      </c>
      <c r="AT83" s="29">
        <v>0</v>
      </c>
      <c r="AU83" s="29">
        <v>0</v>
      </c>
    </row>
    <row r="84" spans="1:125" ht="15.75" customHeight="1" x14ac:dyDescent="0.35">
      <c r="A84" s="13" t="s">
        <v>136</v>
      </c>
      <c r="B84" s="28">
        <v>8</v>
      </c>
      <c r="C84" s="14">
        <v>626</v>
      </c>
      <c r="D84" s="2">
        <v>5648</v>
      </c>
      <c r="E84" s="15">
        <v>2</v>
      </c>
      <c r="F84" s="15">
        <v>5</v>
      </c>
      <c r="G84" s="15">
        <v>49</v>
      </c>
      <c r="H84" s="2">
        <v>196</v>
      </c>
      <c r="I84" s="15">
        <v>49.770525242223357</v>
      </c>
      <c r="J84" s="2">
        <v>2266</v>
      </c>
      <c r="K84" s="2">
        <v>6</v>
      </c>
      <c r="L84" s="2">
        <v>149</v>
      </c>
      <c r="M84" s="2">
        <v>74</v>
      </c>
      <c r="N84" s="2">
        <v>82</v>
      </c>
      <c r="O84" s="15">
        <v>174</v>
      </c>
      <c r="P84" s="2">
        <v>2249</v>
      </c>
      <c r="Q84" s="14">
        <v>405</v>
      </c>
      <c r="R84" s="2">
        <v>5076621</v>
      </c>
      <c r="S84" s="2">
        <v>25</v>
      </c>
      <c r="T84" s="2">
        <v>43</v>
      </c>
      <c r="U84" s="15"/>
      <c r="V84" s="15"/>
      <c r="W84" s="2">
        <v>1</v>
      </c>
      <c r="X84" s="2"/>
      <c r="Y84" s="2">
        <v>104</v>
      </c>
      <c r="Z84" s="2">
        <v>12</v>
      </c>
      <c r="AA84" s="19">
        <v>1</v>
      </c>
      <c r="AB84" s="19">
        <v>0</v>
      </c>
      <c r="AC84" s="19">
        <v>0</v>
      </c>
      <c r="AD84" s="19">
        <v>0</v>
      </c>
      <c r="AE84" s="19">
        <v>0</v>
      </c>
      <c r="AF84" s="19">
        <v>0</v>
      </c>
      <c r="AG84" s="19">
        <v>1</v>
      </c>
      <c r="AH84" s="19">
        <v>0</v>
      </c>
      <c r="AI84" s="19">
        <v>0</v>
      </c>
      <c r="AJ84" s="19">
        <v>0</v>
      </c>
      <c r="AK84" s="19">
        <v>0</v>
      </c>
      <c r="AL84" s="19">
        <v>0</v>
      </c>
      <c r="AM84" s="19">
        <v>7</v>
      </c>
      <c r="AN84" s="19">
        <v>0</v>
      </c>
      <c r="AO84" s="19">
        <v>0</v>
      </c>
      <c r="AP84" s="19">
        <v>0</v>
      </c>
      <c r="AQ84" s="19">
        <v>0</v>
      </c>
      <c r="AR84" s="19">
        <v>0</v>
      </c>
      <c r="AS84" s="19">
        <v>0</v>
      </c>
      <c r="AT84" s="19">
        <v>0</v>
      </c>
      <c r="AU84" s="19">
        <v>0</v>
      </c>
    </row>
    <row r="85" spans="1:125" s="30" customFormat="1" ht="34.5" customHeight="1" thickBot="1" x14ac:dyDescent="0.35">
      <c r="A85" s="16" t="s">
        <v>55</v>
      </c>
      <c r="B85" s="17">
        <f>SUM(B4:B84)</f>
        <v>901</v>
      </c>
      <c r="C85" s="17">
        <v>47118</v>
      </c>
      <c r="D85" s="17">
        <f>SUM(D4:D84)</f>
        <v>692080</v>
      </c>
      <c r="E85" s="17">
        <f t="shared" ref="E85:AU85" si="0">SUM(E4:E84)</f>
        <v>369</v>
      </c>
      <c r="F85" s="17">
        <f>SUM(F4:F84)</f>
        <v>563</v>
      </c>
      <c r="G85" s="17">
        <f t="shared" si="0"/>
        <v>6782</v>
      </c>
      <c r="H85" s="17">
        <f t="shared" si="0"/>
        <v>18072</v>
      </c>
      <c r="I85" s="17">
        <f t="shared" si="0"/>
        <v>6315.7001221391693</v>
      </c>
      <c r="J85" s="17">
        <f t="shared" si="0"/>
        <v>249861</v>
      </c>
      <c r="K85" s="17">
        <f t="shared" si="0"/>
        <v>1176</v>
      </c>
      <c r="L85" s="17">
        <f t="shared" si="0"/>
        <v>19654</v>
      </c>
      <c r="M85" s="17">
        <f t="shared" si="0"/>
        <v>16321</v>
      </c>
      <c r="N85" s="17">
        <f t="shared" si="0"/>
        <v>6645</v>
      </c>
      <c r="O85" s="17">
        <f t="shared" si="0"/>
        <v>24595</v>
      </c>
      <c r="P85" s="17">
        <f t="shared" si="0"/>
        <v>521849</v>
      </c>
      <c r="Q85" s="17">
        <f t="shared" si="0"/>
        <v>58286</v>
      </c>
      <c r="R85" s="17">
        <f t="shared" si="0"/>
        <v>687274168</v>
      </c>
      <c r="S85" s="17">
        <f t="shared" si="0"/>
        <v>3024</v>
      </c>
      <c r="T85" s="17">
        <f t="shared" si="0"/>
        <v>5416</v>
      </c>
      <c r="U85" s="17">
        <f t="shared" si="0"/>
        <v>17</v>
      </c>
      <c r="V85" s="17">
        <f t="shared" si="0"/>
        <v>3</v>
      </c>
      <c r="W85" s="17">
        <f t="shared" si="0"/>
        <v>242</v>
      </c>
      <c r="X85" s="17">
        <f t="shared" si="0"/>
        <v>6</v>
      </c>
      <c r="Y85" s="17">
        <f t="shared" si="0"/>
        <v>33971</v>
      </c>
      <c r="Z85" s="17">
        <f t="shared" si="0"/>
        <v>13472</v>
      </c>
      <c r="AA85" s="17">
        <f t="shared" si="0"/>
        <v>91</v>
      </c>
      <c r="AB85" s="17">
        <f t="shared" si="0"/>
        <v>25</v>
      </c>
      <c r="AC85" s="17">
        <f t="shared" si="0"/>
        <v>26</v>
      </c>
      <c r="AD85" s="17">
        <f t="shared" si="0"/>
        <v>16</v>
      </c>
      <c r="AE85" s="17">
        <f t="shared" si="0"/>
        <v>16</v>
      </c>
      <c r="AF85" s="17">
        <f t="shared" si="0"/>
        <v>28</v>
      </c>
      <c r="AG85" s="17">
        <f t="shared" si="0"/>
        <v>91</v>
      </c>
      <c r="AH85" s="17">
        <f t="shared" si="0"/>
        <v>24</v>
      </c>
      <c r="AI85" s="17">
        <f t="shared" si="0"/>
        <v>24</v>
      </c>
      <c r="AJ85" s="17">
        <f t="shared" si="0"/>
        <v>20</v>
      </c>
      <c r="AK85" s="17">
        <f t="shared" si="0"/>
        <v>10</v>
      </c>
      <c r="AL85" s="17">
        <f t="shared" si="0"/>
        <v>34</v>
      </c>
      <c r="AM85" s="17">
        <f t="shared" si="0"/>
        <v>520</v>
      </c>
      <c r="AN85" s="17">
        <f t="shared" si="0"/>
        <v>4</v>
      </c>
      <c r="AO85" s="17">
        <f t="shared" si="0"/>
        <v>19</v>
      </c>
      <c r="AP85" s="17">
        <f t="shared" si="0"/>
        <v>5</v>
      </c>
      <c r="AQ85" s="17">
        <f t="shared" si="0"/>
        <v>7</v>
      </c>
      <c r="AR85" s="17">
        <f t="shared" si="0"/>
        <v>0</v>
      </c>
      <c r="AS85" s="17">
        <f t="shared" si="0"/>
        <v>21</v>
      </c>
      <c r="AT85" s="17">
        <f t="shared" si="0"/>
        <v>8</v>
      </c>
      <c r="AU85" s="17">
        <f t="shared" si="0"/>
        <v>6</v>
      </c>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row>
    <row r="86" spans="1:125" ht="189" customHeight="1" x14ac:dyDescent="0.35">
      <c r="A86" s="3"/>
      <c r="B86" s="6"/>
      <c r="C86" s="4">
        <v>0</v>
      </c>
      <c r="P86" s="27"/>
      <c r="Q86" s="4">
        <v>0</v>
      </c>
      <c r="R86" s="5"/>
      <c r="Y86" s="6" t="s">
        <v>137</v>
      </c>
      <c r="Z86" s="6" t="s">
        <v>138</v>
      </c>
      <c r="AB86" s="8"/>
      <c r="AC86" s="8"/>
      <c r="AD86" s="8"/>
      <c r="AE86" s="8"/>
      <c r="AF86" s="8"/>
      <c r="AG86" s="8"/>
      <c r="AH86" s="8"/>
      <c r="AI86" s="8"/>
      <c r="AJ86" s="8"/>
      <c r="AK86" s="8"/>
      <c r="AL86" s="8"/>
      <c r="AM86" s="8"/>
      <c r="AN86" s="8"/>
      <c r="AO86" s="8"/>
      <c r="AP86" s="8"/>
      <c r="AQ86" s="8"/>
      <c r="AR86" s="8"/>
      <c r="AS86" s="8"/>
      <c r="AT86" s="8"/>
      <c r="AU86" s="8"/>
    </row>
    <row r="87" spans="1:125" ht="51.75" customHeight="1" x14ac:dyDescent="0.35">
      <c r="A87" s="3"/>
      <c r="B87" s="6"/>
      <c r="K87" s="11"/>
      <c r="L87" s="11"/>
      <c r="M87" s="11"/>
      <c r="N87" s="11"/>
      <c r="O87" s="11"/>
      <c r="P87" s="11"/>
      <c r="R87" s="5"/>
    </row>
    <row r="88" spans="1:125" x14ac:dyDescent="0.35">
      <c r="A88" s="31"/>
      <c r="O88" s="11"/>
      <c r="P88" s="11"/>
    </row>
    <row r="89" spans="1:125" x14ac:dyDescent="0.35">
      <c r="A89" s="31"/>
      <c r="O89" s="11"/>
      <c r="P89" s="11"/>
    </row>
  </sheetData>
  <mergeCells count="4">
    <mergeCell ref="A2:A3"/>
    <mergeCell ref="L2:N2"/>
    <mergeCell ref="A1:AU1"/>
    <mergeCell ref="AB2:AU2"/>
  </mergeCells>
  <pageMargins left="0.70866141732283472" right="0.70866141732283472" top="0.74803149606299213" bottom="0.74803149606299213" header="0.31496062992125984" footer="0.31496062992125984"/>
  <pageSetup paperSize="8" scale="56" fitToHeight="0"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D0BA6-936C-4AB6-B815-14C83DA70258}">
  <sheetPr>
    <tabColor rgb="FF00B050"/>
    <pageSetUpPr fitToPage="1"/>
  </sheetPr>
  <dimension ref="A1:BE83"/>
  <sheetViews>
    <sheetView tabSelected="1" zoomScale="40" zoomScaleNormal="40" zoomScaleSheetLayoutView="40" workbookViewId="0">
      <pane xSplit="1" ySplit="2" topLeftCell="AN3" activePane="bottomRight" state="frozen"/>
      <selection pane="topRight" activeCell="B1" sqref="B1"/>
      <selection pane="bottomLeft" activeCell="A4" sqref="A4"/>
      <selection pane="bottomRight" activeCell="BA2" sqref="BA2"/>
    </sheetView>
  </sheetViews>
  <sheetFormatPr defaultColWidth="9.1796875" defaultRowHeight="15.5" x14ac:dyDescent="0.35"/>
  <cols>
    <col min="1" max="1" width="22.7265625" style="65" bestFit="1" customWidth="1"/>
    <col min="2" max="2" width="20.453125" style="57" customWidth="1"/>
    <col min="3" max="3" width="21.54296875" style="57" customWidth="1"/>
    <col min="4" max="4" width="16.26953125" style="57" customWidth="1"/>
    <col min="5" max="5" width="19.54296875" style="57" customWidth="1"/>
    <col min="6" max="6" width="13.1796875" style="57" customWidth="1"/>
    <col min="7" max="7" width="13.453125" style="57" customWidth="1"/>
    <col min="8" max="8" width="19.08984375" style="57" customWidth="1"/>
    <col min="9" max="9" width="22.7265625" style="57" customWidth="1"/>
    <col min="10" max="10" width="18" style="57" customWidth="1"/>
    <col min="11" max="11" width="18.81640625" style="57" customWidth="1"/>
    <col min="12" max="12" width="19.453125" style="57" customWidth="1"/>
    <col min="13" max="13" width="19.7265625" style="57" customWidth="1"/>
    <col min="14" max="15" width="13.1796875" style="57" customWidth="1"/>
    <col min="16" max="29" width="16.6328125" style="57" customWidth="1"/>
    <col min="30" max="30" width="18.7265625" style="57" customWidth="1"/>
    <col min="31" max="40" width="16.6328125" style="57" customWidth="1"/>
    <col min="41" max="45" width="17.54296875" style="57" customWidth="1"/>
    <col min="46" max="48" width="16.6328125" style="57" customWidth="1"/>
    <col min="49" max="50" width="14.453125" style="57" customWidth="1"/>
    <col min="51" max="51" width="18.1796875" style="57" customWidth="1"/>
    <col min="52" max="52" width="21.26953125" style="57" customWidth="1"/>
    <col min="53" max="53" width="25.81640625" style="57" customWidth="1"/>
    <col min="54" max="54" width="71.7265625" style="57" customWidth="1"/>
    <col min="55" max="55" width="73.26953125" style="57" customWidth="1"/>
    <col min="56" max="56" width="47.81640625" style="57" customWidth="1"/>
    <col min="57" max="57" width="70.36328125" style="57" customWidth="1"/>
    <col min="58" max="16384" width="9.1796875" style="57"/>
  </cols>
  <sheetData>
    <row r="1" spans="1:57" ht="203" customHeight="1" x14ac:dyDescent="0.35">
      <c r="A1" s="54" t="s">
        <v>1</v>
      </c>
      <c r="B1" s="55" t="s">
        <v>2</v>
      </c>
      <c r="C1" s="55" t="s">
        <v>3</v>
      </c>
      <c r="D1" s="55" t="s">
        <v>144</v>
      </c>
      <c r="E1" s="55" t="s">
        <v>5</v>
      </c>
      <c r="F1" s="55" t="s">
        <v>6</v>
      </c>
      <c r="G1" s="55" t="s">
        <v>6391</v>
      </c>
      <c r="H1" s="55" t="s">
        <v>8</v>
      </c>
      <c r="I1" s="55" t="s">
        <v>143</v>
      </c>
      <c r="J1" s="55" t="s">
        <v>10</v>
      </c>
      <c r="K1" s="55" t="s">
        <v>11</v>
      </c>
      <c r="L1" s="55" t="s">
        <v>139</v>
      </c>
      <c r="M1" s="55" t="s">
        <v>141</v>
      </c>
      <c r="N1" s="55" t="s">
        <v>140</v>
      </c>
      <c r="O1" s="55" t="s">
        <v>238</v>
      </c>
      <c r="P1" s="55" t="s">
        <v>13</v>
      </c>
      <c r="Q1" s="55" t="s">
        <v>14</v>
      </c>
      <c r="R1" s="55" t="s">
        <v>142</v>
      </c>
      <c r="S1" s="55" t="s">
        <v>16</v>
      </c>
      <c r="T1" s="55" t="s">
        <v>17</v>
      </c>
      <c r="U1" s="55" t="s">
        <v>18</v>
      </c>
      <c r="V1" s="55" t="s">
        <v>19</v>
      </c>
      <c r="W1" s="55" t="s">
        <v>20</v>
      </c>
      <c r="X1" s="55" t="s">
        <v>21</v>
      </c>
      <c r="Y1" s="55" t="s">
        <v>22</v>
      </c>
      <c r="Z1" s="55" t="s">
        <v>23</v>
      </c>
      <c r="AA1" s="55" t="s">
        <v>24</v>
      </c>
      <c r="AB1" s="55" t="s">
        <v>25</v>
      </c>
      <c r="AC1" s="56" t="s">
        <v>35</v>
      </c>
      <c r="AD1" s="56" t="s">
        <v>36</v>
      </c>
      <c r="AE1" s="56" t="s">
        <v>37</v>
      </c>
      <c r="AF1" s="56" t="s">
        <v>38</v>
      </c>
      <c r="AG1" s="56" t="s">
        <v>39</v>
      </c>
      <c r="AH1" s="56" t="s">
        <v>40</v>
      </c>
      <c r="AI1" s="56" t="s">
        <v>41</v>
      </c>
      <c r="AJ1" s="55" t="s">
        <v>42</v>
      </c>
      <c r="AK1" s="55" t="s">
        <v>43</v>
      </c>
      <c r="AL1" s="55" t="s">
        <v>44</v>
      </c>
      <c r="AM1" s="55" t="s">
        <v>45</v>
      </c>
      <c r="AN1" s="55" t="s">
        <v>46</v>
      </c>
      <c r="AO1" s="55" t="s">
        <v>47</v>
      </c>
      <c r="AP1" s="55" t="s">
        <v>48</v>
      </c>
      <c r="AQ1" s="55" t="s">
        <v>49</v>
      </c>
      <c r="AR1" s="55" t="s">
        <v>50</v>
      </c>
      <c r="AS1" s="55" t="s">
        <v>51</v>
      </c>
      <c r="AT1" s="55" t="s">
        <v>52</v>
      </c>
      <c r="AU1" s="55" t="s">
        <v>53</v>
      </c>
      <c r="AV1" s="55" t="s">
        <v>54</v>
      </c>
      <c r="AW1" s="55" t="s">
        <v>236</v>
      </c>
      <c r="AX1" s="55" t="s">
        <v>232</v>
      </c>
      <c r="AY1" s="55" t="s">
        <v>230</v>
      </c>
      <c r="AZ1" s="55" t="s">
        <v>237</v>
      </c>
      <c r="BA1" s="55" t="s">
        <v>231</v>
      </c>
      <c r="BB1" s="55" t="s">
        <v>911</v>
      </c>
      <c r="BC1" s="55" t="s">
        <v>912</v>
      </c>
      <c r="BD1" s="55" t="s">
        <v>913</v>
      </c>
      <c r="BE1" s="55" t="s">
        <v>914</v>
      </c>
    </row>
    <row r="2" spans="1:57" ht="27" customHeight="1" x14ac:dyDescent="0.35">
      <c r="A2" s="58" t="s">
        <v>147</v>
      </c>
      <c r="B2" s="59">
        <v>16</v>
      </c>
      <c r="C2" s="60" t="s">
        <v>863</v>
      </c>
      <c r="D2" s="60" t="s">
        <v>239</v>
      </c>
      <c r="E2" s="60">
        <v>9</v>
      </c>
      <c r="F2" s="60">
        <v>12</v>
      </c>
      <c r="G2" s="60">
        <v>217</v>
      </c>
      <c r="H2" s="60">
        <v>109</v>
      </c>
      <c r="I2" s="66" t="s">
        <v>6408</v>
      </c>
      <c r="J2" s="60" t="s">
        <v>320</v>
      </c>
      <c r="K2" s="60">
        <v>41</v>
      </c>
      <c r="L2" s="60" t="s">
        <v>401</v>
      </c>
      <c r="M2" s="60" t="s">
        <v>475</v>
      </c>
      <c r="N2" s="60" t="s">
        <v>505</v>
      </c>
      <c r="O2" s="60" t="s">
        <v>552</v>
      </c>
      <c r="P2" s="60">
        <v>745</v>
      </c>
      <c r="Q2" s="60" t="s">
        <v>616</v>
      </c>
      <c r="R2" s="60" t="s">
        <v>694</v>
      </c>
      <c r="S2" s="60" t="s">
        <v>740</v>
      </c>
      <c r="T2" s="60">
        <v>66</v>
      </c>
      <c r="U2" s="60">
        <v>97</v>
      </c>
      <c r="V2" s="60">
        <v>0</v>
      </c>
      <c r="W2" s="60">
        <v>0</v>
      </c>
      <c r="X2" s="60">
        <v>2</v>
      </c>
      <c r="Y2" s="60">
        <v>0</v>
      </c>
      <c r="Z2" s="60" t="s">
        <v>822</v>
      </c>
      <c r="AA2" s="60">
        <v>550</v>
      </c>
      <c r="AB2" s="60">
        <v>1</v>
      </c>
      <c r="AC2" s="59">
        <v>1</v>
      </c>
      <c r="AD2" s="59">
        <v>9</v>
      </c>
      <c r="AE2" s="59">
        <v>1</v>
      </c>
      <c r="AF2" s="59">
        <v>1</v>
      </c>
      <c r="AG2" s="59">
        <v>0</v>
      </c>
      <c r="AH2" s="59">
        <v>1</v>
      </c>
      <c r="AI2" s="59">
        <v>3</v>
      </c>
      <c r="AJ2" s="59">
        <v>1</v>
      </c>
      <c r="AK2" s="59">
        <v>0</v>
      </c>
      <c r="AL2" s="59">
        <v>1</v>
      </c>
      <c r="AM2" s="59">
        <v>6</v>
      </c>
      <c r="AN2" s="59">
        <v>7</v>
      </c>
      <c r="AO2" s="59">
        <v>0</v>
      </c>
      <c r="AP2" s="59">
        <v>1</v>
      </c>
      <c r="AQ2" s="59">
        <v>0</v>
      </c>
      <c r="AR2" s="59">
        <v>1</v>
      </c>
      <c r="AS2" s="59">
        <v>0</v>
      </c>
      <c r="AT2" s="59">
        <v>2</v>
      </c>
      <c r="AU2" s="59">
        <v>3</v>
      </c>
      <c r="AV2" s="59">
        <v>2</v>
      </c>
      <c r="AW2" s="59">
        <v>2021</v>
      </c>
      <c r="AX2" s="59">
        <v>2022</v>
      </c>
      <c r="AY2" s="59">
        <v>21</v>
      </c>
      <c r="AZ2" s="59" t="s">
        <v>229</v>
      </c>
      <c r="BA2" s="60" t="str">
        <f>VLOOKUP(Tablo1[[#This Row],[İller]],HARCAMA!A2:I84,9,FALSE)</f>
        <v>2.998.736.211,70 TL</v>
      </c>
      <c r="BB2" s="61" t="s">
        <v>923</v>
      </c>
      <c r="BC2" s="61" t="s">
        <v>6464</v>
      </c>
      <c r="BD2" s="61" t="s">
        <v>10473</v>
      </c>
      <c r="BE2" s="61" t="s">
        <v>10745</v>
      </c>
    </row>
    <row r="3" spans="1:57" ht="27" customHeight="1" x14ac:dyDescent="0.35">
      <c r="A3" s="58" t="s">
        <v>148</v>
      </c>
      <c r="B3" s="60">
        <v>10</v>
      </c>
      <c r="C3" s="60" t="s">
        <v>706</v>
      </c>
      <c r="D3" s="60" t="s">
        <v>240</v>
      </c>
      <c r="E3" s="60">
        <v>3</v>
      </c>
      <c r="F3" s="60">
        <v>6</v>
      </c>
      <c r="G3" s="60">
        <v>56</v>
      </c>
      <c r="H3" s="60">
        <v>79</v>
      </c>
      <c r="I3" s="66" t="s">
        <v>6396</v>
      </c>
      <c r="J3" s="60" t="s">
        <v>321</v>
      </c>
      <c r="K3" s="60">
        <v>10</v>
      </c>
      <c r="L3" s="60" t="s">
        <v>402</v>
      </c>
      <c r="M3" s="60">
        <v>0</v>
      </c>
      <c r="N3" s="60" t="s">
        <v>506</v>
      </c>
      <c r="O3" s="60" t="s">
        <v>553</v>
      </c>
      <c r="P3" s="60">
        <v>214</v>
      </c>
      <c r="Q3" s="60" t="s">
        <v>617</v>
      </c>
      <c r="R3" s="60" t="s">
        <v>695</v>
      </c>
      <c r="S3" s="60" t="s">
        <v>741</v>
      </c>
      <c r="T3" s="60">
        <v>36</v>
      </c>
      <c r="U3" s="60">
        <v>59</v>
      </c>
      <c r="V3" s="60">
        <v>0</v>
      </c>
      <c r="W3" s="60">
        <v>0</v>
      </c>
      <c r="X3" s="60">
        <v>3</v>
      </c>
      <c r="Y3" s="60">
        <v>0</v>
      </c>
      <c r="Z3" s="60" t="s">
        <v>456</v>
      </c>
      <c r="AA3" s="60">
        <v>115</v>
      </c>
      <c r="AB3" s="60">
        <v>1</v>
      </c>
      <c r="AC3" s="60">
        <v>0</v>
      </c>
      <c r="AD3" s="59">
        <v>0</v>
      </c>
      <c r="AE3" s="60">
        <v>0</v>
      </c>
      <c r="AF3" s="59">
        <v>0</v>
      </c>
      <c r="AG3" s="59">
        <v>1</v>
      </c>
      <c r="AH3" s="59">
        <v>1</v>
      </c>
      <c r="AI3" s="59">
        <v>0</v>
      </c>
      <c r="AJ3" s="59">
        <v>1</v>
      </c>
      <c r="AK3" s="59">
        <v>0</v>
      </c>
      <c r="AL3" s="59">
        <v>0</v>
      </c>
      <c r="AM3" s="59">
        <v>0</v>
      </c>
      <c r="AN3" s="59">
        <v>6</v>
      </c>
      <c r="AO3" s="59">
        <v>0</v>
      </c>
      <c r="AP3" s="59">
        <v>0</v>
      </c>
      <c r="AQ3" s="59">
        <v>0</v>
      </c>
      <c r="AR3" s="59">
        <v>0</v>
      </c>
      <c r="AS3" s="59">
        <v>0</v>
      </c>
      <c r="AT3" s="59">
        <v>1</v>
      </c>
      <c r="AU3" s="59">
        <v>0</v>
      </c>
      <c r="AV3" s="59">
        <v>0</v>
      </c>
      <c r="AW3" s="59">
        <v>2021</v>
      </c>
      <c r="AX3" s="59">
        <v>2022</v>
      </c>
      <c r="AY3" s="59">
        <v>21</v>
      </c>
      <c r="AZ3" s="59" t="s">
        <v>229</v>
      </c>
      <c r="BA3" s="60" t="str">
        <f>VLOOKUP(Tablo1[[#This Row],[İller]],HARCAMA!A3:I85,9,FALSE)</f>
        <v>2.643.696.846,04 TL</v>
      </c>
      <c r="BB3" s="59"/>
      <c r="BC3" s="61" t="s">
        <v>6535</v>
      </c>
      <c r="BD3" s="61" t="s">
        <v>10477</v>
      </c>
      <c r="BE3" s="61" t="s">
        <v>10758</v>
      </c>
    </row>
    <row r="4" spans="1:57" ht="27" customHeight="1" x14ac:dyDescent="0.35">
      <c r="A4" s="58" t="s">
        <v>149</v>
      </c>
      <c r="B4" s="59">
        <v>18</v>
      </c>
      <c r="C4" s="60" t="s">
        <v>864</v>
      </c>
      <c r="D4" s="60" t="s">
        <v>241</v>
      </c>
      <c r="E4" s="60">
        <v>3</v>
      </c>
      <c r="F4" s="60">
        <v>6</v>
      </c>
      <c r="G4" s="60">
        <v>56</v>
      </c>
      <c r="H4" s="60">
        <v>80</v>
      </c>
      <c r="I4" s="66" t="s">
        <v>6397</v>
      </c>
      <c r="J4" s="60" t="s">
        <v>322</v>
      </c>
      <c r="K4" s="60">
        <v>6</v>
      </c>
      <c r="L4" s="60" t="s">
        <v>403</v>
      </c>
      <c r="M4" s="60" t="s">
        <v>460</v>
      </c>
      <c r="N4" s="60" t="s">
        <v>507</v>
      </c>
      <c r="O4" s="60" t="s">
        <v>424</v>
      </c>
      <c r="P4" s="60">
        <v>248</v>
      </c>
      <c r="Q4" s="60" t="s">
        <v>618</v>
      </c>
      <c r="R4" s="60" t="s">
        <v>696</v>
      </c>
      <c r="S4" s="60" t="s">
        <v>742</v>
      </c>
      <c r="T4" s="60">
        <v>41</v>
      </c>
      <c r="U4" s="60">
        <v>70</v>
      </c>
      <c r="V4" s="60">
        <v>0</v>
      </c>
      <c r="W4" s="60">
        <v>0</v>
      </c>
      <c r="X4" s="60">
        <v>4</v>
      </c>
      <c r="Y4" s="60">
        <v>0</v>
      </c>
      <c r="Z4" s="60" t="s">
        <v>823</v>
      </c>
      <c r="AA4" s="60">
        <v>7</v>
      </c>
      <c r="AB4" s="60">
        <v>1</v>
      </c>
      <c r="AC4" s="59">
        <v>0</v>
      </c>
      <c r="AD4" s="59">
        <v>1</v>
      </c>
      <c r="AE4" s="59">
        <v>0</v>
      </c>
      <c r="AF4" s="59">
        <v>0</v>
      </c>
      <c r="AG4" s="59">
        <v>0</v>
      </c>
      <c r="AH4" s="59">
        <v>0</v>
      </c>
      <c r="AI4" s="59">
        <v>0</v>
      </c>
      <c r="AJ4" s="59">
        <v>1</v>
      </c>
      <c r="AK4" s="59">
        <v>0</v>
      </c>
      <c r="AL4" s="59">
        <v>0</v>
      </c>
      <c r="AM4" s="59">
        <v>1</v>
      </c>
      <c r="AN4" s="59">
        <v>8</v>
      </c>
      <c r="AO4" s="59">
        <v>0</v>
      </c>
      <c r="AP4" s="59">
        <v>0</v>
      </c>
      <c r="AQ4" s="59">
        <v>0</v>
      </c>
      <c r="AR4" s="59">
        <v>0</v>
      </c>
      <c r="AS4" s="59">
        <v>0</v>
      </c>
      <c r="AT4" s="59">
        <v>0</v>
      </c>
      <c r="AU4" s="59">
        <v>0</v>
      </c>
      <c r="AV4" s="59">
        <v>1</v>
      </c>
      <c r="AW4" s="59">
        <v>2021</v>
      </c>
      <c r="AX4" s="59">
        <v>2022</v>
      </c>
      <c r="AY4" s="59">
        <v>21</v>
      </c>
      <c r="AZ4" s="59" t="s">
        <v>229</v>
      </c>
      <c r="BA4" s="60" t="str">
        <f>VLOOKUP(Tablo1[[#This Row],[İller]],HARCAMA!A4:I86,9,FALSE)</f>
        <v>1.840.464.675,20 TL</v>
      </c>
      <c r="BB4" s="59"/>
      <c r="BC4" s="61" t="s">
        <v>6605</v>
      </c>
      <c r="BD4" s="61" t="s">
        <v>10481</v>
      </c>
      <c r="BE4" s="61" t="s">
        <v>10778</v>
      </c>
    </row>
    <row r="5" spans="1:57" ht="27" customHeight="1" x14ac:dyDescent="0.35">
      <c r="A5" s="58" t="s">
        <v>150</v>
      </c>
      <c r="B5" s="60">
        <v>8</v>
      </c>
      <c r="C5" s="60" t="s">
        <v>561</v>
      </c>
      <c r="D5" s="60" t="s">
        <v>242</v>
      </c>
      <c r="E5" s="60">
        <v>3</v>
      </c>
      <c r="F5" s="60">
        <v>4</v>
      </c>
      <c r="G5" s="60">
        <v>31</v>
      </c>
      <c r="H5" s="60">
        <v>60</v>
      </c>
      <c r="I5" s="66" t="s">
        <v>6398</v>
      </c>
      <c r="J5" s="60" t="s">
        <v>323</v>
      </c>
      <c r="K5" s="60">
        <v>4</v>
      </c>
      <c r="L5" s="60" t="s">
        <v>404</v>
      </c>
      <c r="M5" s="60">
        <v>0</v>
      </c>
      <c r="N5" s="60" t="s">
        <v>508</v>
      </c>
      <c r="O5" s="60" t="s">
        <v>511</v>
      </c>
      <c r="P5" s="60">
        <v>154</v>
      </c>
      <c r="Q5" s="60" t="s">
        <v>619</v>
      </c>
      <c r="R5" s="60" t="s">
        <v>697</v>
      </c>
      <c r="S5" s="60" t="s">
        <v>743</v>
      </c>
      <c r="T5" s="60">
        <v>24</v>
      </c>
      <c r="U5" s="60">
        <v>56</v>
      </c>
      <c r="V5" s="60">
        <v>0</v>
      </c>
      <c r="W5" s="60">
        <v>0</v>
      </c>
      <c r="X5" s="60">
        <v>6</v>
      </c>
      <c r="Y5" s="60">
        <v>0</v>
      </c>
      <c r="Z5" s="60" t="s">
        <v>824</v>
      </c>
      <c r="AA5" s="60">
        <v>341</v>
      </c>
      <c r="AB5" s="60">
        <v>1</v>
      </c>
      <c r="AC5" s="60">
        <v>0</v>
      </c>
      <c r="AD5" s="59">
        <v>0</v>
      </c>
      <c r="AE5" s="60">
        <v>0</v>
      </c>
      <c r="AF5" s="59">
        <v>0</v>
      </c>
      <c r="AG5" s="59">
        <v>0</v>
      </c>
      <c r="AH5" s="59">
        <v>0</v>
      </c>
      <c r="AI5" s="59">
        <v>0</v>
      </c>
      <c r="AJ5" s="59">
        <v>0</v>
      </c>
      <c r="AK5" s="59">
        <v>0</v>
      </c>
      <c r="AL5" s="59">
        <v>0</v>
      </c>
      <c r="AM5" s="59">
        <v>0</v>
      </c>
      <c r="AN5" s="59">
        <v>7</v>
      </c>
      <c r="AO5" s="59">
        <v>0</v>
      </c>
      <c r="AP5" s="59">
        <v>0</v>
      </c>
      <c r="AQ5" s="59">
        <v>0</v>
      </c>
      <c r="AR5" s="59">
        <v>0</v>
      </c>
      <c r="AS5" s="59">
        <v>0</v>
      </c>
      <c r="AT5" s="59">
        <v>0</v>
      </c>
      <c r="AU5" s="59">
        <v>0</v>
      </c>
      <c r="AV5" s="59">
        <v>0</v>
      </c>
      <c r="AW5" s="59">
        <v>2021</v>
      </c>
      <c r="AX5" s="59">
        <v>2022</v>
      </c>
      <c r="AY5" s="59">
        <v>21</v>
      </c>
      <c r="AZ5" s="59" t="s">
        <v>229</v>
      </c>
      <c r="BA5" s="60" t="str">
        <f>VLOOKUP(Tablo1[[#This Row],[İller]],HARCAMA!A5:I87,9,FALSE)</f>
        <v>1.879.056.002,18 TL</v>
      </c>
      <c r="BB5" s="59"/>
      <c r="BC5" s="61" t="s">
        <v>6659</v>
      </c>
      <c r="BD5" s="61" t="s">
        <v>10485</v>
      </c>
      <c r="BE5" s="61" t="s">
        <v>10798</v>
      </c>
    </row>
    <row r="6" spans="1:57" ht="27" customHeight="1" x14ac:dyDescent="0.35">
      <c r="A6" s="58" t="s">
        <v>151</v>
      </c>
      <c r="B6" s="59">
        <v>8</v>
      </c>
      <c r="C6" s="60" t="s">
        <v>865</v>
      </c>
      <c r="D6" s="60" t="s">
        <v>243</v>
      </c>
      <c r="E6" s="60">
        <v>2</v>
      </c>
      <c r="F6" s="60">
        <v>2</v>
      </c>
      <c r="G6" s="60">
        <v>28</v>
      </c>
      <c r="H6" s="60">
        <v>14</v>
      </c>
      <c r="I6" s="66" t="s">
        <v>6399</v>
      </c>
      <c r="J6" s="60" t="s">
        <v>324</v>
      </c>
      <c r="K6" s="60">
        <v>2</v>
      </c>
      <c r="L6" s="60" t="s">
        <v>405</v>
      </c>
      <c r="M6" s="60">
        <v>0</v>
      </c>
      <c r="N6" s="60" t="s">
        <v>509</v>
      </c>
      <c r="O6" s="60" t="s">
        <v>423</v>
      </c>
      <c r="P6" s="60">
        <v>141</v>
      </c>
      <c r="Q6" s="60" t="s">
        <v>620</v>
      </c>
      <c r="R6" s="60" t="s">
        <v>590</v>
      </c>
      <c r="S6" s="60" t="s">
        <v>744</v>
      </c>
      <c r="T6" s="60">
        <v>25</v>
      </c>
      <c r="U6" s="60">
        <v>43</v>
      </c>
      <c r="V6" s="60">
        <v>0</v>
      </c>
      <c r="W6" s="60">
        <v>0</v>
      </c>
      <c r="X6" s="60">
        <v>1</v>
      </c>
      <c r="Y6" s="60">
        <v>0</v>
      </c>
      <c r="Z6" s="60" t="s">
        <v>713</v>
      </c>
      <c r="AA6" s="60">
        <v>0</v>
      </c>
      <c r="AB6" s="60">
        <v>1</v>
      </c>
      <c r="AC6" s="59">
        <v>0</v>
      </c>
      <c r="AD6" s="59">
        <v>0</v>
      </c>
      <c r="AE6" s="59">
        <v>0</v>
      </c>
      <c r="AF6" s="59">
        <v>0</v>
      </c>
      <c r="AG6" s="59">
        <v>0</v>
      </c>
      <c r="AH6" s="59">
        <v>0</v>
      </c>
      <c r="AI6" s="59">
        <v>0</v>
      </c>
      <c r="AJ6" s="59">
        <v>0</v>
      </c>
      <c r="AK6" s="59">
        <v>0</v>
      </c>
      <c r="AL6" s="59">
        <v>0</v>
      </c>
      <c r="AM6" s="59">
        <v>0</v>
      </c>
      <c r="AN6" s="59">
        <v>2</v>
      </c>
      <c r="AO6" s="59">
        <v>0</v>
      </c>
      <c r="AP6" s="59">
        <v>0</v>
      </c>
      <c r="AQ6" s="59">
        <v>0</v>
      </c>
      <c r="AR6" s="59">
        <v>0</v>
      </c>
      <c r="AS6" s="59">
        <v>0</v>
      </c>
      <c r="AT6" s="59">
        <v>0</v>
      </c>
      <c r="AU6" s="59">
        <v>0</v>
      </c>
      <c r="AV6" s="59">
        <v>0</v>
      </c>
      <c r="AW6" s="59">
        <v>2021</v>
      </c>
      <c r="AX6" s="59">
        <v>2022</v>
      </c>
      <c r="AY6" s="59">
        <v>21</v>
      </c>
      <c r="AZ6" s="59" t="s">
        <v>229</v>
      </c>
      <c r="BA6" s="60" t="str">
        <f>VLOOKUP(Tablo1[[#This Row],[İller]],HARCAMA!A6:I88,9,FALSE)</f>
        <v>1.011.437.901,09 TL</v>
      </c>
      <c r="BB6" s="59"/>
      <c r="BC6" s="61" t="s">
        <v>6729</v>
      </c>
      <c r="BD6" s="61"/>
      <c r="BE6" s="61" t="s">
        <v>10809</v>
      </c>
    </row>
    <row r="7" spans="1:57" ht="27" customHeight="1" x14ac:dyDescent="0.35">
      <c r="A7" s="58" t="s">
        <v>152</v>
      </c>
      <c r="B7" s="60">
        <v>7</v>
      </c>
      <c r="C7" s="60" t="s">
        <v>328</v>
      </c>
      <c r="D7" s="60" t="s">
        <v>244</v>
      </c>
      <c r="E7" s="60">
        <v>2</v>
      </c>
      <c r="F7" s="60">
        <v>3</v>
      </c>
      <c r="G7" s="60">
        <v>43</v>
      </c>
      <c r="H7" s="60">
        <v>50</v>
      </c>
      <c r="I7" s="66" t="s">
        <v>6400</v>
      </c>
      <c r="J7" s="60" t="s">
        <v>325</v>
      </c>
      <c r="K7" s="60">
        <v>2</v>
      </c>
      <c r="L7" s="60" t="s">
        <v>405</v>
      </c>
      <c r="M7" s="60">
        <v>0</v>
      </c>
      <c r="N7" s="60">
        <v>0</v>
      </c>
      <c r="O7" s="60" t="s">
        <v>405</v>
      </c>
      <c r="P7" s="60">
        <v>114</v>
      </c>
      <c r="Q7" s="60" t="s">
        <v>621</v>
      </c>
      <c r="R7" s="60" t="s">
        <v>698</v>
      </c>
      <c r="S7" s="60" t="s">
        <v>745</v>
      </c>
      <c r="T7" s="60">
        <v>21</v>
      </c>
      <c r="U7" s="60">
        <v>42</v>
      </c>
      <c r="V7" s="60">
        <v>0</v>
      </c>
      <c r="W7" s="60">
        <v>0</v>
      </c>
      <c r="X7" s="60">
        <v>2</v>
      </c>
      <c r="Y7" s="60">
        <v>0</v>
      </c>
      <c r="Z7" s="60" t="s">
        <v>515</v>
      </c>
      <c r="AA7" s="60">
        <v>60</v>
      </c>
      <c r="AB7" s="60">
        <v>1</v>
      </c>
      <c r="AC7" s="60">
        <v>0</v>
      </c>
      <c r="AD7" s="59">
        <v>0</v>
      </c>
      <c r="AE7" s="60">
        <v>0</v>
      </c>
      <c r="AF7" s="59">
        <v>0</v>
      </c>
      <c r="AG7" s="59">
        <v>0</v>
      </c>
      <c r="AH7" s="59">
        <v>0</v>
      </c>
      <c r="AI7" s="59">
        <v>0</v>
      </c>
      <c r="AJ7" s="59">
        <v>0</v>
      </c>
      <c r="AK7" s="59">
        <v>0</v>
      </c>
      <c r="AL7" s="59">
        <v>0</v>
      </c>
      <c r="AM7" s="59">
        <v>0</v>
      </c>
      <c r="AN7" s="59">
        <v>5</v>
      </c>
      <c r="AO7" s="59">
        <v>0</v>
      </c>
      <c r="AP7" s="59">
        <v>0</v>
      </c>
      <c r="AQ7" s="59">
        <v>0</v>
      </c>
      <c r="AR7" s="59">
        <v>0</v>
      </c>
      <c r="AS7" s="59">
        <v>0</v>
      </c>
      <c r="AT7" s="59">
        <v>0</v>
      </c>
      <c r="AU7" s="59">
        <v>0</v>
      </c>
      <c r="AV7" s="59">
        <v>0</v>
      </c>
      <c r="AW7" s="59">
        <v>2021</v>
      </c>
      <c r="AX7" s="59">
        <v>2022</v>
      </c>
      <c r="AY7" s="59">
        <v>21</v>
      </c>
      <c r="AZ7" s="59" t="s">
        <v>229</v>
      </c>
      <c r="BA7" s="60" t="str">
        <f>VLOOKUP(Tablo1[[#This Row],[İller]],HARCAMA!A7:I89,9,FALSE)</f>
        <v>869.011.325,14 TL</v>
      </c>
      <c r="BB7" s="59"/>
      <c r="BC7" s="61" t="s">
        <v>6760</v>
      </c>
      <c r="BD7" s="61" t="s">
        <v>10490</v>
      </c>
      <c r="BE7" s="61" t="s">
        <v>10815</v>
      </c>
    </row>
    <row r="8" spans="1:57" ht="27" customHeight="1" x14ac:dyDescent="0.35">
      <c r="A8" s="58" t="s">
        <v>153</v>
      </c>
      <c r="B8" s="59">
        <v>54</v>
      </c>
      <c r="C8" s="60" t="s">
        <v>866</v>
      </c>
      <c r="D8" s="60" t="s">
        <v>245</v>
      </c>
      <c r="E8" s="60">
        <v>38</v>
      </c>
      <c r="F8" s="60">
        <v>51</v>
      </c>
      <c r="G8" s="60">
        <v>815</v>
      </c>
      <c r="H8" s="60">
        <v>266</v>
      </c>
      <c r="I8" s="66" t="s">
        <v>501</v>
      </c>
      <c r="J8" s="60" t="s">
        <v>326</v>
      </c>
      <c r="K8" s="60">
        <v>83</v>
      </c>
      <c r="L8" s="60" t="s">
        <v>406</v>
      </c>
      <c r="M8" s="60" t="s">
        <v>476</v>
      </c>
      <c r="N8" s="60" t="s">
        <v>449</v>
      </c>
      <c r="O8" s="60" t="s">
        <v>554</v>
      </c>
      <c r="P8" s="60">
        <v>1652</v>
      </c>
      <c r="Q8" s="60" t="s">
        <v>622</v>
      </c>
      <c r="R8" s="60" t="s">
        <v>699</v>
      </c>
      <c r="S8" s="60" t="s">
        <v>746</v>
      </c>
      <c r="T8" s="60">
        <v>173</v>
      </c>
      <c r="U8" s="60">
        <v>267</v>
      </c>
      <c r="V8" s="60">
        <v>1</v>
      </c>
      <c r="W8" s="60">
        <v>2</v>
      </c>
      <c r="X8" s="60">
        <v>4</v>
      </c>
      <c r="Y8" s="60">
        <v>0</v>
      </c>
      <c r="Z8" s="60" t="s">
        <v>825</v>
      </c>
      <c r="AA8" s="60">
        <v>761</v>
      </c>
      <c r="AB8" s="60">
        <v>4</v>
      </c>
      <c r="AC8" s="59">
        <v>4</v>
      </c>
      <c r="AD8" s="59">
        <v>8</v>
      </c>
      <c r="AE8" s="59">
        <v>2</v>
      </c>
      <c r="AF8" s="59">
        <v>2</v>
      </c>
      <c r="AG8" s="59">
        <v>1</v>
      </c>
      <c r="AH8" s="59">
        <v>5</v>
      </c>
      <c r="AI8" s="59">
        <v>7</v>
      </c>
      <c r="AJ8" s="59">
        <v>2</v>
      </c>
      <c r="AK8" s="59">
        <v>0</v>
      </c>
      <c r="AL8" s="59">
        <v>2</v>
      </c>
      <c r="AM8" s="59">
        <v>7</v>
      </c>
      <c r="AN8" s="59">
        <v>21</v>
      </c>
      <c r="AO8" s="59">
        <v>1</v>
      </c>
      <c r="AP8" s="59">
        <v>2</v>
      </c>
      <c r="AQ8" s="59">
        <v>1</v>
      </c>
      <c r="AR8" s="59">
        <v>2</v>
      </c>
      <c r="AS8" s="59">
        <v>0</v>
      </c>
      <c r="AT8" s="59">
        <v>7</v>
      </c>
      <c r="AU8" s="59">
        <v>15</v>
      </c>
      <c r="AV8" s="59">
        <v>7</v>
      </c>
      <c r="AW8" s="59">
        <v>2021</v>
      </c>
      <c r="AX8" s="59">
        <v>2022</v>
      </c>
      <c r="AY8" s="59">
        <v>21</v>
      </c>
      <c r="AZ8" s="59" t="s">
        <v>229</v>
      </c>
      <c r="BA8" s="60" t="str">
        <f>VLOOKUP(Tablo1[[#This Row],[İller]],HARCAMA!A8:I90,9,FALSE)</f>
        <v>6.457.569.113,00 TL</v>
      </c>
      <c r="BB8" s="61" t="s">
        <v>924</v>
      </c>
      <c r="BC8" s="61" t="s">
        <v>6785</v>
      </c>
      <c r="BD8" s="61" t="s">
        <v>10492</v>
      </c>
      <c r="BE8" s="61" t="s">
        <v>10827</v>
      </c>
    </row>
    <row r="9" spans="1:57" ht="27" customHeight="1" x14ac:dyDescent="0.35">
      <c r="A9" s="58" t="s">
        <v>154</v>
      </c>
      <c r="B9" s="60">
        <v>17</v>
      </c>
      <c r="C9" s="60" t="s">
        <v>867</v>
      </c>
      <c r="D9" s="60" t="s">
        <v>246</v>
      </c>
      <c r="E9" s="60">
        <v>12</v>
      </c>
      <c r="F9" s="60">
        <v>18</v>
      </c>
      <c r="G9" s="60">
        <v>199</v>
      </c>
      <c r="H9" s="60">
        <v>180</v>
      </c>
      <c r="I9" s="66" t="s">
        <v>6401</v>
      </c>
      <c r="J9" s="60" t="s">
        <v>327</v>
      </c>
      <c r="K9" s="60">
        <v>17</v>
      </c>
      <c r="L9" s="60" t="s">
        <v>407</v>
      </c>
      <c r="M9" s="60" t="s">
        <v>477</v>
      </c>
      <c r="N9" s="60" t="s">
        <v>510</v>
      </c>
      <c r="O9" s="60" t="s">
        <v>555</v>
      </c>
      <c r="P9" s="60">
        <v>826</v>
      </c>
      <c r="Q9" s="60" t="s">
        <v>623</v>
      </c>
      <c r="R9" s="60" t="s">
        <v>700</v>
      </c>
      <c r="S9" s="60" t="s">
        <v>747</v>
      </c>
      <c r="T9" s="60">
        <v>70</v>
      </c>
      <c r="U9" s="60">
        <v>111</v>
      </c>
      <c r="V9" s="60">
        <v>1</v>
      </c>
      <c r="W9" s="60">
        <v>0</v>
      </c>
      <c r="X9" s="60">
        <v>1</v>
      </c>
      <c r="Y9" s="60">
        <v>0</v>
      </c>
      <c r="Z9" s="60" t="s">
        <v>826</v>
      </c>
      <c r="AA9" s="60">
        <v>449</v>
      </c>
      <c r="AB9" s="60">
        <v>1</v>
      </c>
      <c r="AC9" s="60">
        <v>2</v>
      </c>
      <c r="AD9" s="59">
        <v>7</v>
      </c>
      <c r="AE9" s="60">
        <v>1</v>
      </c>
      <c r="AF9" s="59">
        <v>0</v>
      </c>
      <c r="AG9" s="59">
        <v>1</v>
      </c>
      <c r="AH9" s="59">
        <v>1</v>
      </c>
      <c r="AI9" s="59">
        <v>1</v>
      </c>
      <c r="AJ9" s="59">
        <v>5</v>
      </c>
      <c r="AK9" s="59">
        <v>0</v>
      </c>
      <c r="AL9" s="59">
        <v>1</v>
      </c>
      <c r="AM9" s="59">
        <v>4</v>
      </c>
      <c r="AN9" s="59">
        <v>14</v>
      </c>
      <c r="AO9" s="59">
        <v>0</v>
      </c>
      <c r="AP9" s="59">
        <v>1</v>
      </c>
      <c r="AQ9" s="59">
        <v>0</v>
      </c>
      <c r="AR9" s="59">
        <v>1</v>
      </c>
      <c r="AS9" s="59">
        <v>0</v>
      </c>
      <c r="AT9" s="59">
        <v>2</v>
      </c>
      <c r="AU9" s="59">
        <v>4</v>
      </c>
      <c r="AV9" s="59">
        <v>2</v>
      </c>
      <c r="AW9" s="59">
        <v>2021</v>
      </c>
      <c r="AX9" s="59">
        <v>2022</v>
      </c>
      <c r="AY9" s="59">
        <v>21</v>
      </c>
      <c r="AZ9" s="59" t="s">
        <v>229</v>
      </c>
      <c r="BA9" s="60" t="str">
        <f>VLOOKUP(Tablo1[[#This Row],[İller]],HARCAMA!A9:I91,9,FALSE)</f>
        <v>11.259.633.768,77 TL</v>
      </c>
      <c r="BB9" s="59"/>
      <c r="BC9" s="61" t="s">
        <v>6943</v>
      </c>
      <c r="BD9" s="61" t="s">
        <v>10503</v>
      </c>
      <c r="BE9" s="61" t="s">
        <v>10897</v>
      </c>
    </row>
    <row r="10" spans="1:57" ht="27" customHeight="1" x14ac:dyDescent="0.35">
      <c r="A10" s="58" t="s">
        <v>155</v>
      </c>
      <c r="B10" s="59">
        <v>4</v>
      </c>
      <c r="C10" s="60" t="s">
        <v>547</v>
      </c>
      <c r="D10" s="60" t="s">
        <v>247</v>
      </c>
      <c r="E10" s="60">
        <v>1</v>
      </c>
      <c r="F10" s="60">
        <v>2</v>
      </c>
      <c r="G10" s="60">
        <v>18</v>
      </c>
      <c r="H10" s="60">
        <v>31</v>
      </c>
      <c r="I10" s="66" t="s">
        <v>6402</v>
      </c>
      <c r="J10" s="60" t="s">
        <v>328</v>
      </c>
      <c r="K10" s="60">
        <v>4</v>
      </c>
      <c r="L10" s="60" t="s">
        <v>408</v>
      </c>
      <c r="M10" s="60">
        <v>0</v>
      </c>
      <c r="N10" s="60">
        <v>0</v>
      </c>
      <c r="O10" s="60" t="s">
        <v>408</v>
      </c>
      <c r="P10" s="60">
        <v>33</v>
      </c>
      <c r="Q10" s="60" t="s">
        <v>402</v>
      </c>
      <c r="R10" s="60" t="s">
        <v>701</v>
      </c>
      <c r="S10" s="60" t="s">
        <v>748</v>
      </c>
      <c r="T10" s="60">
        <v>13</v>
      </c>
      <c r="U10" s="60">
        <v>39</v>
      </c>
      <c r="V10" s="60">
        <v>0</v>
      </c>
      <c r="W10" s="60">
        <v>0</v>
      </c>
      <c r="X10" s="60">
        <v>5</v>
      </c>
      <c r="Y10" s="60">
        <v>0</v>
      </c>
      <c r="Z10" s="60" t="s">
        <v>415</v>
      </c>
      <c r="AA10" s="60">
        <v>0</v>
      </c>
      <c r="AB10" s="60">
        <v>1</v>
      </c>
      <c r="AC10" s="59">
        <v>0</v>
      </c>
      <c r="AD10" s="59">
        <v>0</v>
      </c>
      <c r="AE10" s="59">
        <v>0</v>
      </c>
      <c r="AF10" s="59">
        <v>0</v>
      </c>
      <c r="AG10" s="59">
        <v>0</v>
      </c>
      <c r="AH10" s="59">
        <v>0</v>
      </c>
      <c r="AI10" s="59">
        <v>0</v>
      </c>
      <c r="AJ10" s="59">
        <v>0</v>
      </c>
      <c r="AK10" s="59">
        <v>0</v>
      </c>
      <c r="AL10" s="59">
        <v>0</v>
      </c>
      <c r="AM10" s="59">
        <v>0</v>
      </c>
      <c r="AN10" s="59">
        <v>3</v>
      </c>
      <c r="AO10" s="59">
        <v>0</v>
      </c>
      <c r="AP10" s="59">
        <v>0</v>
      </c>
      <c r="AQ10" s="59">
        <v>0</v>
      </c>
      <c r="AR10" s="59">
        <v>0</v>
      </c>
      <c r="AS10" s="59">
        <v>0</v>
      </c>
      <c r="AT10" s="59">
        <v>0</v>
      </c>
      <c r="AU10" s="59">
        <v>0</v>
      </c>
      <c r="AV10" s="59">
        <v>0</v>
      </c>
      <c r="AW10" s="59">
        <v>2021</v>
      </c>
      <c r="AX10" s="59">
        <v>2022</v>
      </c>
      <c r="AY10" s="59">
        <v>21</v>
      </c>
      <c r="AZ10" s="59" t="s">
        <v>229</v>
      </c>
      <c r="BA10" s="60" t="str">
        <f>VLOOKUP(Tablo1[[#This Row],[İller]],HARCAMA!A10:I92,9,FALSE)</f>
        <v>425.323.038,95 TL</v>
      </c>
      <c r="BB10" s="59"/>
      <c r="BC10" s="61" t="s">
        <v>7007</v>
      </c>
      <c r="BD10" s="61"/>
      <c r="BE10" s="61" t="s">
        <v>10936</v>
      </c>
    </row>
    <row r="11" spans="1:57" ht="27" customHeight="1" x14ac:dyDescent="0.35">
      <c r="A11" s="58" t="s">
        <v>156</v>
      </c>
      <c r="B11" s="60">
        <v>8</v>
      </c>
      <c r="C11" s="60" t="s">
        <v>857</v>
      </c>
      <c r="D11" s="60" t="s">
        <v>248</v>
      </c>
      <c r="E11" s="60">
        <v>1</v>
      </c>
      <c r="F11" s="60">
        <v>2</v>
      </c>
      <c r="G11" s="60">
        <v>23</v>
      </c>
      <c r="H11" s="60">
        <v>51</v>
      </c>
      <c r="I11" s="66" t="s">
        <v>6403</v>
      </c>
      <c r="J11" s="60" t="s">
        <v>329</v>
      </c>
      <c r="K11" s="60">
        <v>4</v>
      </c>
      <c r="L11" s="60" t="s">
        <v>409</v>
      </c>
      <c r="M11" s="60">
        <v>0</v>
      </c>
      <c r="N11" s="60">
        <v>0</v>
      </c>
      <c r="O11" s="60" t="s">
        <v>409</v>
      </c>
      <c r="P11" s="60">
        <v>55</v>
      </c>
      <c r="Q11" s="60" t="s">
        <v>624</v>
      </c>
      <c r="R11" s="60" t="s">
        <v>458</v>
      </c>
      <c r="S11" s="60" t="s">
        <v>749</v>
      </c>
      <c r="T11" s="60">
        <v>26</v>
      </c>
      <c r="U11" s="60">
        <v>48</v>
      </c>
      <c r="V11" s="60">
        <v>0</v>
      </c>
      <c r="W11" s="60">
        <v>0</v>
      </c>
      <c r="X11" s="60">
        <v>6</v>
      </c>
      <c r="Y11" s="60">
        <v>0</v>
      </c>
      <c r="Z11" s="60" t="s">
        <v>428</v>
      </c>
      <c r="AA11" s="60">
        <v>0</v>
      </c>
      <c r="AB11" s="60">
        <v>1</v>
      </c>
      <c r="AC11" s="60">
        <v>0</v>
      </c>
      <c r="AD11" s="59">
        <v>0</v>
      </c>
      <c r="AE11" s="60">
        <v>0</v>
      </c>
      <c r="AF11" s="59">
        <v>0</v>
      </c>
      <c r="AG11" s="59">
        <v>0</v>
      </c>
      <c r="AH11" s="59">
        <v>0</v>
      </c>
      <c r="AI11" s="59">
        <v>0</v>
      </c>
      <c r="AJ11" s="59">
        <v>0</v>
      </c>
      <c r="AK11" s="59">
        <v>0</v>
      </c>
      <c r="AL11" s="59">
        <v>0</v>
      </c>
      <c r="AM11" s="59">
        <v>0</v>
      </c>
      <c r="AN11" s="59">
        <v>7</v>
      </c>
      <c r="AO11" s="59">
        <v>0</v>
      </c>
      <c r="AP11" s="59">
        <v>0</v>
      </c>
      <c r="AQ11" s="59">
        <v>0</v>
      </c>
      <c r="AR11" s="59">
        <v>0</v>
      </c>
      <c r="AS11" s="59">
        <v>0</v>
      </c>
      <c r="AT11" s="59">
        <v>0</v>
      </c>
      <c r="AU11" s="59">
        <v>0</v>
      </c>
      <c r="AV11" s="59">
        <v>0</v>
      </c>
      <c r="AW11" s="59">
        <v>2021</v>
      </c>
      <c r="AX11" s="59">
        <v>2022</v>
      </c>
      <c r="AY11" s="59">
        <v>21</v>
      </c>
      <c r="AZ11" s="59" t="s">
        <v>229</v>
      </c>
      <c r="BA11" s="60" t="str">
        <f>VLOOKUP(Tablo1[[#This Row],[İller]],HARCAMA!A11:I93,9,FALSE)</f>
        <v>765.577.127,55 TL</v>
      </c>
      <c r="BB11" s="59"/>
      <c r="BC11" s="61" t="s">
        <v>7029</v>
      </c>
      <c r="BD11" s="61" t="s">
        <v>10511</v>
      </c>
      <c r="BE11" s="61" t="s">
        <v>10941</v>
      </c>
    </row>
    <row r="12" spans="1:57" ht="27" customHeight="1" x14ac:dyDescent="0.35">
      <c r="A12" s="58" t="s">
        <v>157</v>
      </c>
      <c r="B12" s="59">
        <v>17</v>
      </c>
      <c r="C12" s="60" t="s">
        <v>823</v>
      </c>
      <c r="D12" s="60" t="s">
        <v>249</v>
      </c>
      <c r="E12" s="60">
        <v>5</v>
      </c>
      <c r="F12" s="60">
        <v>10</v>
      </c>
      <c r="G12" s="60">
        <v>94</v>
      </c>
      <c r="H12" s="60">
        <v>124</v>
      </c>
      <c r="I12" s="66" t="s">
        <v>544</v>
      </c>
      <c r="J12" s="60" t="s">
        <v>330</v>
      </c>
      <c r="K12" s="60">
        <v>22</v>
      </c>
      <c r="L12" s="60" t="s">
        <v>410</v>
      </c>
      <c r="M12" s="60" t="s">
        <v>478</v>
      </c>
      <c r="N12" s="60" t="s">
        <v>511</v>
      </c>
      <c r="O12" s="60" t="s">
        <v>556</v>
      </c>
      <c r="P12" s="60">
        <v>368</v>
      </c>
      <c r="Q12" s="60" t="s">
        <v>625</v>
      </c>
      <c r="R12" s="60" t="s">
        <v>702</v>
      </c>
      <c r="S12" s="60" t="s">
        <v>750</v>
      </c>
      <c r="T12" s="60">
        <v>44</v>
      </c>
      <c r="U12" s="60">
        <v>69</v>
      </c>
      <c r="V12" s="60">
        <v>0</v>
      </c>
      <c r="W12" s="60">
        <v>0</v>
      </c>
      <c r="X12" s="60">
        <v>0</v>
      </c>
      <c r="Y12" s="60">
        <v>0</v>
      </c>
      <c r="Z12" s="60" t="s">
        <v>417</v>
      </c>
      <c r="AA12" s="60">
        <v>0</v>
      </c>
      <c r="AB12" s="60">
        <v>1</v>
      </c>
      <c r="AC12" s="59">
        <v>0</v>
      </c>
      <c r="AD12" s="59">
        <v>0</v>
      </c>
      <c r="AE12" s="59">
        <v>0</v>
      </c>
      <c r="AF12" s="59">
        <v>0</v>
      </c>
      <c r="AG12" s="59">
        <v>0</v>
      </c>
      <c r="AH12" s="59">
        <v>1</v>
      </c>
      <c r="AI12" s="59">
        <v>0</v>
      </c>
      <c r="AJ12" s="59">
        <v>1</v>
      </c>
      <c r="AK12" s="59">
        <v>0</v>
      </c>
      <c r="AL12" s="59">
        <v>0</v>
      </c>
      <c r="AM12" s="59">
        <v>1</v>
      </c>
      <c r="AN12" s="59">
        <v>7</v>
      </c>
      <c r="AO12" s="59">
        <v>0</v>
      </c>
      <c r="AP12" s="59">
        <v>0</v>
      </c>
      <c r="AQ12" s="59">
        <v>0</v>
      </c>
      <c r="AR12" s="59">
        <v>0</v>
      </c>
      <c r="AS12" s="59">
        <v>0</v>
      </c>
      <c r="AT12" s="59">
        <v>0</v>
      </c>
      <c r="AU12" s="59">
        <v>1</v>
      </c>
      <c r="AV12" s="59">
        <v>0</v>
      </c>
      <c r="AW12" s="59">
        <v>2021</v>
      </c>
      <c r="AX12" s="59">
        <v>2022</v>
      </c>
      <c r="AY12" s="59">
        <v>21</v>
      </c>
      <c r="AZ12" s="59" t="s">
        <v>229</v>
      </c>
      <c r="BA12" s="60" t="str">
        <f>VLOOKUP(Tablo1[[#This Row],[İller]],HARCAMA!A12:I94,9,FALSE)</f>
        <v>7.677.879.518,31 TL</v>
      </c>
      <c r="BB12" s="59"/>
      <c r="BC12" s="61" t="s">
        <v>7048</v>
      </c>
      <c r="BD12" s="61" t="s">
        <v>10514</v>
      </c>
      <c r="BE12" s="61" t="s">
        <v>10948</v>
      </c>
    </row>
    <row r="13" spans="1:57" ht="27" customHeight="1" x14ac:dyDescent="0.35">
      <c r="A13" s="58" t="s">
        <v>158</v>
      </c>
      <c r="B13" s="60">
        <v>21</v>
      </c>
      <c r="C13" s="60" t="s">
        <v>868</v>
      </c>
      <c r="D13" s="60" t="s">
        <v>250</v>
      </c>
      <c r="E13" s="60">
        <v>6</v>
      </c>
      <c r="F13" s="60">
        <v>12</v>
      </c>
      <c r="G13" s="60">
        <v>125</v>
      </c>
      <c r="H13" s="60">
        <v>162</v>
      </c>
      <c r="I13" s="66" t="s">
        <v>6404</v>
      </c>
      <c r="J13" s="60" t="s">
        <v>331</v>
      </c>
      <c r="K13" s="60">
        <v>34</v>
      </c>
      <c r="L13" s="60" t="s">
        <v>411</v>
      </c>
      <c r="M13" s="60" t="s">
        <v>479</v>
      </c>
      <c r="N13" s="60" t="s">
        <v>512</v>
      </c>
      <c r="O13" s="60" t="s">
        <v>557</v>
      </c>
      <c r="P13" s="60">
        <v>415</v>
      </c>
      <c r="Q13" s="60" t="s">
        <v>626</v>
      </c>
      <c r="R13" s="60" t="s">
        <v>556</v>
      </c>
      <c r="S13" s="60" t="s">
        <v>751</v>
      </c>
      <c r="T13" s="60">
        <v>64</v>
      </c>
      <c r="U13" s="60">
        <v>91</v>
      </c>
      <c r="V13" s="60">
        <v>0</v>
      </c>
      <c r="W13" s="60">
        <v>0</v>
      </c>
      <c r="X13" s="60">
        <v>3</v>
      </c>
      <c r="Y13" s="60">
        <v>0</v>
      </c>
      <c r="Z13" s="60" t="s">
        <v>605</v>
      </c>
      <c r="AA13" s="60">
        <v>64</v>
      </c>
      <c r="AB13" s="60">
        <v>1</v>
      </c>
      <c r="AC13" s="60">
        <v>0</v>
      </c>
      <c r="AD13" s="59">
        <v>0</v>
      </c>
      <c r="AE13" s="60">
        <v>1</v>
      </c>
      <c r="AF13" s="59">
        <v>1</v>
      </c>
      <c r="AG13" s="59">
        <v>0</v>
      </c>
      <c r="AH13" s="59">
        <v>1</v>
      </c>
      <c r="AI13" s="59">
        <v>1</v>
      </c>
      <c r="AJ13" s="59">
        <v>1</v>
      </c>
      <c r="AK13" s="59">
        <v>0</v>
      </c>
      <c r="AL13" s="59">
        <v>0</v>
      </c>
      <c r="AM13" s="59">
        <v>0</v>
      </c>
      <c r="AN13" s="59">
        <v>13</v>
      </c>
      <c r="AO13" s="59">
        <v>0</v>
      </c>
      <c r="AP13" s="59">
        <v>0</v>
      </c>
      <c r="AQ13" s="59">
        <v>0</v>
      </c>
      <c r="AR13" s="59">
        <v>0</v>
      </c>
      <c r="AS13" s="59">
        <v>0</v>
      </c>
      <c r="AT13" s="59">
        <v>1</v>
      </c>
      <c r="AU13" s="59">
        <v>0</v>
      </c>
      <c r="AV13" s="59">
        <v>0</v>
      </c>
      <c r="AW13" s="59">
        <v>2021</v>
      </c>
      <c r="AX13" s="59">
        <v>2022</v>
      </c>
      <c r="AY13" s="59">
        <v>21</v>
      </c>
      <c r="AZ13" s="59" t="s">
        <v>229</v>
      </c>
      <c r="BA13" s="60" t="str">
        <f>VLOOKUP(Tablo1[[#This Row],[İller]],HARCAMA!A13:I95,9,FALSE)</f>
        <v>4.566.553.683,37 TL</v>
      </c>
      <c r="BB13" s="59"/>
      <c r="BC13" s="61" t="s">
        <v>7107</v>
      </c>
      <c r="BD13" s="61" t="s">
        <v>10522</v>
      </c>
      <c r="BE13" s="61" t="s">
        <v>10957</v>
      </c>
    </row>
    <row r="14" spans="1:57" ht="27" customHeight="1" x14ac:dyDescent="0.35">
      <c r="A14" s="58" t="s">
        <v>159</v>
      </c>
      <c r="B14" s="59">
        <v>3</v>
      </c>
      <c r="C14" s="60" t="s">
        <v>854</v>
      </c>
      <c r="D14" s="60" t="s">
        <v>251</v>
      </c>
      <c r="E14" s="60">
        <v>1</v>
      </c>
      <c r="F14" s="60">
        <v>1</v>
      </c>
      <c r="G14" s="60">
        <v>31</v>
      </c>
      <c r="H14" s="60">
        <v>18</v>
      </c>
      <c r="I14" s="66" t="s">
        <v>6406</v>
      </c>
      <c r="J14" s="60" t="s">
        <v>332</v>
      </c>
      <c r="K14" s="60">
        <v>2</v>
      </c>
      <c r="L14" s="60" t="s">
        <v>412</v>
      </c>
      <c r="M14" s="60">
        <v>0</v>
      </c>
      <c r="N14" s="60" t="s">
        <v>408</v>
      </c>
      <c r="O14" s="60" t="s">
        <v>558</v>
      </c>
      <c r="P14" s="60">
        <v>74</v>
      </c>
      <c r="Q14" s="60" t="s">
        <v>627</v>
      </c>
      <c r="R14" s="60" t="s">
        <v>703</v>
      </c>
      <c r="S14" s="60" t="s">
        <v>752</v>
      </c>
      <c r="T14" s="60">
        <v>14</v>
      </c>
      <c r="U14" s="60">
        <v>29</v>
      </c>
      <c r="V14" s="60">
        <v>0</v>
      </c>
      <c r="W14" s="60">
        <v>0</v>
      </c>
      <c r="X14" s="60">
        <v>1</v>
      </c>
      <c r="Y14" s="60">
        <v>0</v>
      </c>
      <c r="Z14" s="60" t="s">
        <v>827</v>
      </c>
      <c r="AA14" s="60">
        <v>0</v>
      </c>
      <c r="AB14" s="60">
        <v>1</v>
      </c>
      <c r="AC14" s="59">
        <v>0</v>
      </c>
      <c r="AD14" s="59">
        <v>0</v>
      </c>
      <c r="AE14" s="59">
        <v>0</v>
      </c>
      <c r="AF14" s="59">
        <v>0</v>
      </c>
      <c r="AG14" s="59">
        <v>0</v>
      </c>
      <c r="AH14" s="59">
        <v>0</v>
      </c>
      <c r="AI14" s="59">
        <v>0</v>
      </c>
      <c r="AJ14" s="59">
        <v>0</v>
      </c>
      <c r="AK14" s="59">
        <v>0</v>
      </c>
      <c r="AL14" s="59">
        <v>0</v>
      </c>
      <c r="AM14" s="59">
        <v>0</v>
      </c>
      <c r="AN14" s="59">
        <v>1</v>
      </c>
      <c r="AO14" s="59">
        <v>0</v>
      </c>
      <c r="AP14" s="59">
        <v>0</v>
      </c>
      <c r="AQ14" s="59">
        <v>0</v>
      </c>
      <c r="AR14" s="59">
        <v>0</v>
      </c>
      <c r="AS14" s="59">
        <v>0</v>
      </c>
      <c r="AT14" s="59">
        <v>0</v>
      </c>
      <c r="AU14" s="59">
        <v>0</v>
      </c>
      <c r="AV14" s="59">
        <v>0</v>
      </c>
      <c r="AW14" s="59">
        <v>2021</v>
      </c>
      <c r="AX14" s="59">
        <v>2022</v>
      </c>
      <c r="AY14" s="59">
        <v>21</v>
      </c>
      <c r="AZ14" s="59" t="s">
        <v>229</v>
      </c>
      <c r="BA14" s="60" t="str">
        <f>VLOOKUP(Tablo1[[#This Row],[İller]],HARCAMA!A14:I96,9,FALSE)</f>
        <v>1.523.998.452,55 TL</v>
      </c>
      <c r="BB14" s="59"/>
      <c r="BC14" s="61" t="s">
        <v>7185</v>
      </c>
      <c r="BD14" s="61" t="s">
        <v>10526</v>
      </c>
      <c r="BE14" s="61" t="s">
        <v>10993</v>
      </c>
    </row>
    <row r="15" spans="1:57" ht="27" customHeight="1" x14ac:dyDescent="0.35">
      <c r="A15" s="58" t="s">
        <v>160</v>
      </c>
      <c r="B15" s="60">
        <v>7</v>
      </c>
      <c r="C15" s="60" t="s">
        <v>869</v>
      </c>
      <c r="D15" s="60" t="s">
        <v>252</v>
      </c>
      <c r="E15" s="60">
        <v>1</v>
      </c>
      <c r="F15" s="60">
        <v>4</v>
      </c>
      <c r="G15" s="60">
        <v>35</v>
      </c>
      <c r="H15" s="60">
        <v>54</v>
      </c>
      <c r="I15" s="66" t="s">
        <v>6407</v>
      </c>
      <c r="J15" s="60" t="s">
        <v>333</v>
      </c>
      <c r="K15" s="60">
        <v>6</v>
      </c>
      <c r="L15" s="60" t="s">
        <v>413</v>
      </c>
      <c r="M15" s="60">
        <v>0</v>
      </c>
      <c r="N15" s="60" t="s">
        <v>513</v>
      </c>
      <c r="O15" s="60" t="s">
        <v>559</v>
      </c>
      <c r="P15" s="60">
        <v>196</v>
      </c>
      <c r="Q15" s="60" t="s">
        <v>628</v>
      </c>
      <c r="R15" s="60" t="s">
        <v>704</v>
      </c>
      <c r="S15" s="60" t="s">
        <v>753</v>
      </c>
      <c r="T15" s="60">
        <v>27</v>
      </c>
      <c r="U15" s="60">
        <v>42</v>
      </c>
      <c r="V15" s="60">
        <v>0</v>
      </c>
      <c r="W15" s="60">
        <v>0</v>
      </c>
      <c r="X15" s="60">
        <v>2</v>
      </c>
      <c r="Y15" s="60">
        <v>0</v>
      </c>
      <c r="Z15" s="60" t="s">
        <v>828</v>
      </c>
      <c r="AA15" s="60">
        <v>544</v>
      </c>
      <c r="AB15" s="60">
        <v>1</v>
      </c>
      <c r="AC15" s="60">
        <v>0</v>
      </c>
      <c r="AD15" s="59">
        <v>0</v>
      </c>
      <c r="AE15" s="60">
        <v>0</v>
      </c>
      <c r="AF15" s="59">
        <v>0</v>
      </c>
      <c r="AG15" s="59">
        <v>0</v>
      </c>
      <c r="AH15" s="59">
        <v>1</v>
      </c>
      <c r="AI15" s="59">
        <v>0</v>
      </c>
      <c r="AJ15" s="59">
        <v>1</v>
      </c>
      <c r="AK15" s="59">
        <v>0</v>
      </c>
      <c r="AL15" s="59">
        <v>0</v>
      </c>
      <c r="AM15" s="59">
        <v>0</v>
      </c>
      <c r="AN15" s="59">
        <v>4</v>
      </c>
      <c r="AO15" s="59">
        <v>0</v>
      </c>
      <c r="AP15" s="59">
        <v>0</v>
      </c>
      <c r="AQ15" s="59">
        <v>0</v>
      </c>
      <c r="AR15" s="59">
        <v>0</v>
      </c>
      <c r="AS15" s="59">
        <v>0</v>
      </c>
      <c r="AT15" s="59">
        <v>0</v>
      </c>
      <c r="AU15" s="59">
        <v>0</v>
      </c>
      <c r="AV15" s="59">
        <v>0</v>
      </c>
      <c r="AW15" s="59">
        <v>2021</v>
      </c>
      <c r="AX15" s="59">
        <v>2022</v>
      </c>
      <c r="AY15" s="59">
        <v>21</v>
      </c>
      <c r="AZ15" s="59" t="s">
        <v>229</v>
      </c>
      <c r="BA15" s="60" t="str">
        <f>VLOOKUP(Tablo1[[#This Row],[İller]],HARCAMA!A15:I97,9,FALSE)</f>
        <v>2.042.401.496,94 TL</v>
      </c>
      <c r="BB15" s="59"/>
      <c r="BC15" s="61" t="s">
        <v>7206</v>
      </c>
      <c r="BD15" s="61" t="s">
        <v>10528</v>
      </c>
      <c r="BE15" s="61" t="s">
        <v>10998</v>
      </c>
    </row>
    <row r="16" spans="1:57" ht="27" customHeight="1" x14ac:dyDescent="0.35">
      <c r="A16" s="58" t="s">
        <v>161</v>
      </c>
      <c r="B16" s="59">
        <v>1</v>
      </c>
      <c r="C16" s="60" t="s">
        <v>425</v>
      </c>
      <c r="D16" s="60" t="s">
        <v>253</v>
      </c>
      <c r="E16" s="60">
        <v>1</v>
      </c>
      <c r="F16" s="60">
        <v>2</v>
      </c>
      <c r="G16" s="60">
        <v>9</v>
      </c>
      <c r="H16" s="60">
        <v>21</v>
      </c>
      <c r="I16" s="66" t="s">
        <v>6405</v>
      </c>
      <c r="J16" s="60" t="s">
        <v>334</v>
      </c>
      <c r="K16" s="60">
        <v>0</v>
      </c>
      <c r="L16" s="60" t="s">
        <v>414</v>
      </c>
      <c r="M16" s="60">
        <v>0</v>
      </c>
      <c r="N16" s="60">
        <v>0</v>
      </c>
      <c r="O16" s="60" t="s">
        <v>414</v>
      </c>
      <c r="P16" s="60">
        <v>32</v>
      </c>
      <c r="Q16" s="60" t="s">
        <v>342</v>
      </c>
      <c r="R16" s="60" t="s">
        <v>516</v>
      </c>
      <c r="S16" s="60" t="s">
        <v>754</v>
      </c>
      <c r="T16" s="60">
        <v>8</v>
      </c>
      <c r="U16" s="60">
        <v>34</v>
      </c>
      <c r="V16" s="60">
        <v>0</v>
      </c>
      <c r="W16" s="60">
        <v>0</v>
      </c>
      <c r="X16" s="60">
        <v>3</v>
      </c>
      <c r="Y16" s="60">
        <v>0</v>
      </c>
      <c r="Z16" s="60" t="s">
        <v>827</v>
      </c>
      <c r="AA16" s="60">
        <v>0</v>
      </c>
      <c r="AB16" s="60">
        <v>1</v>
      </c>
      <c r="AC16" s="59">
        <v>0</v>
      </c>
      <c r="AD16" s="59">
        <v>0</v>
      </c>
      <c r="AE16" s="59">
        <v>0</v>
      </c>
      <c r="AF16" s="59">
        <v>0</v>
      </c>
      <c r="AG16" s="59">
        <v>0</v>
      </c>
      <c r="AH16" s="59">
        <v>0</v>
      </c>
      <c r="AI16" s="59">
        <v>0</v>
      </c>
      <c r="AJ16" s="59">
        <v>0</v>
      </c>
      <c r="AK16" s="59">
        <v>0</v>
      </c>
      <c r="AL16" s="59">
        <v>0</v>
      </c>
      <c r="AM16" s="59">
        <v>0</v>
      </c>
      <c r="AN16" s="59">
        <v>1</v>
      </c>
      <c r="AO16" s="59">
        <v>0</v>
      </c>
      <c r="AP16" s="59">
        <v>0</v>
      </c>
      <c r="AQ16" s="59">
        <v>0</v>
      </c>
      <c r="AR16" s="59">
        <v>0</v>
      </c>
      <c r="AS16" s="59">
        <v>0</v>
      </c>
      <c r="AT16" s="59">
        <v>0</v>
      </c>
      <c r="AU16" s="59">
        <v>0</v>
      </c>
      <c r="AV16" s="59">
        <v>0</v>
      </c>
      <c r="AW16" s="59">
        <v>2021</v>
      </c>
      <c r="AX16" s="59">
        <v>2022</v>
      </c>
      <c r="AY16" s="59">
        <v>21</v>
      </c>
      <c r="AZ16" s="59" t="s">
        <v>229</v>
      </c>
      <c r="BA16" s="60" t="str">
        <f>VLOOKUP(Tablo1[[#This Row],[İller]],HARCAMA!A16:I98,9,FALSE)</f>
        <v>599.031.095,42 TL</v>
      </c>
      <c r="BB16" s="59"/>
      <c r="BC16" s="61" t="s">
        <v>7248</v>
      </c>
      <c r="BD16" s="61" t="s">
        <v>10529</v>
      </c>
      <c r="BE16" s="61" t="s">
        <v>11010</v>
      </c>
    </row>
    <row r="17" spans="1:57" ht="27" customHeight="1" x14ac:dyDescent="0.35">
      <c r="A17" s="58" t="s">
        <v>162</v>
      </c>
      <c r="B17" s="60">
        <v>8</v>
      </c>
      <c r="C17" s="60" t="s">
        <v>870</v>
      </c>
      <c r="D17" s="60" t="s">
        <v>254</v>
      </c>
      <c r="E17" s="60">
        <v>2</v>
      </c>
      <c r="F17" s="60">
        <v>2</v>
      </c>
      <c r="G17" s="60">
        <v>26</v>
      </c>
      <c r="H17" s="60">
        <v>43</v>
      </c>
      <c r="I17" s="66" t="s">
        <v>6409</v>
      </c>
      <c r="J17" s="60" t="s">
        <v>335</v>
      </c>
      <c r="K17" s="60">
        <v>4</v>
      </c>
      <c r="L17" s="60" t="s">
        <v>415</v>
      </c>
      <c r="M17" s="60">
        <v>0</v>
      </c>
      <c r="N17" s="60">
        <v>0</v>
      </c>
      <c r="O17" s="60" t="s">
        <v>415</v>
      </c>
      <c r="P17" s="60">
        <v>76</v>
      </c>
      <c r="Q17" s="60" t="s">
        <v>629</v>
      </c>
      <c r="R17" s="60" t="s">
        <v>558</v>
      </c>
      <c r="S17" s="60" t="s">
        <v>755</v>
      </c>
      <c r="T17" s="60">
        <v>16</v>
      </c>
      <c r="U17" s="60">
        <v>35</v>
      </c>
      <c r="V17" s="60">
        <v>0</v>
      </c>
      <c r="W17" s="60">
        <v>0</v>
      </c>
      <c r="X17" s="60">
        <v>3</v>
      </c>
      <c r="Y17" s="60">
        <v>0</v>
      </c>
      <c r="Z17" s="60" t="s">
        <v>523</v>
      </c>
      <c r="AA17" s="60">
        <v>0</v>
      </c>
      <c r="AB17" s="60">
        <v>1</v>
      </c>
      <c r="AC17" s="60">
        <v>0</v>
      </c>
      <c r="AD17" s="59">
        <v>0</v>
      </c>
      <c r="AE17" s="60">
        <v>0</v>
      </c>
      <c r="AF17" s="59">
        <v>0</v>
      </c>
      <c r="AG17" s="59">
        <v>0</v>
      </c>
      <c r="AH17" s="59">
        <v>0</v>
      </c>
      <c r="AI17" s="59">
        <v>0</v>
      </c>
      <c r="AJ17" s="59">
        <v>0</v>
      </c>
      <c r="AK17" s="59">
        <v>0</v>
      </c>
      <c r="AL17" s="59">
        <v>0</v>
      </c>
      <c r="AM17" s="59">
        <v>0</v>
      </c>
      <c r="AN17" s="59">
        <v>5</v>
      </c>
      <c r="AO17" s="59">
        <v>0</v>
      </c>
      <c r="AP17" s="59">
        <v>0</v>
      </c>
      <c r="AQ17" s="59">
        <v>0</v>
      </c>
      <c r="AR17" s="59">
        <v>0</v>
      </c>
      <c r="AS17" s="59">
        <v>0</v>
      </c>
      <c r="AT17" s="59">
        <v>0</v>
      </c>
      <c r="AU17" s="59">
        <v>0</v>
      </c>
      <c r="AV17" s="59">
        <v>0</v>
      </c>
      <c r="AW17" s="59">
        <v>2021</v>
      </c>
      <c r="AX17" s="59">
        <v>2022</v>
      </c>
      <c r="AY17" s="59">
        <v>21</v>
      </c>
      <c r="AZ17" s="59" t="s">
        <v>229</v>
      </c>
      <c r="BA17" s="60" t="str">
        <f>VLOOKUP(Tablo1[[#This Row],[İller]],HARCAMA!A17:I99,9,FALSE)</f>
        <v>1.445.970.329,49 TL</v>
      </c>
      <c r="BB17" s="59"/>
      <c r="BC17" s="61" t="s">
        <v>7264</v>
      </c>
      <c r="BD17" s="61" t="s">
        <v>10531</v>
      </c>
      <c r="BE17" s="61" t="s">
        <v>11017</v>
      </c>
    </row>
    <row r="18" spans="1:57" ht="27" customHeight="1" x14ac:dyDescent="0.35">
      <c r="A18" s="58" t="s">
        <v>163</v>
      </c>
      <c r="B18" s="59">
        <v>7</v>
      </c>
      <c r="C18" s="60" t="s">
        <v>520</v>
      </c>
      <c r="D18" s="60" t="s">
        <v>255</v>
      </c>
      <c r="E18" s="60">
        <v>1</v>
      </c>
      <c r="F18" s="60">
        <v>3</v>
      </c>
      <c r="G18" s="60">
        <v>29</v>
      </c>
      <c r="H18" s="60">
        <v>43</v>
      </c>
      <c r="I18" s="66" t="s">
        <v>6410</v>
      </c>
      <c r="J18" s="60" t="s">
        <v>336</v>
      </c>
      <c r="K18" s="60">
        <v>2</v>
      </c>
      <c r="L18" s="60" t="s">
        <v>416</v>
      </c>
      <c r="M18" s="60">
        <v>0</v>
      </c>
      <c r="N18" s="60" t="s">
        <v>514</v>
      </c>
      <c r="O18" s="60" t="s">
        <v>481</v>
      </c>
      <c r="P18" s="60">
        <v>95</v>
      </c>
      <c r="Q18" s="60" t="s">
        <v>630</v>
      </c>
      <c r="R18" s="60" t="s">
        <v>460</v>
      </c>
      <c r="S18" s="60" t="s">
        <v>756</v>
      </c>
      <c r="T18" s="60">
        <v>19</v>
      </c>
      <c r="U18" s="60">
        <v>39</v>
      </c>
      <c r="V18" s="60">
        <v>0</v>
      </c>
      <c r="W18" s="60">
        <v>0</v>
      </c>
      <c r="X18" s="60">
        <v>5</v>
      </c>
      <c r="Y18" s="60">
        <v>0</v>
      </c>
      <c r="Z18" s="60" t="s">
        <v>446</v>
      </c>
      <c r="AA18" s="60">
        <v>33</v>
      </c>
      <c r="AB18" s="60">
        <v>1</v>
      </c>
      <c r="AC18" s="59">
        <v>0</v>
      </c>
      <c r="AD18" s="59">
        <v>0</v>
      </c>
      <c r="AE18" s="59">
        <v>0</v>
      </c>
      <c r="AF18" s="59">
        <v>0</v>
      </c>
      <c r="AG18" s="59">
        <v>0</v>
      </c>
      <c r="AH18" s="59">
        <v>0</v>
      </c>
      <c r="AI18" s="59">
        <v>0</v>
      </c>
      <c r="AJ18" s="59">
        <v>0</v>
      </c>
      <c r="AK18" s="59">
        <v>0</v>
      </c>
      <c r="AL18" s="59">
        <v>0</v>
      </c>
      <c r="AM18" s="59">
        <v>0</v>
      </c>
      <c r="AN18" s="59">
        <v>5</v>
      </c>
      <c r="AO18" s="59">
        <v>0</v>
      </c>
      <c r="AP18" s="59">
        <v>0</v>
      </c>
      <c r="AQ18" s="59">
        <v>0</v>
      </c>
      <c r="AR18" s="59">
        <v>0</v>
      </c>
      <c r="AS18" s="59">
        <v>0</v>
      </c>
      <c r="AT18" s="59">
        <v>0</v>
      </c>
      <c r="AU18" s="59">
        <v>0</v>
      </c>
      <c r="AV18" s="59">
        <v>0</v>
      </c>
      <c r="AW18" s="59">
        <v>2021</v>
      </c>
      <c r="AX18" s="59">
        <v>2022</v>
      </c>
      <c r="AY18" s="59">
        <v>21</v>
      </c>
      <c r="AZ18" s="59" t="s">
        <v>229</v>
      </c>
      <c r="BA18" s="60" t="str">
        <f>VLOOKUP(Tablo1[[#This Row],[İller]],HARCAMA!A18:I100,9,FALSE)</f>
        <v>1.481.579.873,57 TL</v>
      </c>
      <c r="BB18" s="59"/>
      <c r="BC18" s="61" t="s">
        <v>7290</v>
      </c>
      <c r="BD18" s="61" t="s">
        <v>10535</v>
      </c>
      <c r="BE18" s="61" t="s">
        <v>11021</v>
      </c>
    </row>
    <row r="19" spans="1:57" ht="27" customHeight="1" x14ac:dyDescent="0.35">
      <c r="A19" s="58" t="s">
        <v>164</v>
      </c>
      <c r="B19" s="60">
        <v>7</v>
      </c>
      <c r="C19" s="60" t="s">
        <v>738</v>
      </c>
      <c r="D19" s="60" t="s">
        <v>256</v>
      </c>
      <c r="E19" s="60">
        <v>2</v>
      </c>
      <c r="F19" s="60">
        <v>4</v>
      </c>
      <c r="G19" s="60">
        <v>59</v>
      </c>
      <c r="H19" s="60">
        <v>61</v>
      </c>
      <c r="I19" s="66" t="s">
        <v>6411</v>
      </c>
      <c r="J19" s="60" t="s">
        <v>337</v>
      </c>
      <c r="K19" s="60">
        <v>4</v>
      </c>
      <c r="L19" s="60" t="s">
        <v>417</v>
      </c>
      <c r="M19" s="60">
        <v>0</v>
      </c>
      <c r="N19" s="60" t="s">
        <v>515</v>
      </c>
      <c r="O19" s="60" t="s">
        <v>427</v>
      </c>
      <c r="P19" s="60">
        <v>105</v>
      </c>
      <c r="Q19" s="60" t="s">
        <v>631</v>
      </c>
      <c r="R19" s="60" t="s">
        <v>496</v>
      </c>
      <c r="S19" s="60" t="s">
        <v>757</v>
      </c>
      <c r="T19" s="60">
        <v>20</v>
      </c>
      <c r="U19" s="60">
        <v>40</v>
      </c>
      <c r="V19" s="60">
        <v>0</v>
      </c>
      <c r="W19" s="60">
        <v>0</v>
      </c>
      <c r="X19" s="60">
        <v>4</v>
      </c>
      <c r="Y19" s="60">
        <v>0</v>
      </c>
      <c r="Z19" s="60" t="s">
        <v>829</v>
      </c>
      <c r="AA19" s="60">
        <v>0</v>
      </c>
      <c r="AB19" s="60">
        <v>1</v>
      </c>
      <c r="AC19" s="60">
        <v>0</v>
      </c>
      <c r="AD19" s="59">
        <v>0</v>
      </c>
      <c r="AE19" s="60">
        <v>0</v>
      </c>
      <c r="AF19" s="59">
        <v>0</v>
      </c>
      <c r="AG19" s="59">
        <v>0</v>
      </c>
      <c r="AH19" s="59">
        <v>0</v>
      </c>
      <c r="AI19" s="59">
        <v>0</v>
      </c>
      <c r="AJ19" s="59">
        <v>0</v>
      </c>
      <c r="AK19" s="59">
        <v>0</v>
      </c>
      <c r="AL19" s="59">
        <v>0</v>
      </c>
      <c r="AM19" s="59">
        <v>0</v>
      </c>
      <c r="AN19" s="59">
        <v>7</v>
      </c>
      <c r="AO19" s="59">
        <v>0</v>
      </c>
      <c r="AP19" s="59">
        <v>0</v>
      </c>
      <c r="AQ19" s="59">
        <v>0</v>
      </c>
      <c r="AR19" s="59">
        <v>0</v>
      </c>
      <c r="AS19" s="59">
        <v>0</v>
      </c>
      <c r="AT19" s="59">
        <v>0</v>
      </c>
      <c r="AU19" s="59">
        <v>0</v>
      </c>
      <c r="AV19" s="59">
        <v>0</v>
      </c>
      <c r="AW19" s="59">
        <v>2021</v>
      </c>
      <c r="AX19" s="59">
        <v>2022</v>
      </c>
      <c r="AY19" s="59">
        <v>21</v>
      </c>
      <c r="AZ19" s="59" t="s">
        <v>229</v>
      </c>
      <c r="BA19" s="60" t="str">
        <f>VLOOKUP(Tablo1[[#This Row],[İller]],HARCAMA!A19:I101,9,FALSE)</f>
        <v>1.227.708.525,79 TL</v>
      </c>
      <c r="BB19" s="59"/>
      <c r="BC19" s="61" t="s">
        <v>7328</v>
      </c>
      <c r="BD19" s="61"/>
      <c r="BE19" s="61" t="s">
        <v>11028</v>
      </c>
    </row>
    <row r="20" spans="1:57" ht="27" customHeight="1" x14ac:dyDescent="0.35">
      <c r="A20" s="58" t="s">
        <v>165</v>
      </c>
      <c r="B20" s="59">
        <v>9</v>
      </c>
      <c r="C20" s="60" t="s">
        <v>871</v>
      </c>
      <c r="D20" s="60" t="s">
        <v>257</v>
      </c>
      <c r="E20" s="60">
        <v>2</v>
      </c>
      <c r="F20" s="60">
        <v>4</v>
      </c>
      <c r="G20" s="60">
        <v>50</v>
      </c>
      <c r="H20" s="60">
        <v>42</v>
      </c>
      <c r="I20" s="66" t="s">
        <v>6412</v>
      </c>
      <c r="J20" s="60" t="s">
        <v>338</v>
      </c>
      <c r="K20" s="60">
        <v>2</v>
      </c>
      <c r="L20" s="60" t="s">
        <v>418</v>
      </c>
      <c r="M20" s="60">
        <v>0</v>
      </c>
      <c r="N20" s="60" t="s">
        <v>516</v>
      </c>
      <c r="O20" s="60" t="s">
        <v>435</v>
      </c>
      <c r="P20" s="60">
        <v>106</v>
      </c>
      <c r="Q20" s="60" t="s">
        <v>632</v>
      </c>
      <c r="R20" s="60" t="s">
        <v>605</v>
      </c>
      <c r="S20" s="60" t="s">
        <v>758</v>
      </c>
      <c r="T20" s="60">
        <v>24</v>
      </c>
      <c r="U20" s="60">
        <v>46</v>
      </c>
      <c r="V20" s="60">
        <v>0</v>
      </c>
      <c r="W20" s="60">
        <v>0</v>
      </c>
      <c r="X20" s="60">
        <v>4</v>
      </c>
      <c r="Y20" s="60">
        <v>0</v>
      </c>
      <c r="Z20" s="60" t="s">
        <v>523</v>
      </c>
      <c r="AA20" s="60">
        <v>0</v>
      </c>
      <c r="AB20" s="60">
        <v>1</v>
      </c>
      <c r="AC20" s="59">
        <v>2</v>
      </c>
      <c r="AD20" s="59">
        <v>0</v>
      </c>
      <c r="AE20" s="59">
        <v>0</v>
      </c>
      <c r="AF20" s="59">
        <v>0</v>
      </c>
      <c r="AG20" s="59">
        <v>0</v>
      </c>
      <c r="AH20" s="59">
        <v>0</v>
      </c>
      <c r="AI20" s="59">
        <v>1</v>
      </c>
      <c r="AJ20" s="59">
        <v>0</v>
      </c>
      <c r="AK20" s="59">
        <v>0</v>
      </c>
      <c r="AL20" s="59">
        <v>0</v>
      </c>
      <c r="AM20" s="59">
        <v>0</v>
      </c>
      <c r="AN20" s="59">
        <v>3</v>
      </c>
      <c r="AO20" s="59">
        <v>0</v>
      </c>
      <c r="AP20" s="59">
        <v>0</v>
      </c>
      <c r="AQ20" s="59">
        <v>0</v>
      </c>
      <c r="AR20" s="59">
        <v>0</v>
      </c>
      <c r="AS20" s="59">
        <v>0</v>
      </c>
      <c r="AT20" s="59">
        <v>0</v>
      </c>
      <c r="AU20" s="59">
        <v>0</v>
      </c>
      <c r="AV20" s="59">
        <v>0</v>
      </c>
      <c r="AW20" s="59">
        <v>2021</v>
      </c>
      <c r="AX20" s="59">
        <v>2022</v>
      </c>
      <c r="AY20" s="59">
        <v>21</v>
      </c>
      <c r="AZ20" s="59" t="s">
        <v>229</v>
      </c>
      <c r="BA20" s="60" t="str">
        <f>VLOOKUP(Tablo1[[#This Row],[İller]],HARCAMA!A20:I102,9,FALSE)</f>
        <v>1.073.342.732,51 TL</v>
      </c>
      <c r="BB20" s="59"/>
      <c r="BC20" s="61" t="s">
        <v>7364</v>
      </c>
      <c r="BD20" s="61" t="s">
        <v>10541</v>
      </c>
      <c r="BE20" s="61" t="s">
        <v>11041</v>
      </c>
    </row>
    <row r="21" spans="1:57" ht="27" customHeight="1" x14ac:dyDescent="0.35">
      <c r="A21" s="58" t="s">
        <v>166</v>
      </c>
      <c r="B21" s="60">
        <v>8</v>
      </c>
      <c r="C21" s="60" t="s">
        <v>727</v>
      </c>
      <c r="D21" s="60" t="s">
        <v>258</v>
      </c>
      <c r="E21" s="60">
        <v>2</v>
      </c>
      <c r="F21" s="60">
        <v>3</v>
      </c>
      <c r="G21" s="60">
        <v>32</v>
      </c>
      <c r="H21" s="60">
        <v>52</v>
      </c>
      <c r="I21" s="66" t="s">
        <v>6413</v>
      </c>
      <c r="J21" s="60" t="s">
        <v>339</v>
      </c>
      <c r="K21" s="60">
        <v>4</v>
      </c>
      <c r="L21" s="60" t="s">
        <v>419</v>
      </c>
      <c r="M21" s="60">
        <v>0</v>
      </c>
      <c r="N21" s="60">
        <v>0</v>
      </c>
      <c r="O21" s="60" t="s">
        <v>419</v>
      </c>
      <c r="P21" s="60">
        <v>95</v>
      </c>
      <c r="Q21" s="60" t="s">
        <v>633</v>
      </c>
      <c r="R21" s="60" t="s">
        <v>705</v>
      </c>
      <c r="S21" s="60" t="s">
        <v>759</v>
      </c>
      <c r="T21" s="60">
        <v>24</v>
      </c>
      <c r="U21" s="60">
        <v>43</v>
      </c>
      <c r="V21" s="60">
        <v>0</v>
      </c>
      <c r="W21" s="60">
        <v>0</v>
      </c>
      <c r="X21" s="60">
        <v>1</v>
      </c>
      <c r="Y21" s="60">
        <v>0</v>
      </c>
      <c r="Z21" s="60" t="s">
        <v>414</v>
      </c>
      <c r="AA21" s="60">
        <v>0</v>
      </c>
      <c r="AB21" s="60">
        <v>1</v>
      </c>
      <c r="AC21" s="60">
        <v>0</v>
      </c>
      <c r="AD21" s="59">
        <v>0</v>
      </c>
      <c r="AE21" s="60">
        <v>0</v>
      </c>
      <c r="AF21" s="59">
        <v>0</v>
      </c>
      <c r="AG21" s="59">
        <v>0</v>
      </c>
      <c r="AH21" s="59">
        <v>0</v>
      </c>
      <c r="AI21" s="59">
        <v>0</v>
      </c>
      <c r="AJ21" s="59">
        <v>1</v>
      </c>
      <c r="AK21" s="59">
        <v>0</v>
      </c>
      <c r="AL21" s="59">
        <v>0</v>
      </c>
      <c r="AM21" s="59">
        <v>0</v>
      </c>
      <c r="AN21" s="59">
        <v>3</v>
      </c>
      <c r="AO21" s="59">
        <v>0</v>
      </c>
      <c r="AP21" s="59">
        <v>0</v>
      </c>
      <c r="AQ21" s="59">
        <v>0</v>
      </c>
      <c r="AR21" s="59">
        <v>0</v>
      </c>
      <c r="AS21" s="59">
        <v>0</v>
      </c>
      <c r="AT21" s="59">
        <v>0</v>
      </c>
      <c r="AU21" s="59">
        <v>0</v>
      </c>
      <c r="AV21" s="59">
        <v>0</v>
      </c>
      <c r="AW21" s="59">
        <v>2021</v>
      </c>
      <c r="AX21" s="59">
        <v>2022</v>
      </c>
      <c r="AY21" s="59">
        <v>21</v>
      </c>
      <c r="AZ21" s="59" t="s">
        <v>229</v>
      </c>
      <c r="BA21" s="60" t="str">
        <f>VLOOKUP(Tablo1[[#This Row],[İller]],HARCAMA!A21:I103,9,FALSE)</f>
        <v>2.192.439.923,66 TL</v>
      </c>
      <c r="BB21" s="59"/>
      <c r="BC21" s="61" t="s">
        <v>7395</v>
      </c>
      <c r="BD21" s="61" t="s">
        <v>10542</v>
      </c>
      <c r="BE21" s="61" t="s">
        <v>11052</v>
      </c>
    </row>
    <row r="22" spans="1:57" ht="27" customHeight="1" x14ac:dyDescent="0.35">
      <c r="A22" s="58" t="s">
        <v>167</v>
      </c>
      <c r="B22" s="59">
        <v>23</v>
      </c>
      <c r="C22" s="60" t="s">
        <v>872</v>
      </c>
      <c r="D22" s="60" t="s">
        <v>259</v>
      </c>
      <c r="E22" s="60">
        <v>12</v>
      </c>
      <c r="F22" s="60">
        <v>21</v>
      </c>
      <c r="G22" s="60">
        <v>203</v>
      </c>
      <c r="H22" s="60">
        <v>187</v>
      </c>
      <c r="I22" s="66" t="s">
        <v>481</v>
      </c>
      <c r="J22" s="60" t="s">
        <v>340</v>
      </c>
      <c r="K22" s="60">
        <v>69</v>
      </c>
      <c r="L22" s="60" t="s">
        <v>379</v>
      </c>
      <c r="M22" s="60" t="s">
        <v>480</v>
      </c>
      <c r="N22" s="60" t="s">
        <v>517</v>
      </c>
      <c r="O22" s="60" t="s">
        <v>560</v>
      </c>
      <c r="P22" s="60">
        <v>949</v>
      </c>
      <c r="Q22" s="60" t="s">
        <v>634</v>
      </c>
      <c r="R22" s="60" t="s">
        <v>531</v>
      </c>
      <c r="S22" s="60" t="s">
        <v>760</v>
      </c>
      <c r="T22" s="60">
        <v>95</v>
      </c>
      <c r="U22" s="60">
        <v>143</v>
      </c>
      <c r="V22" s="60">
        <v>0</v>
      </c>
      <c r="W22" s="60">
        <v>0</v>
      </c>
      <c r="X22" s="60">
        <v>5</v>
      </c>
      <c r="Y22" s="60">
        <v>0</v>
      </c>
      <c r="Z22" s="60" t="s">
        <v>274</v>
      </c>
      <c r="AA22" s="60">
        <v>112</v>
      </c>
      <c r="AB22" s="60">
        <v>1</v>
      </c>
      <c r="AC22" s="59">
        <v>4</v>
      </c>
      <c r="AD22" s="59">
        <v>6</v>
      </c>
      <c r="AE22" s="59">
        <v>1</v>
      </c>
      <c r="AF22" s="59">
        <v>1</v>
      </c>
      <c r="AG22" s="59">
        <v>2</v>
      </c>
      <c r="AH22" s="59">
        <v>3</v>
      </c>
      <c r="AI22" s="59">
        <v>2</v>
      </c>
      <c r="AJ22" s="59">
        <v>0</v>
      </c>
      <c r="AK22" s="59">
        <v>0</v>
      </c>
      <c r="AL22" s="59">
        <v>0</v>
      </c>
      <c r="AM22" s="59">
        <v>2</v>
      </c>
      <c r="AN22" s="59">
        <v>12</v>
      </c>
      <c r="AO22" s="59">
        <v>0</v>
      </c>
      <c r="AP22" s="59">
        <v>2</v>
      </c>
      <c r="AQ22" s="59">
        <v>0</v>
      </c>
      <c r="AR22" s="59">
        <v>1</v>
      </c>
      <c r="AS22" s="59">
        <v>0</v>
      </c>
      <c r="AT22" s="59">
        <v>2</v>
      </c>
      <c r="AU22" s="59">
        <v>2</v>
      </c>
      <c r="AV22" s="59">
        <v>1</v>
      </c>
      <c r="AW22" s="59">
        <v>2021</v>
      </c>
      <c r="AX22" s="59">
        <v>2022</v>
      </c>
      <c r="AY22" s="59">
        <v>21</v>
      </c>
      <c r="AZ22" s="59" t="s">
        <v>229</v>
      </c>
      <c r="BA22" s="60" t="str">
        <f>VLOOKUP(Tablo1[[#This Row],[İller]],HARCAMA!A22:I104,9,FALSE)</f>
        <v>6.877.169.853,65 TL</v>
      </c>
      <c r="BB22" s="61" t="s">
        <v>925</v>
      </c>
      <c r="BC22" s="61" t="s">
        <v>7432</v>
      </c>
      <c r="BD22" s="61" t="s">
        <v>10544</v>
      </c>
      <c r="BE22" s="61" t="s">
        <v>11064</v>
      </c>
    </row>
    <row r="23" spans="1:57" ht="27" customHeight="1" x14ac:dyDescent="0.35">
      <c r="A23" s="58" t="s">
        <v>168</v>
      </c>
      <c r="B23" s="60">
        <v>11</v>
      </c>
      <c r="C23" s="60" t="s">
        <v>873</v>
      </c>
      <c r="D23" s="60" t="s">
        <v>260</v>
      </c>
      <c r="E23" s="60">
        <v>2</v>
      </c>
      <c r="F23" s="60">
        <v>6</v>
      </c>
      <c r="G23" s="60">
        <v>49</v>
      </c>
      <c r="H23" s="60">
        <v>85</v>
      </c>
      <c r="I23" s="66" t="s">
        <v>6414</v>
      </c>
      <c r="J23" s="60" t="s">
        <v>341</v>
      </c>
      <c r="K23" s="60">
        <v>7</v>
      </c>
      <c r="L23" s="60" t="s">
        <v>420</v>
      </c>
      <c r="M23" s="60" t="s">
        <v>481</v>
      </c>
      <c r="N23" s="60" t="s">
        <v>518</v>
      </c>
      <c r="O23" s="60" t="s">
        <v>561</v>
      </c>
      <c r="P23" s="60">
        <v>173</v>
      </c>
      <c r="Q23" s="60" t="s">
        <v>635</v>
      </c>
      <c r="R23" s="60" t="s">
        <v>706</v>
      </c>
      <c r="S23" s="60" t="s">
        <v>761</v>
      </c>
      <c r="T23" s="60">
        <v>29</v>
      </c>
      <c r="U23" s="60">
        <v>48</v>
      </c>
      <c r="V23" s="60">
        <v>0</v>
      </c>
      <c r="W23" s="60">
        <v>0</v>
      </c>
      <c r="X23" s="60">
        <v>2</v>
      </c>
      <c r="Y23" s="60">
        <v>1</v>
      </c>
      <c r="Z23" s="60" t="s">
        <v>830</v>
      </c>
      <c r="AA23" s="60">
        <v>51</v>
      </c>
      <c r="AB23" s="60">
        <v>1</v>
      </c>
      <c r="AC23" s="60">
        <v>0</v>
      </c>
      <c r="AD23" s="59">
        <v>0</v>
      </c>
      <c r="AE23" s="60">
        <v>0</v>
      </c>
      <c r="AF23" s="59">
        <v>0</v>
      </c>
      <c r="AG23" s="59">
        <v>1</v>
      </c>
      <c r="AH23" s="59">
        <v>1</v>
      </c>
      <c r="AI23" s="59">
        <v>0</v>
      </c>
      <c r="AJ23" s="59">
        <v>1</v>
      </c>
      <c r="AK23" s="59">
        <v>0</v>
      </c>
      <c r="AL23" s="59">
        <v>0</v>
      </c>
      <c r="AM23" s="59">
        <v>0</v>
      </c>
      <c r="AN23" s="59">
        <v>9</v>
      </c>
      <c r="AO23" s="59">
        <v>0</v>
      </c>
      <c r="AP23" s="59">
        <v>0</v>
      </c>
      <c r="AQ23" s="59">
        <v>0</v>
      </c>
      <c r="AR23" s="59">
        <v>0</v>
      </c>
      <c r="AS23" s="59">
        <v>0</v>
      </c>
      <c r="AT23" s="59">
        <v>1</v>
      </c>
      <c r="AU23" s="59">
        <v>0</v>
      </c>
      <c r="AV23" s="59">
        <v>0</v>
      </c>
      <c r="AW23" s="59">
        <v>2021</v>
      </c>
      <c r="AX23" s="59">
        <v>2022</v>
      </c>
      <c r="AY23" s="59">
        <v>21</v>
      </c>
      <c r="AZ23" s="59" t="s">
        <v>229</v>
      </c>
      <c r="BA23" s="60" t="str">
        <f>VLOOKUP(Tablo1[[#This Row],[İller]],HARCAMA!A23:I105,9,FALSE)</f>
        <v>1.696.943.782,41 TL</v>
      </c>
      <c r="BB23" s="59"/>
      <c r="BC23" s="61" t="s">
        <v>7519</v>
      </c>
      <c r="BD23" s="61" t="s">
        <v>10548</v>
      </c>
      <c r="BE23" s="61" t="s">
        <v>11092</v>
      </c>
    </row>
    <row r="24" spans="1:57" ht="27" customHeight="1" x14ac:dyDescent="0.35">
      <c r="A24" s="58" t="s">
        <v>169</v>
      </c>
      <c r="B24" s="59">
        <v>8</v>
      </c>
      <c r="C24" s="60" t="s">
        <v>478</v>
      </c>
      <c r="D24" s="60" t="s">
        <v>261</v>
      </c>
      <c r="E24" s="60">
        <v>1</v>
      </c>
      <c r="F24" s="60">
        <v>2</v>
      </c>
      <c r="G24" s="60">
        <v>17</v>
      </c>
      <c r="H24" s="60">
        <v>55</v>
      </c>
      <c r="I24" s="66" t="s">
        <v>6415</v>
      </c>
      <c r="J24" s="60" t="s">
        <v>342</v>
      </c>
      <c r="K24" s="60">
        <v>6</v>
      </c>
      <c r="L24" s="60" t="s">
        <v>421</v>
      </c>
      <c r="M24" s="60">
        <v>0</v>
      </c>
      <c r="N24" s="60" t="s">
        <v>519</v>
      </c>
      <c r="O24" s="60" t="s">
        <v>503</v>
      </c>
      <c r="P24" s="60">
        <v>53</v>
      </c>
      <c r="Q24" s="60" t="s">
        <v>636</v>
      </c>
      <c r="R24" s="60" t="s">
        <v>425</v>
      </c>
      <c r="S24" s="60" t="s">
        <v>762</v>
      </c>
      <c r="T24" s="60">
        <v>19</v>
      </c>
      <c r="U24" s="60">
        <v>45</v>
      </c>
      <c r="V24" s="60">
        <v>0</v>
      </c>
      <c r="W24" s="60">
        <v>0</v>
      </c>
      <c r="X24" s="60">
        <v>3</v>
      </c>
      <c r="Y24" s="60">
        <v>0</v>
      </c>
      <c r="Z24" s="60" t="s">
        <v>831</v>
      </c>
      <c r="AA24" s="60">
        <v>0</v>
      </c>
      <c r="AB24" s="60">
        <v>1</v>
      </c>
      <c r="AC24" s="59">
        <v>0</v>
      </c>
      <c r="AD24" s="59">
        <v>0</v>
      </c>
      <c r="AE24" s="59">
        <v>0</v>
      </c>
      <c r="AF24" s="59">
        <v>0</v>
      </c>
      <c r="AG24" s="59">
        <v>0</v>
      </c>
      <c r="AH24" s="59">
        <v>0</v>
      </c>
      <c r="AI24" s="59">
        <v>0</v>
      </c>
      <c r="AJ24" s="59">
        <v>0</v>
      </c>
      <c r="AK24" s="59">
        <v>0</v>
      </c>
      <c r="AL24" s="59">
        <v>0</v>
      </c>
      <c r="AM24" s="59">
        <v>0</v>
      </c>
      <c r="AN24" s="59">
        <v>4</v>
      </c>
      <c r="AO24" s="59">
        <v>0</v>
      </c>
      <c r="AP24" s="59">
        <v>0</v>
      </c>
      <c r="AQ24" s="59">
        <v>0</v>
      </c>
      <c r="AR24" s="59">
        <v>0</v>
      </c>
      <c r="AS24" s="59">
        <v>0</v>
      </c>
      <c r="AT24" s="59">
        <v>0</v>
      </c>
      <c r="AU24" s="59">
        <v>0</v>
      </c>
      <c r="AV24" s="59">
        <v>0</v>
      </c>
      <c r="AW24" s="59">
        <v>2021</v>
      </c>
      <c r="AX24" s="59">
        <v>2022</v>
      </c>
      <c r="AY24" s="59">
        <v>21</v>
      </c>
      <c r="AZ24" s="59" t="s">
        <v>229</v>
      </c>
      <c r="BA24" s="60" t="str">
        <f>VLOOKUP(Tablo1[[#This Row],[İller]],HARCAMA!A24:I106,9,FALSE)</f>
        <v>1.235.791.957,42 TL</v>
      </c>
      <c r="BB24" s="59"/>
      <c r="BC24" s="61" t="s">
        <v>7561</v>
      </c>
      <c r="BD24" s="61" t="s">
        <v>10550</v>
      </c>
      <c r="BE24" s="61" t="s">
        <v>11109</v>
      </c>
    </row>
    <row r="25" spans="1:57" ht="27" customHeight="1" x14ac:dyDescent="0.35">
      <c r="A25" s="58" t="s">
        <v>170</v>
      </c>
      <c r="B25" s="60">
        <v>14</v>
      </c>
      <c r="C25" s="60" t="s">
        <v>874</v>
      </c>
      <c r="D25" s="60" t="s">
        <v>262</v>
      </c>
      <c r="E25" s="60">
        <v>3</v>
      </c>
      <c r="F25" s="60">
        <v>7</v>
      </c>
      <c r="G25" s="60">
        <v>81</v>
      </c>
      <c r="H25" s="60">
        <v>94</v>
      </c>
      <c r="I25" s="66" t="s">
        <v>6416</v>
      </c>
      <c r="J25" s="60" t="s">
        <v>343</v>
      </c>
      <c r="K25" s="60">
        <v>9</v>
      </c>
      <c r="L25" s="60" t="s">
        <v>422</v>
      </c>
      <c r="M25" s="60">
        <v>0</v>
      </c>
      <c r="N25" s="60" t="s">
        <v>444</v>
      </c>
      <c r="O25" s="60" t="s">
        <v>475</v>
      </c>
      <c r="P25" s="60">
        <v>188</v>
      </c>
      <c r="Q25" s="60" t="s">
        <v>637</v>
      </c>
      <c r="R25" s="60" t="s">
        <v>513</v>
      </c>
      <c r="S25" s="60" t="s">
        <v>763</v>
      </c>
      <c r="T25" s="60">
        <v>37</v>
      </c>
      <c r="U25" s="60">
        <v>59</v>
      </c>
      <c r="V25" s="60">
        <v>0</v>
      </c>
      <c r="W25" s="60">
        <v>0</v>
      </c>
      <c r="X25" s="60">
        <v>2</v>
      </c>
      <c r="Y25" s="60">
        <v>0</v>
      </c>
      <c r="Z25" s="60" t="s">
        <v>564</v>
      </c>
      <c r="AA25" s="60">
        <v>0</v>
      </c>
      <c r="AB25" s="60">
        <v>1</v>
      </c>
      <c r="AC25" s="60">
        <v>0</v>
      </c>
      <c r="AD25" s="59">
        <v>0</v>
      </c>
      <c r="AE25" s="60">
        <v>0</v>
      </c>
      <c r="AF25" s="59">
        <v>0</v>
      </c>
      <c r="AG25" s="59">
        <v>0</v>
      </c>
      <c r="AH25" s="59">
        <v>0</v>
      </c>
      <c r="AI25" s="59">
        <v>0</v>
      </c>
      <c r="AJ25" s="59">
        <v>1</v>
      </c>
      <c r="AK25" s="59">
        <v>0</v>
      </c>
      <c r="AL25" s="59">
        <v>0</v>
      </c>
      <c r="AM25" s="59">
        <v>0</v>
      </c>
      <c r="AN25" s="59">
        <v>9</v>
      </c>
      <c r="AO25" s="59">
        <v>0</v>
      </c>
      <c r="AP25" s="59">
        <v>0</v>
      </c>
      <c r="AQ25" s="59">
        <v>0</v>
      </c>
      <c r="AR25" s="59">
        <v>0</v>
      </c>
      <c r="AS25" s="59">
        <v>0</v>
      </c>
      <c r="AT25" s="59">
        <v>0</v>
      </c>
      <c r="AU25" s="59">
        <v>0</v>
      </c>
      <c r="AV25" s="59">
        <v>0</v>
      </c>
      <c r="AW25" s="59">
        <v>2021</v>
      </c>
      <c r="AX25" s="59">
        <v>2022</v>
      </c>
      <c r="AY25" s="59">
        <v>21</v>
      </c>
      <c r="AZ25" s="59" t="s">
        <v>229</v>
      </c>
      <c r="BA25" s="60" t="str">
        <f>VLOOKUP(Tablo1[[#This Row],[İller]],HARCAMA!A25:I107,9,FALSE)</f>
        <v>1.966.433.377,21 TL</v>
      </c>
      <c r="BB25" s="59"/>
      <c r="BC25" s="61" t="s">
        <v>7588</v>
      </c>
      <c r="BD25" s="61" t="s">
        <v>10552</v>
      </c>
      <c r="BE25" s="61" t="s">
        <v>11117</v>
      </c>
    </row>
    <row r="26" spans="1:57" ht="27" customHeight="1" x14ac:dyDescent="0.35">
      <c r="A26" s="58" t="s">
        <v>171</v>
      </c>
      <c r="B26" s="59">
        <v>14</v>
      </c>
      <c r="C26" s="60" t="s">
        <v>875</v>
      </c>
      <c r="D26" s="60" t="s">
        <v>263</v>
      </c>
      <c r="E26" s="60">
        <v>3</v>
      </c>
      <c r="F26" s="60">
        <v>8</v>
      </c>
      <c r="G26" s="60">
        <v>65</v>
      </c>
      <c r="H26" s="60">
        <v>82</v>
      </c>
      <c r="I26" s="66" t="s">
        <v>6417</v>
      </c>
      <c r="J26" s="60" t="s">
        <v>344</v>
      </c>
      <c r="K26" s="60">
        <v>17</v>
      </c>
      <c r="L26" s="60" t="s">
        <v>423</v>
      </c>
      <c r="M26" s="60" t="s">
        <v>482</v>
      </c>
      <c r="N26" s="60" t="s">
        <v>520</v>
      </c>
      <c r="O26" s="60" t="s">
        <v>562</v>
      </c>
      <c r="P26" s="60">
        <v>331</v>
      </c>
      <c r="Q26" s="60" t="s">
        <v>638</v>
      </c>
      <c r="R26" s="60" t="s">
        <v>707</v>
      </c>
      <c r="S26" s="60" t="s">
        <v>764</v>
      </c>
      <c r="T26" s="60">
        <v>36</v>
      </c>
      <c r="U26" s="60">
        <v>62</v>
      </c>
      <c r="V26" s="60">
        <v>0</v>
      </c>
      <c r="W26" s="60">
        <v>0</v>
      </c>
      <c r="X26" s="60">
        <v>1</v>
      </c>
      <c r="Y26" s="60">
        <v>0</v>
      </c>
      <c r="Z26" s="60" t="s">
        <v>832</v>
      </c>
      <c r="AA26" s="60">
        <v>103</v>
      </c>
      <c r="AB26" s="60">
        <v>1</v>
      </c>
      <c r="AC26" s="59">
        <v>0</v>
      </c>
      <c r="AD26" s="59">
        <v>1</v>
      </c>
      <c r="AE26" s="59">
        <v>0</v>
      </c>
      <c r="AF26" s="59">
        <v>0</v>
      </c>
      <c r="AG26" s="59">
        <v>1</v>
      </c>
      <c r="AH26" s="59">
        <v>1</v>
      </c>
      <c r="AI26" s="59">
        <v>1</v>
      </c>
      <c r="AJ26" s="59">
        <v>1</v>
      </c>
      <c r="AK26" s="59">
        <v>0</v>
      </c>
      <c r="AL26" s="59">
        <v>0</v>
      </c>
      <c r="AM26" s="59">
        <v>0</v>
      </c>
      <c r="AN26" s="59">
        <v>4</v>
      </c>
      <c r="AO26" s="59">
        <v>0</v>
      </c>
      <c r="AP26" s="59">
        <v>0</v>
      </c>
      <c r="AQ26" s="59">
        <v>0</v>
      </c>
      <c r="AR26" s="59">
        <v>0</v>
      </c>
      <c r="AS26" s="59">
        <v>0</v>
      </c>
      <c r="AT26" s="59">
        <v>1</v>
      </c>
      <c r="AU26" s="59">
        <v>1</v>
      </c>
      <c r="AV26" s="59">
        <v>0</v>
      </c>
      <c r="AW26" s="59">
        <v>2021</v>
      </c>
      <c r="AX26" s="59">
        <v>2022</v>
      </c>
      <c r="AY26" s="59">
        <v>21</v>
      </c>
      <c r="AZ26" s="59" t="s">
        <v>229</v>
      </c>
      <c r="BA26" s="60" t="str">
        <f>VLOOKUP(Tablo1[[#This Row],[İller]],HARCAMA!A26:I108,9,FALSE)</f>
        <v>3.719.856.895,80 TL</v>
      </c>
      <c r="BB26" s="59"/>
      <c r="BC26" s="61" t="s">
        <v>7618</v>
      </c>
      <c r="BD26" s="61" t="s">
        <v>10556</v>
      </c>
      <c r="BE26" s="61" t="s">
        <v>11124</v>
      </c>
    </row>
    <row r="27" spans="1:57" ht="27" customHeight="1" x14ac:dyDescent="0.35">
      <c r="A27" s="58" t="s">
        <v>172</v>
      </c>
      <c r="B27" s="60">
        <v>19</v>
      </c>
      <c r="C27" s="60" t="s">
        <v>876</v>
      </c>
      <c r="D27" s="60" t="s">
        <v>264</v>
      </c>
      <c r="E27" s="60">
        <v>5</v>
      </c>
      <c r="F27" s="60">
        <v>10</v>
      </c>
      <c r="G27" s="60">
        <v>119</v>
      </c>
      <c r="H27" s="60">
        <v>117</v>
      </c>
      <c r="I27" s="66" t="s">
        <v>6418</v>
      </c>
      <c r="J27" s="60" t="s">
        <v>345</v>
      </c>
      <c r="K27" s="60">
        <v>35</v>
      </c>
      <c r="L27" s="60" t="s">
        <v>424</v>
      </c>
      <c r="M27" s="60" t="s">
        <v>483</v>
      </c>
      <c r="N27" s="60" t="s">
        <v>521</v>
      </c>
      <c r="O27" s="60" t="s">
        <v>563</v>
      </c>
      <c r="P27" s="60">
        <v>566</v>
      </c>
      <c r="Q27" s="60" t="s">
        <v>639</v>
      </c>
      <c r="R27" s="60" t="s">
        <v>708</v>
      </c>
      <c r="S27" s="60" t="s">
        <v>765</v>
      </c>
      <c r="T27" s="60">
        <v>65</v>
      </c>
      <c r="U27" s="60">
        <v>109</v>
      </c>
      <c r="V27" s="60">
        <v>1</v>
      </c>
      <c r="W27" s="60">
        <v>0</v>
      </c>
      <c r="X27" s="60">
        <v>3</v>
      </c>
      <c r="Y27" s="60">
        <v>0</v>
      </c>
      <c r="Z27" s="60" t="s">
        <v>833</v>
      </c>
      <c r="AA27" s="60">
        <v>1466</v>
      </c>
      <c r="AB27" s="60">
        <v>1</v>
      </c>
      <c r="AC27" s="60">
        <v>1</v>
      </c>
      <c r="AD27" s="59">
        <v>2</v>
      </c>
      <c r="AE27" s="60">
        <v>1</v>
      </c>
      <c r="AF27" s="59">
        <v>1</v>
      </c>
      <c r="AG27" s="59">
        <v>0</v>
      </c>
      <c r="AH27" s="59">
        <v>1</v>
      </c>
      <c r="AI27" s="59">
        <v>2</v>
      </c>
      <c r="AJ27" s="59">
        <v>0</v>
      </c>
      <c r="AK27" s="59">
        <v>0</v>
      </c>
      <c r="AL27" s="59">
        <v>0</v>
      </c>
      <c r="AM27" s="59">
        <v>2</v>
      </c>
      <c r="AN27" s="59">
        <v>11</v>
      </c>
      <c r="AO27" s="59">
        <v>0</v>
      </c>
      <c r="AP27" s="59">
        <v>1</v>
      </c>
      <c r="AQ27" s="59">
        <v>0</v>
      </c>
      <c r="AR27" s="59">
        <v>0</v>
      </c>
      <c r="AS27" s="59">
        <v>0</v>
      </c>
      <c r="AT27" s="59">
        <v>2</v>
      </c>
      <c r="AU27" s="59">
        <v>1</v>
      </c>
      <c r="AV27" s="59">
        <v>0</v>
      </c>
      <c r="AW27" s="59">
        <v>2021</v>
      </c>
      <c r="AX27" s="59">
        <v>2022</v>
      </c>
      <c r="AY27" s="59">
        <v>21</v>
      </c>
      <c r="AZ27" s="59" t="s">
        <v>229</v>
      </c>
      <c r="BA27" s="60" t="str">
        <f>VLOOKUP(Tablo1[[#This Row],[İller]],HARCAMA!A27:I109,9,FALSE)</f>
        <v>2.574.136.333,68 TL</v>
      </c>
      <c r="BB27" s="59"/>
      <c r="BC27" s="61" t="s">
        <v>7657</v>
      </c>
      <c r="BD27" s="61" t="s">
        <v>10559</v>
      </c>
      <c r="BE27" s="61" t="s">
        <v>11140</v>
      </c>
    </row>
    <row r="28" spans="1:57" ht="27" customHeight="1" x14ac:dyDescent="0.35">
      <c r="A28" s="58" t="s">
        <v>173</v>
      </c>
      <c r="B28" s="59">
        <v>7</v>
      </c>
      <c r="C28" s="60" t="s">
        <v>877</v>
      </c>
      <c r="D28" s="60" t="s">
        <v>265</v>
      </c>
      <c r="E28" s="60">
        <v>1</v>
      </c>
      <c r="F28" s="60">
        <v>3</v>
      </c>
      <c r="G28" s="60">
        <v>17</v>
      </c>
      <c r="H28" s="60">
        <v>36</v>
      </c>
      <c r="I28" s="66" t="s">
        <v>6419</v>
      </c>
      <c r="J28" s="60" t="s">
        <v>346</v>
      </c>
      <c r="K28" s="60">
        <v>2</v>
      </c>
      <c r="L28" s="60" t="s">
        <v>425</v>
      </c>
      <c r="M28" s="60" t="s">
        <v>484</v>
      </c>
      <c r="N28" s="60" t="s">
        <v>522</v>
      </c>
      <c r="O28" s="60" t="s">
        <v>496</v>
      </c>
      <c r="P28" s="60">
        <v>129</v>
      </c>
      <c r="Q28" s="60" t="s">
        <v>640</v>
      </c>
      <c r="R28" s="60" t="s">
        <v>709</v>
      </c>
      <c r="S28" s="60" t="s">
        <v>766</v>
      </c>
      <c r="T28" s="60">
        <v>19</v>
      </c>
      <c r="U28" s="60">
        <v>41</v>
      </c>
      <c r="V28" s="60">
        <v>0</v>
      </c>
      <c r="W28" s="60">
        <v>0</v>
      </c>
      <c r="X28" s="60">
        <v>2</v>
      </c>
      <c r="Y28" s="60">
        <v>0</v>
      </c>
      <c r="Z28" s="60" t="s">
        <v>456</v>
      </c>
      <c r="AA28" s="60">
        <v>0</v>
      </c>
      <c r="AB28" s="60">
        <v>1</v>
      </c>
      <c r="AC28" s="59">
        <v>0</v>
      </c>
      <c r="AD28" s="59">
        <v>0</v>
      </c>
      <c r="AE28" s="59">
        <v>0</v>
      </c>
      <c r="AF28" s="59">
        <v>0</v>
      </c>
      <c r="AG28" s="59">
        <v>0</v>
      </c>
      <c r="AH28" s="59">
        <v>0</v>
      </c>
      <c r="AI28" s="59">
        <v>0</v>
      </c>
      <c r="AJ28" s="59">
        <v>0</v>
      </c>
      <c r="AK28" s="59">
        <v>0</v>
      </c>
      <c r="AL28" s="59">
        <v>0</v>
      </c>
      <c r="AM28" s="59">
        <v>0</v>
      </c>
      <c r="AN28" s="59">
        <v>2</v>
      </c>
      <c r="AO28" s="59">
        <v>0</v>
      </c>
      <c r="AP28" s="59">
        <v>0</v>
      </c>
      <c r="AQ28" s="59">
        <v>0</v>
      </c>
      <c r="AR28" s="59">
        <v>0</v>
      </c>
      <c r="AS28" s="59">
        <v>0</v>
      </c>
      <c r="AT28" s="59">
        <v>0</v>
      </c>
      <c r="AU28" s="59">
        <v>0</v>
      </c>
      <c r="AV28" s="59">
        <v>0</v>
      </c>
      <c r="AW28" s="59">
        <v>2021</v>
      </c>
      <c r="AX28" s="59">
        <v>2022</v>
      </c>
      <c r="AY28" s="59">
        <v>21</v>
      </c>
      <c r="AZ28" s="59" t="s">
        <v>229</v>
      </c>
      <c r="BA28" s="60" t="str">
        <f>VLOOKUP(Tablo1[[#This Row],[İller]],HARCAMA!A28:I110,9,FALSE)</f>
        <v>1.071.272.260,20 TL</v>
      </c>
      <c r="BB28" s="59"/>
      <c r="BC28" s="61" t="s">
        <v>7711</v>
      </c>
      <c r="BD28" s="61" t="s">
        <v>10566</v>
      </c>
      <c r="BE28" s="61" t="s">
        <v>11184</v>
      </c>
    </row>
    <row r="29" spans="1:57" ht="27" customHeight="1" x14ac:dyDescent="0.35">
      <c r="A29" s="58" t="s">
        <v>174</v>
      </c>
      <c r="B29" s="60">
        <v>7</v>
      </c>
      <c r="C29" s="60" t="s">
        <v>878</v>
      </c>
      <c r="D29" s="60" t="s">
        <v>266</v>
      </c>
      <c r="E29" s="60">
        <v>3</v>
      </c>
      <c r="F29" s="60">
        <v>3</v>
      </c>
      <c r="G29" s="60">
        <v>40</v>
      </c>
      <c r="H29" s="60">
        <v>39</v>
      </c>
      <c r="I29" s="66" t="s">
        <v>6420</v>
      </c>
      <c r="J29" s="60" t="s">
        <v>347</v>
      </c>
      <c r="K29" s="60">
        <v>9</v>
      </c>
      <c r="L29" s="60" t="s">
        <v>426</v>
      </c>
      <c r="M29" s="60" t="s">
        <v>447</v>
      </c>
      <c r="N29" s="60" t="s">
        <v>523</v>
      </c>
      <c r="O29" s="60" t="s">
        <v>564</v>
      </c>
      <c r="P29" s="60">
        <v>132</v>
      </c>
      <c r="Q29" s="60" t="s">
        <v>641</v>
      </c>
      <c r="R29" s="60" t="s">
        <v>704</v>
      </c>
      <c r="S29" s="60" t="s">
        <v>767</v>
      </c>
      <c r="T29" s="60">
        <v>20</v>
      </c>
      <c r="U29" s="60">
        <v>48</v>
      </c>
      <c r="V29" s="60">
        <v>0</v>
      </c>
      <c r="W29" s="60">
        <v>0</v>
      </c>
      <c r="X29" s="60">
        <v>1</v>
      </c>
      <c r="Y29" s="60">
        <v>0</v>
      </c>
      <c r="Z29" s="60" t="s">
        <v>547</v>
      </c>
      <c r="AA29" s="60">
        <v>0</v>
      </c>
      <c r="AB29" s="60">
        <v>1</v>
      </c>
      <c r="AC29" s="60">
        <v>0</v>
      </c>
      <c r="AD29" s="59">
        <v>1</v>
      </c>
      <c r="AE29" s="60">
        <v>0</v>
      </c>
      <c r="AF29" s="59">
        <v>0</v>
      </c>
      <c r="AG29" s="59">
        <v>1</v>
      </c>
      <c r="AH29" s="59">
        <v>1</v>
      </c>
      <c r="AI29" s="59">
        <v>0</v>
      </c>
      <c r="AJ29" s="59">
        <v>0</v>
      </c>
      <c r="AK29" s="59">
        <v>0</v>
      </c>
      <c r="AL29" s="59">
        <v>0</v>
      </c>
      <c r="AM29" s="59">
        <v>0</v>
      </c>
      <c r="AN29" s="59">
        <v>3</v>
      </c>
      <c r="AO29" s="59">
        <v>0</v>
      </c>
      <c r="AP29" s="59">
        <v>0</v>
      </c>
      <c r="AQ29" s="59">
        <v>0</v>
      </c>
      <c r="AR29" s="59">
        <v>0</v>
      </c>
      <c r="AS29" s="59">
        <v>0</v>
      </c>
      <c r="AT29" s="59">
        <v>0</v>
      </c>
      <c r="AU29" s="59">
        <v>1</v>
      </c>
      <c r="AV29" s="59">
        <v>0</v>
      </c>
      <c r="AW29" s="59">
        <v>2021</v>
      </c>
      <c r="AX29" s="59">
        <v>2022</v>
      </c>
      <c r="AY29" s="59">
        <v>21</v>
      </c>
      <c r="AZ29" s="59" t="s">
        <v>229</v>
      </c>
      <c r="BA29" s="60" t="str">
        <f>VLOOKUP(Tablo1[[#This Row],[İller]],HARCAMA!A29:I111,9,FALSE)</f>
        <v>1.737.731.805,41 TL</v>
      </c>
      <c r="BB29" s="59"/>
      <c r="BC29" s="61" t="s">
        <v>7738</v>
      </c>
      <c r="BD29" s="61" t="s">
        <v>10571</v>
      </c>
      <c r="BE29" s="61" t="s">
        <v>11190</v>
      </c>
    </row>
    <row r="30" spans="1:57" ht="27" customHeight="1" x14ac:dyDescent="0.35">
      <c r="A30" s="58" t="s">
        <v>175</v>
      </c>
      <c r="B30" s="59">
        <v>9</v>
      </c>
      <c r="C30" s="60" t="s">
        <v>879</v>
      </c>
      <c r="D30" s="60" t="s">
        <v>267</v>
      </c>
      <c r="E30" s="60">
        <v>2</v>
      </c>
      <c r="F30" s="60">
        <v>2</v>
      </c>
      <c r="G30" s="60">
        <v>47</v>
      </c>
      <c r="H30" s="60">
        <v>51</v>
      </c>
      <c r="I30" s="66" t="s">
        <v>6421</v>
      </c>
      <c r="J30" s="60" t="s">
        <v>348</v>
      </c>
      <c r="K30" s="60">
        <v>16</v>
      </c>
      <c r="L30" s="60" t="s">
        <v>427</v>
      </c>
      <c r="M30" s="60" t="s">
        <v>485</v>
      </c>
      <c r="N30" s="60" t="s">
        <v>524</v>
      </c>
      <c r="O30" s="60" t="s">
        <v>517</v>
      </c>
      <c r="P30" s="60">
        <v>202</v>
      </c>
      <c r="Q30" s="60" t="s">
        <v>642</v>
      </c>
      <c r="R30" s="60" t="s">
        <v>710</v>
      </c>
      <c r="S30" s="60" t="s">
        <v>768</v>
      </c>
      <c r="T30" s="60">
        <v>34</v>
      </c>
      <c r="U30" s="60">
        <v>62</v>
      </c>
      <c r="V30" s="60">
        <v>0</v>
      </c>
      <c r="W30" s="60">
        <v>0</v>
      </c>
      <c r="X30" s="60">
        <v>4</v>
      </c>
      <c r="Y30" s="60">
        <v>0</v>
      </c>
      <c r="Z30" s="60" t="s">
        <v>834</v>
      </c>
      <c r="AA30" s="60">
        <v>369</v>
      </c>
      <c r="AB30" s="60">
        <v>1</v>
      </c>
      <c r="AC30" s="59">
        <v>1</v>
      </c>
      <c r="AD30" s="59">
        <v>1</v>
      </c>
      <c r="AE30" s="59">
        <v>0</v>
      </c>
      <c r="AF30" s="59">
        <v>0</v>
      </c>
      <c r="AG30" s="59">
        <v>1</v>
      </c>
      <c r="AH30" s="59">
        <v>0</v>
      </c>
      <c r="AI30" s="59">
        <v>1</v>
      </c>
      <c r="AJ30" s="59">
        <v>1</v>
      </c>
      <c r="AK30" s="59">
        <v>0</v>
      </c>
      <c r="AL30" s="59">
        <v>0</v>
      </c>
      <c r="AM30" s="59">
        <v>0</v>
      </c>
      <c r="AN30" s="59">
        <v>4</v>
      </c>
      <c r="AO30" s="59">
        <v>0</v>
      </c>
      <c r="AP30" s="59">
        <v>0</v>
      </c>
      <c r="AQ30" s="59">
        <v>0</v>
      </c>
      <c r="AR30" s="59">
        <v>0</v>
      </c>
      <c r="AS30" s="59">
        <v>0</v>
      </c>
      <c r="AT30" s="59">
        <v>2</v>
      </c>
      <c r="AU30" s="59">
        <v>0</v>
      </c>
      <c r="AV30" s="59">
        <v>0</v>
      </c>
      <c r="AW30" s="59">
        <v>2021</v>
      </c>
      <c r="AX30" s="59">
        <v>2022</v>
      </c>
      <c r="AY30" s="59">
        <v>21</v>
      </c>
      <c r="AZ30" s="59" t="s">
        <v>229</v>
      </c>
      <c r="BA30" s="60" t="str">
        <f>VLOOKUP(Tablo1[[#This Row],[İller]],HARCAMA!A30:I112,9,FALSE)</f>
        <v>649.058.110,71 TL</v>
      </c>
      <c r="BB30" s="61" t="s">
        <v>919</v>
      </c>
      <c r="BC30" s="61" t="s">
        <v>7772</v>
      </c>
      <c r="BD30" s="61" t="s">
        <v>10574</v>
      </c>
      <c r="BE30" s="61" t="s">
        <v>11203</v>
      </c>
    </row>
    <row r="31" spans="1:57" ht="27" customHeight="1" x14ac:dyDescent="0.35">
      <c r="A31" s="58" t="s">
        <v>176</v>
      </c>
      <c r="B31" s="60">
        <v>10</v>
      </c>
      <c r="C31" s="60" t="s">
        <v>880</v>
      </c>
      <c r="D31" s="60" t="s">
        <v>268</v>
      </c>
      <c r="E31" s="60">
        <v>2</v>
      </c>
      <c r="F31" s="60">
        <v>2</v>
      </c>
      <c r="G31" s="60">
        <v>26</v>
      </c>
      <c r="H31" s="60">
        <v>41</v>
      </c>
      <c r="I31" s="66" t="s">
        <v>6422</v>
      </c>
      <c r="J31" s="60" t="s">
        <v>349</v>
      </c>
      <c r="K31" s="60">
        <v>0</v>
      </c>
      <c r="L31" s="60" t="s">
        <v>428</v>
      </c>
      <c r="M31" s="60">
        <v>0</v>
      </c>
      <c r="N31" s="60" t="s">
        <v>525</v>
      </c>
      <c r="O31" s="60" t="s">
        <v>565</v>
      </c>
      <c r="P31" s="60">
        <v>69</v>
      </c>
      <c r="Q31" s="60" t="s">
        <v>643</v>
      </c>
      <c r="R31" s="60" t="s">
        <v>550</v>
      </c>
      <c r="S31" s="60" t="s">
        <v>769</v>
      </c>
      <c r="T31" s="60">
        <v>22</v>
      </c>
      <c r="U31" s="60">
        <v>56</v>
      </c>
      <c r="V31" s="60">
        <v>0</v>
      </c>
      <c r="W31" s="60">
        <v>0</v>
      </c>
      <c r="X31" s="60">
        <v>6</v>
      </c>
      <c r="Y31" s="60">
        <v>0</v>
      </c>
      <c r="Z31" s="60" t="s">
        <v>404</v>
      </c>
      <c r="AA31" s="60">
        <v>113</v>
      </c>
      <c r="AB31" s="60">
        <v>1</v>
      </c>
      <c r="AC31" s="60">
        <v>0</v>
      </c>
      <c r="AD31" s="59">
        <v>0</v>
      </c>
      <c r="AE31" s="60">
        <v>0</v>
      </c>
      <c r="AF31" s="59">
        <v>0</v>
      </c>
      <c r="AG31" s="59">
        <v>0</v>
      </c>
      <c r="AH31" s="59">
        <v>0</v>
      </c>
      <c r="AI31" s="59">
        <v>0</v>
      </c>
      <c r="AJ31" s="59">
        <v>0</v>
      </c>
      <c r="AK31" s="59">
        <v>0</v>
      </c>
      <c r="AL31" s="59">
        <v>0</v>
      </c>
      <c r="AM31" s="59">
        <v>0</v>
      </c>
      <c r="AN31" s="59">
        <v>5</v>
      </c>
      <c r="AO31" s="59">
        <v>0</v>
      </c>
      <c r="AP31" s="59">
        <v>0</v>
      </c>
      <c r="AQ31" s="59">
        <v>0</v>
      </c>
      <c r="AR31" s="59">
        <v>0</v>
      </c>
      <c r="AS31" s="59">
        <v>0</v>
      </c>
      <c r="AT31" s="59">
        <v>0</v>
      </c>
      <c r="AU31" s="59">
        <v>0</v>
      </c>
      <c r="AV31" s="59">
        <v>0</v>
      </c>
      <c r="AW31" s="59">
        <v>2021</v>
      </c>
      <c r="AX31" s="59">
        <v>2022</v>
      </c>
      <c r="AY31" s="59">
        <v>21</v>
      </c>
      <c r="AZ31" s="59" t="s">
        <v>229</v>
      </c>
      <c r="BA31" s="60" t="str">
        <f>VLOOKUP(Tablo1[[#This Row],[İller]],HARCAMA!A31:I113,9,FALSE)</f>
        <v>2.266.561.661,62 TL</v>
      </c>
      <c r="BB31" s="59"/>
      <c r="BC31" s="61" t="s">
        <v>7811</v>
      </c>
      <c r="BD31" s="61" t="s">
        <v>10583</v>
      </c>
      <c r="BE31" s="61" t="s">
        <v>11224</v>
      </c>
    </row>
    <row r="32" spans="1:57" ht="27" customHeight="1" x14ac:dyDescent="0.35">
      <c r="A32" s="58" t="s">
        <v>177</v>
      </c>
      <c r="B32" s="59">
        <v>19</v>
      </c>
      <c r="C32" s="60" t="s">
        <v>881</v>
      </c>
      <c r="D32" s="60" t="s">
        <v>269</v>
      </c>
      <c r="E32" s="60">
        <v>3</v>
      </c>
      <c r="F32" s="60">
        <v>8</v>
      </c>
      <c r="G32" s="60">
        <v>107</v>
      </c>
      <c r="H32" s="60">
        <v>112</v>
      </c>
      <c r="I32" s="66" t="s">
        <v>6423</v>
      </c>
      <c r="J32" s="60" t="s">
        <v>350</v>
      </c>
      <c r="K32" s="60">
        <v>18</v>
      </c>
      <c r="L32" s="60" t="s">
        <v>429</v>
      </c>
      <c r="M32" s="60" t="s">
        <v>486</v>
      </c>
      <c r="N32" s="60" t="s">
        <v>526</v>
      </c>
      <c r="O32" s="60" t="s">
        <v>566</v>
      </c>
      <c r="P32" s="60">
        <v>241</v>
      </c>
      <c r="Q32" s="60" t="s">
        <v>644</v>
      </c>
      <c r="R32" s="60" t="s">
        <v>711</v>
      </c>
      <c r="S32" s="60" t="s">
        <v>770</v>
      </c>
      <c r="T32" s="60">
        <v>33</v>
      </c>
      <c r="U32" s="60">
        <v>76</v>
      </c>
      <c r="V32" s="60">
        <v>0</v>
      </c>
      <c r="W32" s="60">
        <v>0</v>
      </c>
      <c r="X32" s="60">
        <v>5</v>
      </c>
      <c r="Y32" s="60">
        <v>0</v>
      </c>
      <c r="Z32" s="60" t="s">
        <v>835</v>
      </c>
      <c r="AA32" s="60">
        <v>767</v>
      </c>
      <c r="AB32" s="60">
        <v>1</v>
      </c>
      <c r="AC32" s="59">
        <v>1</v>
      </c>
      <c r="AD32" s="59">
        <v>3</v>
      </c>
      <c r="AE32" s="59">
        <v>0</v>
      </c>
      <c r="AF32" s="59">
        <v>1</v>
      </c>
      <c r="AG32" s="59">
        <v>0</v>
      </c>
      <c r="AH32" s="59">
        <v>1</v>
      </c>
      <c r="AI32" s="59">
        <v>1</v>
      </c>
      <c r="AJ32" s="59">
        <v>1</v>
      </c>
      <c r="AK32" s="59">
        <v>0</v>
      </c>
      <c r="AL32" s="59">
        <v>1</v>
      </c>
      <c r="AM32" s="59">
        <v>1</v>
      </c>
      <c r="AN32" s="59">
        <v>12</v>
      </c>
      <c r="AO32" s="59">
        <v>0</v>
      </c>
      <c r="AP32" s="59">
        <v>0</v>
      </c>
      <c r="AQ32" s="59">
        <v>0</v>
      </c>
      <c r="AR32" s="59">
        <v>0</v>
      </c>
      <c r="AS32" s="59">
        <v>0</v>
      </c>
      <c r="AT32" s="59">
        <v>1</v>
      </c>
      <c r="AU32" s="59">
        <v>1</v>
      </c>
      <c r="AV32" s="59"/>
      <c r="AW32" s="59">
        <v>2021</v>
      </c>
      <c r="AX32" s="59">
        <v>2022</v>
      </c>
      <c r="AY32" s="59">
        <v>21</v>
      </c>
      <c r="AZ32" s="59" t="s">
        <v>229</v>
      </c>
      <c r="BA32" s="60" t="str">
        <f>VLOOKUP(Tablo1[[#This Row],[İller]],HARCAMA!A32:I114,9,FALSE)</f>
        <v>3.600.698.303,25 TL</v>
      </c>
      <c r="BB32" s="59"/>
      <c r="BC32" s="61" t="s">
        <v>7838</v>
      </c>
      <c r="BD32" s="61" t="s">
        <v>10586</v>
      </c>
      <c r="BE32" s="61" t="s">
        <v>11234</v>
      </c>
    </row>
    <row r="33" spans="1:57" ht="27" customHeight="1" x14ac:dyDescent="0.35">
      <c r="A33" s="58" t="s">
        <v>178</v>
      </c>
      <c r="B33" s="60">
        <v>10</v>
      </c>
      <c r="C33" s="60" t="s">
        <v>594</v>
      </c>
      <c r="D33" s="60" t="s">
        <v>270</v>
      </c>
      <c r="E33" s="60">
        <v>4</v>
      </c>
      <c r="F33" s="60">
        <v>4</v>
      </c>
      <c r="G33" s="60">
        <v>90</v>
      </c>
      <c r="H33" s="60">
        <v>91</v>
      </c>
      <c r="I33" s="66" t="s">
        <v>6424</v>
      </c>
      <c r="J33" s="60" t="s">
        <v>351</v>
      </c>
      <c r="K33" s="60">
        <v>18</v>
      </c>
      <c r="L33" s="60" t="s">
        <v>430</v>
      </c>
      <c r="M33" s="60" t="s">
        <v>468</v>
      </c>
      <c r="N33" s="60" t="s">
        <v>527</v>
      </c>
      <c r="O33" s="60" t="s">
        <v>567</v>
      </c>
      <c r="P33" s="60">
        <v>286</v>
      </c>
      <c r="Q33" s="60" t="s">
        <v>645</v>
      </c>
      <c r="R33" s="60" t="s">
        <v>612</v>
      </c>
      <c r="S33" s="60" t="s">
        <v>771</v>
      </c>
      <c r="T33" s="60">
        <v>44</v>
      </c>
      <c r="U33" s="60">
        <v>69</v>
      </c>
      <c r="V33" s="60">
        <v>0</v>
      </c>
      <c r="W33" s="60">
        <v>0</v>
      </c>
      <c r="X33" s="60">
        <v>2</v>
      </c>
      <c r="Y33" s="60">
        <v>0</v>
      </c>
      <c r="Z33" s="60" t="s">
        <v>836</v>
      </c>
      <c r="AA33" s="60">
        <v>48</v>
      </c>
      <c r="AB33" s="60">
        <v>1</v>
      </c>
      <c r="AC33" s="60">
        <v>1</v>
      </c>
      <c r="AD33" s="59">
        <v>2</v>
      </c>
      <c r="AE33" s="60">
        <v>1</v>
      </c>
      <c r="AF33" s="59">
        <v>1</v>
      </c>
      <c r="AG33" s="59">
        <v>1</v>
      </c>
      <c r="AH33" s="59">
        <v>1</v>
      </c>
      <c r="AI33" s="59">
        <v>1</v>
      </c>
      <c r="AJ33" s="59">
        <v>1</v>
      </c>
      <c r="AK33" s="59">
        <v>0</v>
      </c>
      <c r="AL33" s="59">
        <v>0</v>
      </c>
      <c r="AM33" s="59">
        <v>1</v>
      </c>
      <c r="AN33" s="59">
        <v>6</v>
      </c>
      <c r="AO33" s="59">
        <v>0</v>
      </c>
      <c r="AP33" s="59">
        <v>0</v>
      </c>
      <c r="AQ33" s="59">
        <v>0</v>
      </c>
      <c r="AR33" s="59">
        <v>0</v>
      </c>
      <c r="AS33" s="59">
        <v>0</v>
      </c>
      <c r="AT33" s="59">
        <v>2</v>
      </c>
      <c r="AU33" s="59">
        <v>1</v>
      </c>
      <c r="AV33" s="59">
        <v>1</v>
      </c>
      <c r="AW33" s="59">
        <v>2021</v>
      </c>
      <c r="AX33" s="59">
        <v>2022</v>
      </c>
      <c r="AY33" s="59">
        <v>21</v>
      </c>
      <c r="AZ33" s="59" t="s">
        <v>229</v>
      </c>
      <c r="BA33" s="60" t="str">
        <f>VLOOKUP(Tablo1[[#This Row],[İller]],HARCAMA!A33:I115,9,FALSE)</f>
        <v>1.108.917.750,54 TL</v>
      </c>
      <c r="BB33" s="61" t="s">
        <v>920</v>
      </c>
      <c r="BC33" s="61" t="s">
        <v>7944</v>
      </c>
      <c r="BD33" s="61" t="s">
        <v>10587</v>
      </c>
      <c r="BE33" s="61" t="s">
        <v>11241</v>
      </c>
    </row>
    <row r="34" spans="1:57" ht="27" customHeight="1" x14ac:dyDescent="0.35">
      <c r="A34" s="58" t="s">
        <v>179</v>
      </c>
      <c r="B34" s="59">
        <v>13</v>
      </c>
      <c r="C34" s="60" t="s">
        <v>882</v>
      </c>
      <c r="D34" s="60" t="s">
        <v>271</v>
      </c>
      <c r="E34" s="60">
        <v>6</v>
      </c>
      <c r="F34" s="60">
        <v>8</v>
      </c>
      <c r="G34" s="60">
        <v>119</v>
      </c>
      <c r="H34" s="60">
        <v>109</v>
      </c>
      <c r="I34" s="66" t="s">
        <v>6425</v>
      </c>
      <c r="J34" s="60" t="s">
        <v>352</v>
      </c>
      <c r="K34" s="60">
        <v>58</v>
      </c>
      <c r="L34" s="60" t="s">
        <v>431</v>
      </c>
      <c r="M34" s="60" t="s">
        <v>445</v>
      </c>
      <c r="N34" s="60" t="s">
        <v>528</v>
      </c>
      <c r="O34" s="60" t="s">
        <v>568</v>
      </c>
      <c r="P34" s="60">
        <v>712</v>
      </c>
      <c r="Q34" s="60" t="s">
        <v>646</v>
      </c>
      <c r="R34" s="60" t="s">
        <v>712</v>
      </c>
      <c r="S34" s="60" t="s">
        <v>772</v>
      </c>
      <c r="T34" s="60">
        <v>59</v>
      </c>
      <c r="U34" s="60">
        <v>102</v>
      </c>
      <c r="V34" s="60">
        <v>0</v>
      </c>
      <c r="W34" s="60">
        <v>0</v>
      </c>
      <c r="X34" s="60">
        <v>0</v>
      </c>
      <c r="Y34" s="60">
        <v>0</v>
      </c>
      <c r="Z34" s="60" t="s">
        <v>482</v>
      </c>
      <c r="AA34" s="60">
        <v>780</v>
      </c>
      <c r="AB34" s="60">
        <v>1</v>
      </c>
      <c r="AC34" s="59">
        <v>1</v>
      </c>
      <c r="AD34" s="59">
        <v>1</v>
      </c>
      <c r="AE34" s="59">
        <v>1</v>
      </c>
      <c r="AF34" s="59">
        <v>1</v>
      </c>
      <c r="AG34" s="59">
        <v>1</v>
      </c>
      <c r="AH34" s="59">
        <v>1</v>
      </c>
      <c r="AI34" s="59">
        <v>3</v>
      </c>
      <c r="AJ34" s="59">
        <v>1</v>
      </c>
      <c r="AK34" s="59">
        <v>0</v>
      </c>
      <c r="AL34" s="59">
        <v>0</v>
      </c>
      <c r="AM34" s="59">
        <v>1</v>
      </c>
      <c r="AN34" s="59">
        <v>6</v>
      </c>
      <c r="AO34" s="59">
        <v>0</v>
      </c>
      <c r="AP34" s="59">
        <v>0</v>
      </c>
      <c r="AQ34" s="59">
        <v>0</v>
      </c>
      <c r="AR34" s="59">
        <v>0</v>
      </c>
      <c r="AS34" s="59">
        <v>0</v>
      </c>
      <c r="AT34" s="59">
        <v>2</v>
      </c>
      <c r="AU34" s="59">
        <v>4</v>
      </c>
      <c r="AV34" s="59">
        <v>1</v>
      </c>
      <c r="AW34" s="59">
        <v>2021</v>
      </c>
      <c r="AX34" s="59">
        <v>2022</v>
      </c>
      <c r="AY34" s="59">
        <v>21</v>
      </c>
      <c r="AZ34" s="59" t="s">
        <v>229</v>
      </c>
      <c r="BA34" s="60" t="str">
        <f>VLOOKUP(Tablo1[[#This Row],[İller]],HARCAMA!A34:I116,9,FALSE)</f>
        <v>4.381.842.474,86 TL</v>
      </c>
      <c r="BB34" s="61" t="s">
        <v>6392</v>
      </c>
      <c r="BC34" s="61" t="s">
        <v>7971</v>
      </c>
      <c r="BD34" s="61" t="s">
        <v>10589</v>
      </c>
      <c r="BE34" s="61" t="s">
        <v>11257</v>
      </c>
    </row>
    <row r="35" spans="1:57" ht="27" customHeight="1" x14ac:dyDescent="0.35">
      <c r="A35" s="58" t="s">
        <v>180</v>
      </c>
      <c r="B35" s="60">
        <v>16</v>
      </c>
      <c r="C35" s="60" t="s">
        <v>513</v>
      </c>
      <c r="D35" s="60" t="s">
        <v>272</v>
      </c>
      <c r="E35" s="60">
        <v>2</v>
      </c>
      <c r="F35" s="60">
        <v>6</v>
      </c>
      <c r="G35" s="60">
        <v>57</v>
      </c>
      <c r="H35" s="60">
        <v>94</v>
      </c>
      <c r="I35" s="66" t="s">
        <v>6426</v>
      </c>
      <c r="J35" s="60" t="s">
        <v>353</v>
      </c>
      <c r="K35" s="60">
        <v>2</v>
      </c>
      <c r="L35" s="60" t="s">
        <v>432</v>
      </c>
      <c r="M35" s="60">
        <v>0</v>
      </c>
      <c r="N35" s="60" t="s">
        <v>529</v>
      </c>
      <c r="O35" s="60" t="s">
        <v>569</v>
      </c>
      <c r="P35" s="60">
        <v>149</v>
      </c>
      <c r="Q35" s="60" t="s">
        <v>647</v>
      </c>
      <c r="R35" s="60" t="s">
        <v>611</v>
      </c>
      <c r="S35" s="60" t="s">
        <v>773</v>
      </c>
      <c r="T35" s="60">
        <v>31</v>
      </c>
      <c r="U35" s="60">
        <v>60</v>
      </c>
      <c r="V35" s="60">
        <v>0</v>
      </c>
      <c r="W35" s="60">
        <v>0</v>
      </c>
      <c r="X35" s="60">
        <v>5</v>
      </c>
      <c r="Y35" s="60">
        <v>0</v>
      </c>
      <c r="Z35" s="60" t="s">
        <v>524</v>
      </c>
      <c r="AA35" s="60">
        <v>0</v>
      </c>
      <c r="AB35" s="60">
        <v>1</v>
      </c>
      <c r="AC35" s="60">
        <v>1</v>
      </c>
      <c r="AD35" s="59">
        <v>0</v>
      </c>
      <c r="AE35" s="60">
        <v>0</v>
      </c>
      <c r="AF35" s="59">
        <v>0</v>
      </c>
      <c r="AG35" s="59">
        <v>0</v>
      </c>
      <c r="AH35" s="59">
        <v>0</v>
      </c>
      <c r="AI35" s="59">
        <v>0</v>
      </c>
      <c r="AJ35" s="59">
        <v>1</v>
      </c>
      <c r="AK35" s="59">
        <v>0</v>
      </c>
      <c r="AL35" s="59">
        <v>0</v>
      </c>
      <c r="AM35" s="59">
        <v>0</v>
      </c>
      <c r="AN35" s="59">
        <v>7</v>
      </c>
      <c r="AO35" s="59">
        <v>0</v>
      </c>
      <c r="AP35" s="59">
        <v>0</v>
      </c>
      <c r="AQ35" s="59">
        <v>0</v>
      </c>
      <c r="AR35" s="59">
        <v>0</v>
      </c>
      <c r="AS35" s="59">
        <v>0</v>
      </c>
      <c r="AT35" s="59">
        <v>0</v>
      </c>
      <c r="AU35" s="59">
        <v>0</v>
      </c>
      <c r="AV35" s="59">
        <v>0</v>
      </c>
      <c r="AW35" s="59">
        <v>2021</v>
      </c>
      <c r="AX35" s="59">
        <v>2022</v>
      </c>
      <c r="AY35" s="59">
        <v>21</v>
      </c>
      <c r="AZ35" s="59" t="s">
        <v>229</v>
      </c>
      <c r="BA35" s="60" t="str">
        <f>VLOOKUP(Tablo1[[#This Row],[İller]],HARCAMA!A35:I117,9,FALSE)</f>
        <v>2.113.767.537,99 TL</v>
      </c>
      <c r="BB35" s="59"/>
      <c r="BC35" s="61" t="s">
        <v>8081</v>
      </c>
      <c r="BD35" s="61" t="s">
        <v>10593</v>
      </c>
      <c r="BE35" s="61" t="s">
        <v>11277</v>
      </c>
    </row>
    <row r="36" spans="1:57" ht="27" customHeight="1" x14ac:dyDescent="0.35">
      <c r="A36" s="58" t="s">
        <v>181</v>
      </c>
      <c r="B36" s="59">
        <v>6</v>
      </c>
      <c r="C36" s="60" t="s">
        <v>480</v>
      </c>
      <c r="D36" s="60" t="s">
        <v>273</v>
      </c>
      <c r="E36" s="60">
        <v>1</v>
      </c>
      <c r="F36" s="60">
        <v>2</v>
      </c>
      <c r="G36" s="60">
        <v>17</v>
      </c>
      <c r="H36" s="60">
        <v>34</v>
      </c>
      <c r="I36" s="66" t="s">
        <v>6427</v>
      </c>
      <c r="J36" s="60" t="s">
        <v>354</v>
      </c>
      <c r="K36" s="60">
        <v>2</v>
      </c>
      <c r="L36" s="60" t="s">
        <v>414</v>
      </c>
      <c r="M36" s="60">
        <v>0</v>
      </c>
      <c r="N36" s="60">
        <v>0</v>
      </c>
      <c r="O36" s="60" t="s">
        <v>414</v>
      </c>
      <c r="P36" s="60">
        <v>45</v>
      </c>
      <c r="Q36" s="60" t="s">
        <v>648</v>
      </c>
      <c r="R36" s="60" t="s">
        <v>506</v>
      </c>
      <c r="S36" s="60" t="s">
        <v>774</v>
      </c>
      <c r="T36" s="60">
        <v>16</v>
      </c>
      <c r="U36" s="60">
        <v>40</v>
      </c>
      <c r="V36" s="60">
        <v>0</v>
      </c>
      <c r="W36" s="60">
        <v>0</v>
      </c>
      <c r="X36" s="60">
        <v>3</v>
      </c>
      <c r="Y36" s="60">
        <v>0</v>
      </c>
      <c r="Z36" s="60" t="s">
        <v>837</v>
      </c>
      <c r="AA36" s="60">
        <v>0</v>
      </c>
      <c r="AB36" s="60">
        <v>1</v>
      </c>
      <c r="AC36" s="59">
        <v>0</v>
      </c>
      <c r="AD36" s="59">
        <v>0</v>
      </c>
      <c r="AE36" s="59">
        <v>0</v>
      </c>
      <c r="AF36" s="59">
        <v>0</v>
      </c>
      <c r="AG36" s="59">
        <v>0</v>
      </c>
      <c r="AH36" s="59">
        <v>0</v>
      </c>
      <c r="AI36" s="59">
        <v>0</v>
      </c>
      <c r="AJ36" s="59">
        <v>0</v>
      </c>
      <c r="AK36" s="59">
        <v>0</v>
      </c>
      <c r="AL36" s="59">
        <v>0</v>
      </c>
      <c r="AM36" s="59">
        <v>0</v>
      </c>
      <c r="AN36" s="59">
        <v>4</v>
      </c>
      <c r="AO36" s="59">
        <v>0</v>
      </c>
      <c r="AP36" s="59">
        <v>0</v>
      </c>
      <c r="AQ36" s="59">
        <v>0</v>
      </c>
      <c r="AR36" s="59">
        <v>0</v>
      </c>
      <c r="AS36" s="59">
        <v>0</v>
      </c>
      <c r="AT36" s="59">
        <v>0</v>
      </c>
      <c r="AU36" s="59">
        <v>0</v>
      </c>
      <c r="AV36" s="59">
        <v>0</v>
      </c>
      <c r="AW36" s="59">
        <v>2021</v>
      </c>
      <c r="AX36" s="59">
        <v>2022</v>
      </c>
      <c r="AY36" s="59">
        <v>21</v>
      </c>
      <c r="AZ36" s="59" t="s">
        <v>229</v>
      </c>
      <c r="BA36" s="60" t="str">
        <f>VLOOKUP(Tablo1[[#This Row],[İller]],HARCAMA!A36:I118,9,FALSE)</f>
        <v>627.896.633,44 TL</v>
      </c>
      <c r="BB36" s="59"/>
      <c r="BC36" s="61" t="s">
        <v>8133</v>
      </c>
      <c r="BD36" s="61" t="s">
        <v>10597</v>
      </c>
      <c r="BE36" s="61" t="s">
        <v>11283</v>
      </c>
    </row>
    <row r="37" spans="1:57" ht="27" customHeight="1" x14ac:dyDescent="0.35">
      <c r="A37" s="58" t="s">
        <v>182</v>
      </c>
      <c r="B37" s="60">
        <v>5</v>
      </c>
      <c r="C37" s="60" t="s">
        <v>839</v>
      </c>
      <c r="D37" s="60" t="s">
        <v>274</v>
      </c>
      <c r="E37" s="60">
        <v>2</v>
      </c>
      <c r="F37" s="60">
        <v>6</v>
      </c>
      <c r="G37" s="60">
        <v>14</v>
      </c>
      <c r="H37" s="60">
        <v>33</v>
      </c>
      <c r="I37" s="66" t="s">
        <v>6428</v>
      </c>
      <c r="J37" s="60" t="s">
        <v>355</v>
      </c>
      <c r="K37" s="60">
        <v>10</v>
      </c>
      <c r="L37" s="60" t="s">
        <v>416</v>
      </c>
      <c r="M37" s="60">
        <v>0</v>
      </c>
      <c r="N37" s="60">
        <v>0</v>
      </c>
      <c r="O37" s="60" t="s">
        <v>416</v>
      </c>
      <c r="P37" s="60">
        <v>69</v>
      </c>
      <c r="Q37" s="60" t="s">
        <v>557</v>
      </c>
      <c r="R37" s="60" t="s">
        <v>713</v>
      </c>
      <c r="S37" s="60" t="s">
        <v>775</v>
      </c>
      <c r="T37" s="60">
        <v>26</v>
      </c>
      <c r="U37" s="60">
        <v>56</v>
      </c>
      <c r="V37" s="60">
        <v>0</v>
      </c>
      <c r="W37" s="60">
        <v>0</v>
      </c>
      <c r="X37" s="60">
        <v>11</v>
      </c>
      <c r="Y37" s="60">
        <v>0</v>
      </c>
      <c r="Z37" s="60" t="s">
        <v>838</v>
      </c>
      <c r="AA37" s="60">
        <v>280</v>
      </c>
      <c r="AB37" s="60">
        <v>1</v>
      </c>
      <c r="AC37" s="60">
        <v>0</v>
      </c>
      <c r="AD37" s="59">
        <v>0</v>
      </c>
      <c r="AE37" s="60">
        <v>0</v>
      </c>
      <c r="AF37" s="59">
        <v>0</v>
      </c>
      <c r="AG37" s="59">
        <v>1</v>
      </c>
      <c r="AH37" s="59">
        <v>0</v>
      </c>
      <c r="AI37" s="59">
        <v>0</v>
      </c>
      <c r="AJ37" s="59">
        <v>0</v>
      </c>
      <c r="AK37" s="59">
        <v>0</v>
      </c>
      <c r="AL37" s="59">
        <v>0</v>
      </c>
      <c r="AM37" s="59">
        <v>0</v>
      </c>
      <c r="AN37" s="59">
        <v>3</v>
      </c>
      <c r="AO37" s="59">
        <v>0</v>
      </c>
      <c r="AP37" s="59">
        <v>0</v>
      </c>
      <c r="AQ37" s="59">
        <v>0</v>
      </c>
      <c r="AR37" s="59">
        <v>0</v>
      </c>
      <c r="AS37" s="59">
        <v>0</v>
      </c>
      <c r="AT37" s="59">
        <v>0</v>
      </c>
      <c r="AU37" s="59">
        <v>0</v>
      </c>
      <c r="AV37" s="59">
        <v>0</v>
      </c>
      <c r="AW37" s="59">
        <v>2021</v>
      </c>
      <c r="AX37" s="59">
        <v>2022</v>
      </c>
      <c r="AY37" s="59">
        <v>21</v>
      </c>
      <c r="AZ37" s="59" t="s">
        <v>229</v>
      </c>
      <c r="BA37" s="60" t="str">
        <f>VLOOKUP(Tablo1[[#This Row],[İller]],HARCAMA!A37:I119,9,FALSE)</f>
        <v>1.087.404.150,80 TL</v>
      </c>
      <c r="BB37" s="59"/>
      <c r="BC37" s="61" t="s">
        <v>8144</v>
      </c>
      <c r="BD37" s="61" t="s">
        <v>10598</v>
      </c>
      <c r="BE37" s="61" t="s">
        <v>11286</v>
      </c>
    </row>
    <row r="38" spans="1:57" ht="27" customHeight="1" x14ac:dyDescent="0.35">
      <c r="A38" s="58" t="s">
        <v>183</v>
      </c>
      <c r="B38" s="59">
        <v>11</v>
      </c>
      <c r="C38" s="60" t="s">
        <v>883</v>
      </c>
      <c r="D38" s="60" t="s">
        <v>275</v>
      </c>
      <c r="E38" s="60">
        <v>7</v>
      </c>
      <c r="F38" s="60">
        <v>11</v>
      </c>
      <c r="G38" s="60">
        <v>132</v>
      </c>
      <c r="H38" s="60">
        <v>158</v>
      </c>
      <c r="I38" s="66" t="s">
        <v>6429</v>
      </c>
      <c r="J38" s="60" t="s">
        <v>356</v>
      </c>
      <c r="K38" s="60">
        <v>40</v>
      </c>
      <c r="L38" s="60" t="s">
        <v>433</v>
      </c>
      <c r="M38" s="60" t="s">
        <v>487</v>
      </c>
      <c r="N38" s="60" t="s">
        <v>493</v>
      </c>
      <c r="O38" s="60" t="s">
        <v>346</v>
      </c>
      <c r="P38" s="60">
        <v>509</v>
      </c>
      <c r="Q38" s="60" t="s">
        <v>649</v>
      </c>
      <c r="R38" s="60" t="s">
        <v>714</v>
      </c>
      <c r="S38" s="60" t="s">
        <v>776</v>
      </c>
      <c r="T38" s="60">
        <v>64</v>
      </c>
      <c r="U38" s="60">
        <v>121</v>
      </c>
      <c r="V38" s="60">
        <v>0</v>
      </c>
      <c r="W38" s="60">
        <v>0</v>
      </c>
      <c r="X38" s="60">
        <v>1</v>
      </c>
      <c r="Y38" s="60">
        <v>0</v>
      </c>
      <c r="Z38" s="60" t="s">
        <v>439</v>
      </c>
      <c r="AA38" s="60">
        <v>510</v>
      </c>
      <c r="AB38" s="60">
        <v>1</v>
      </c>
      <c r="AC38" s="59">
        <v>0</v>
      </c>
      <c r="AD38" s="59">
        <v>0</v>
      </c>
      <c r="AE38" s="59">
        <v>1</v>
      </c>
      <c r="AF38" s="59">
        <v>1</v>
      </c>
      <c r="AG38" s="59">
        <v>0</v>
      </c>
      <c r="AH38" s="59">
        <v>1</v>
      </c>
      <c r="AI38" s="59">
        <v>1</v>
      </c>
      <c r="AJ38" s="59">
        <v>2</v>
      </c>
      <c r="AK38" s="59">
        <v>0</v>
      </c>
      <c r="AL38" s="59">
        <v>0</v>
      </c>
      <c r="AM38" s="59">
        <v>0</v>
      </c>
      <c r="AN38" s="59">
        <v>10</v>
      </c>
      <c r="AO38" s="59">
        <v>0</v>
      </c>
      <c r="AP38" s="59">
        <v>0</v>
      </c>
      <c r="AQ38" s="59">
        <v>0</v>
      </c>
      <c r="AR38" s="59">
        <v>0</v>
      </c>
      <c r="AS38" s="59">
        <v>0</v>
      </c>
      <c r="AT38" s="59">
        <v>0</v>
      </c>
      <c r="AU38" s="59">
        <v>0</v>
      </c>
      <c r="AV38" s="59">
        <v>0</v>
      </c>
      <c r="AW38" s="59">
        <v>2021</v>
      </c>
      <c r="AX38" s="59">
        <v>2022</v>
      </c>
      <c r="AY38" s="59">
        <v>21</v>
      </c>
      <c r="AZ38" s="59" t="s">
        <v>229</v>
      </c>
      <c r="BA38" s="60" t="str">
        <f>VLOOKUP(Tablo1[[#This Row],[İller]],HARCAMA!A38:I120,9,FALSE)</f>
        <v>3.992.229.633,25 TL</v>
      </c>
      <c r="BB38" s="59"/>
      <c r="BC38" s="61" t="s">
        <v>8182</v>
      </c>
      <c r="BD38" s="61" t="s">
        <v>10600</v>
      </c>
      <c r="BE38" s="61" t="s">
        <v>11299</v>
      </c>
    </row>
    <row r="39" spans="1:57" ht="27" customHeight="1" x14ac:dyDescent="0.35">
      <c r="A39" s="58" t="s">
        <v>184</v>
      </c>
      <c r="B39" s="60">
        <v>3</v>
      </c>
      <c r="C39" s="60" t="s">
        <v>497</v>
      </c>
      <c r="D39" s="60" t="s">
        <v>276</v>
      </c>
      <c r="E39" s="60">
        <v>1</v>
      </c>
      <c r="F39" s="60">
        <v>2</v>
      </c>
      <c r="G39" s="60">
        <v>22</v>
      </c>
      <c r="H39" s="60">
        <v>24</v>
      </c>
      <c r="I39" s="66" t="s">
        <v>6428</v>
      </c>
      <c r="J39" s="60" t="s">
        <v>357</v>
      </c>
      <c r="K39" s="60">
        <v>2</v>
      </c>
      <c r="L39" s="60" t="s">
        <v>434</v>
      </c>
      <c r="M39" s="60">
        <v>0</v>
      </c>
      <c r="N39" s="60" t="s">
        <v>514</v>
      </c>
      <c r="O39" s="60" t="s">
        <v>570</v>
      </c>
      <c r="P39" s="60">
        <v>57</v>
      </c>
      <c r="Q39" s="60" t="s">
        <v>650</v>
      </c>
      <c r="R39" s="60" t="s">
        <v>609</v>
      </c>
      <c r="S39" s="60" t="s">
        <v>777</v>
      </c>
      <c r="T39" s="60">
        <v>12</v>
      </c>
      <c r="U39" s="60">
        <v>29</v>
      </c>
      <c r="V39" s="60">
        <v>0</v>
      </c>
      <c r="W39" s="60">
        <v>0</v>
      </c>
      <c r="X39" s="60">
        <v>3</v>
      </c>
      <c r="Y39" s="60">
        <v>0</v>
      </c>
      <c r="Z39" s="60" t="s">
        <v>839</v>
      </c>
      <c r="AA39" s="60">
        <v>159</v>
      </c>
      <c r="AB39" s="60">
        <v>1</v>
      </c>
      <c r="AC39" s="60">
        <v>0</v>
      </c>
      <c r="AD39" s="59">
        <v>0</v>
      </c>
      <c r="AE39" s="60">
        <v>0</v>
      </c>
      <c r="AF39" s="59">
        <v>0</v>
      </c>
      <c r="AG39" s="59">
        <v>0</v>
      </c>
      <c r="AH39" s="59">
        <v>0</v>
      </c>
      <c r="AI39" s="59">
        <v>0</v>
      </c>
      <c r="AJ39" s="59">
        <v>0</v>
      </c>
      <c r="AK39" s="59">
        <v>0</v>
      </c>
      <c r="AL39" s="59">
        <v>0</v>
      </c>
      <c r="AM39" s="59">
        <v>0</v>
      </c>
      <c r="AN39" s="59">
        <v>1</v>
      </c>
      <c r="AO39" s="59">
        <v>0</v>
      </c>
      <c r="AP39" s="59">
        <v>0</v>
      </c>
      <c r="AQ39" s="59">
        <v>0</v>
      </c>
      <c r="AR39" s="59">
        <v>0</v>
      </c>
      <c r="AS39" s="59">
        <v>0</v>
      </c>
      <c r="AT39" s="59">
        <v>0</v>
      </c>
      <c r="AU39" s="59">
        <v>0</v>
      </c>
      <c r="AV39" s="59">
        <v>0</v>
      </c>
      <c r="AW39" s="59">
        <v>2021</v>
      </c>
      <c r="AX39" s="59">
        <v>2022</v>
      </c>
      <c r="AY39" s="59">
        <v>21</v>
      </c>
      <c r="AZ39" s="59" t="s">
        <v>229</v>
      </c>
      <c r="BA39" s="60" t="str">
        <f>VLOOKUP(Tablo1[[#This Row],[İller]],HARCAMA!A39:I121,9,FALSE)</f>
        <v>481.356.822,47 TL</v>
      </c>
      <c r="BB39" s="59"/>
      <c r="BC39" s="61" t="s">
        <v>8243</v>
      </c>
      <c r="BD39" s="61"/>
      <c r="BE39" s="61" t="s">
        <v>11336</v>
      </c>
    </row>
    <row r="40" spans="1:57" ht="27" customHeight="1" x14ac:dyDescent="0.35">
      <c r="A40" s="58" t="s">
        <v>185</v>
      </c>
      <c r="B40" s="59">
        <v>10</v>
      </c>
      <c r="C40" s="60" t="s">
        <v>884</v>
      </c>
      <c r="D40" s="60" t="s">
        <v>277</v>
      </c>
      <c r="E40" s="60">
        <v>2</v>
      </c>
      <c r="F40" s="60">
        <v>4</v>
      </c>
      <c r="G40" s="60">
        <v>49</v>
      </c>
      <c r="H40" s="60">
        <v>81</v>
      </c>
      <c r="I40" s="66" t="s">
        <v>6429</v>
      </c>
      <c r="J40" s="60" t="s">
        <v>358</v>
      </c>
      <c r="K40" s="60">
        <v>7</v>
      </c>
      <c r="L40" s="60" t="s">
        <v>435</v>
      </c>
      <c r="M40" s="60" t="s">
        <v>439</v>
      </c>
      <c r="N40" s="60" t="s">
        <v>418</v>
      </c>
      <c r="O40" s="60" t="s">
        <v>571</v>
      </c>
      <c r="P40" s="60">
        <v>157</v>
      </c>
      <c r="Q40" s="60" t="s">
        <v>651</v>
      </c>
      <c r="R40" s="60" t="s">
        <v>715</v>
      </c>
      <c r="S40" s="60" t="s">
        <v>778</v>
      </c>
      <c r="T40" s="60">
        <v>25</v>
      </c>
      <c r="U40" s="60">
        <v>52</v>
      </c>
      <c r="V40" s="60">
        <v>0</v>
      </c>
      <c r="W40" s="60">
        <v>0</v>
      </c>
      <c r="X40" s="60">
        <v>2</v>
      </c>
      <c r="Y40" s="60">
        <v>0</v>
      </c>
      <c r="Z40" s="60" t="s">
        <v>465</v>
      </c>
      <c r="AA40" s="60">
        <v>59</v>
      </c>
      <c r="AB40" s="60">
        <v>1</v>
      </c>
      <c r="AC40" s="59">
        <v>0</v>
      </c>
      <c r="AD40" s="59">
        <v>1</v>
      </c>
      <c r="AE40" s="59">
        <v>0</v>
      </c>
      <c r="AF40" s="59">
        <v>0</v>
      </c>
      <c r="AG40" s="59">
        <v>0</v>
      </c>
      <c r="AH40" s="59">
        <v>0</v>
      </c>
      <c r="AI40" s="59">
        <v>1</v>
      </c>
      <c r="AJ40" s="59">
        <v>1</v>
      </c>
      <c r="AK40" s="59">
        <v>0</v>
      </c>
      <c r="AL40" s="59">
        <v>0</v>
      </c>
      <c r="AM40" s="59">
        <v>1</v>
      </c>
      <c r="AN40" s="59">
        <v>8</v>
      </c>
      <c r="AO40" s="59">
        <v>0</v>
      </c>
      <c r="AP40" s="59">
        <v>0</v>
      </c>
      <c r="AQ40" s="59">
        <v>0</v>
      </c>
      <c r="AR40" s="59">
        <v>0</v>
      </c>
      <c r="AS40" s="59">
        <v>0</v>
      </c>
      <c r="AT40" s="59">
        <v>1</v>
      </c>
      <c r="AU40" s="59">
        <v>0</v>
      </c>
      <c r="AV40" s="59">
        <v>0</v>
      </c>
      <c r="AW40" s="59">
        <v>2021</v>
      </c>
      <c r="AX40" s="59">
        <v>2022</v>
      </c>
      <c r="AY40" s="59">
        <v>21</v>
      </c>
      <c r="AZ40" s="59" t="s">
        <v>229</v>
      </c>
      <c r="BA40" s="60" t="str">
        <f>VLOOKUP(Tablo1[[#This Row],[İller]],HARCAMA!A40:I122,9,FALSE)</f>
        <v>852.987.458,78 TL</v>
      </c>
      <c r="BB40" s="61" t="s">
        <v>921</v>
      </c>
      <c r="BC40" s="61" t="s">
        <v>8258</v>
      </c>
      <c r="BD40" s="61" t="s">
        <v>10605</v>
      </c>
      <c r="BE40" s="61" t="s">
        <v>11347</v>
      </c>
    </row>
    <row r="41" spans="1:57" ht="27" customHeight="1" x14ac:dyDescent="0.35">
      <c r="A41" s="58" t="s">
        <v>186</v>
      </c>
      <c r="B41" s="60">
        <v>69</v>
      </c>
      <c r="C41" s="60" t="s">
        <v>885</v>
      </c>
      <c r="D41" s="60" t="s">
        <v>278</v>
      </c>
      <c r="E41" s="60">
        <v>73</v>
      </c>
      <c r="F41" s="60">
        <v>88</v>
      </c>
      <c r="G41" s="60">
        <v>1424</v>
      </c>
      <c r="H41" s="60">
        <v>400</v>
      </c>
      <c r="I41" s="66" t="s">
        <v>507</v>
      </c>
      <c r="J41" s="60" t="s">
        <v>359</v>
      </c>
      <c r="K41" s="60">
        <v>167</v>
      </c>
      <c r="L41" s="60" t="s">
        <v>436</v>
      </c>
      <c r="M41" s="60" t="s">
        <v>488</v>
      </c>
      <c r="N41" s="60" t="s">
        <v>530</v>
      </c>
      <c r="O41" s="60" t="s">
        <v>572</v>
      </c>
      <c r="P41" s="60">
        <v>4467</v>
      </c>
      <c r="Q41" s="60" t="s">
        <v>652</v>
      </c>
      <c r="R41" s="60" t="s">
        <v>716</v>
      </c>
      <c r="S41" s="60" t="s">
        <v>779</v>
      </c>
      <c r="T41" s="60">
        <v>376</v>
      </c>
      <c r="U41" s="60">
        <v>561</v>
      </c>
      <c r="V41" s="60">
        <v>1</v>
      </c>
      <c r="W41" s="60">
        <v>1</v>
      </c>
      <c r="X41" s="60">
        <v>2</v>
      </c>
      <c r="Y41" s="60">
        <v>3</v>
      </c>
      <c r="Z41" s="60" t="s">
        <v>840</v>
      </c>
      <c r="AA41" s="60">
        <v>466</v>
      </c>
      <c r="AB41" s="60">
        <v>7</v>
      </c>
      <c r="AC41" s="60">
        <v>12</v>
      </c>
      <c r="AD41" s="59">
        <v>20</v>
      </c>
      <c r="AE41" s="60">
        <v>4</v>
      </c>
      <c r="AF41" s="59">
        <v>4</v>
      </c>
      <c r="AG41" s="59">
        <v>5</v>
      </c>
      <c r="AH41" s="59">
        <v>10</v>
      </c>
      <c r="AI41" s="59">
        <v>12</v>
      </c>
      <c r="AJ41" s="59">
        <v>21</v>
      </c>
      <c r="AK41" s="59">
        <v>0</v>
      </c>
      <c r="AL41" s="59">
        <v>4</v>
      </c>
      <c r="AM41" s="59">
        <v>14</v>
      </c>
      <c r="AN41" s="59">
        <v>28</v>
      </c>
      <c r="AO41" s="59">
        <v>1</v>
      </c>
      <c r="AP41" s="59">
        <v>7</v>
      </c>
      <c r="AQ41" s="59">
        <v>3</v>
      </c>
      <c r="AR41" s="59">
        <v>4</v>
      </c>
      <c r="AS41" s="59">
        <v>0</v>
      </c>
      <c r="AT41" s="59">
        <v>5</v>
      </c>
      <c r="AU41" s="59">
        <v>21</v>
      </c>
      <c r="AV41" s="59">
        <v>13</v>
      </c>
      <c r="AW41" s="59">
        <v>2021</v>
      </c>
      <c r="AX41" s="59">
        <v>2022</v>
      </c>
      <c r="AY41" s="59">
        <v>21</v>
      </c>
      <c r="AZ41" s="59" t="s">
        <v>229</v>
      </c>
      <c r="BA41" s="60" t="str">
        <f>VLOOKUP(Tablo1[[#This Row],[İller]],HARCAMA!A41:I123,9,FALSE)</f>
        <v>34.886.211.668,07 TL</v>
      </c>
      <c r="BB41" s="61" t="s">
        <v>922</v>
      </c>
      <c r="BC41" s="61" t="s">
        <v>8292</v>
      </c>
      <c r="BD41" s="61" t="s">
        <v>10608</v>
      </c>
      <c r="BE41" s="61" t="s">
        <v>11351</v>
      </c>
    </row>
    <row r="42" spans="1:57" ht="27" customHeight="1" x14ac:dyDescent="0.35">
      <c r="A42" s="58" t="s">
        <v>187</v>
      </c>
      <c r="B42" s="59">
        <v>30</v>
      </c>
      <c r="C42" s="60" t="s">
        <v>886</v>
      </c>
      <c r="D42" s="60" t="s">
        <v>279</v>
      </c>
      <c r="E42" s="60">
        <v>19</v>
      </c>
      <c r="F42" s="60">
        <v>28</v>
      </c>
      <c r="G42" s="60">
        <v>375</v>
      </c>
      <c r="H42" s="60">
        <v>254</v>
      </c>
      <c r="I42" s="66" t="s">
        <v>6430</v>
      </c>
      <c r="J42" s="60" t="s">
        <v>360</v>
      </c>
      <c r="K42" s="60">
        <v>44</v>
      </c>
      <c r="L42" s="60" t="s">
        <v>437</v>
      </c>
      <c r="M42" s="60" t="s">
        <v>489</v>
      </c>
      <c r="N42" s="60" t="s">
        <v>531</v>
      </c>
      <c r="O42" s="60" t="s">
        <v>573</v>
      </c>
      <c r="P42" s="60">
        <v>1336</v>
      </c>
      <c r="Q42" s="60" t="s">
        <v>653</v>
      </c>
      <c r="R42" s="60" t="s">
        <v>717</v>
      </c>
      <c r="S42" s="60" t="s">
        <v>780</v>
      </c>
      <c r="T42" s="60">
        <v>113</v>
      </c>
      <c r="U42" s="60">
        <v>175</v>
      </c>
      <c r="V42" s="60">
        <v>1</v>
      </c>
      <c r="W42" s="60">
        <v>0</v>
      </c>
      <c r="X42" s="60">
        <v>1</v>
      </c>
      <c r="Y42" s="60">
        <v>0</v>
      </c>
      <c r="Z42" s="60" t="s">
        <v>841</v>
      </c>
      <c r="AA42" s="60">
        <v>464</v>
      </c>
      <c r="AB42" s="60">
        <v>2</v>
      </c>
      <c r="AC42" s="59">
        <v>1</v>
      </c>
      <c r="AD42" s="59">
        <v>5</v>
      </c>
      <c r="AE42" s="59">
        <v>1</v>
      </c>
      <c r="AF42" s="59">
        <v>2</v>
      </c>
      <c r="AG42" s="59">
        <v>0</v>
      </c>
      <c r="AH42" s="59">
        <v>5</v>
      </c>
      <c r="AI42" s="59">
        <v>5</v>
      </c>
      <c r="AJ42" s="59">
        <v>1</v>
      </c>
      <c r="AK42" s="59">
        <v>0</v>
      </c>
      <c r="AL42" s="59">
        <v>1</v>
      </c>
      <c r="AM42" s="59">
        <v>3</v>
      </c>
      <c r="AN42" s="59">
        <v>18</v>
      </c>
      <c r="AO42" s="59">
        <v>0</v>
      </c>
      <c r="AP42" s="59">
        <v>2</v>
      </c>
      <c r="AQ42" s="59">
        <v>0</v>
      </c>
      <c r="AR42" s="59">
        <v>2</v>
      </c>
      <c r="AS42" s="59">
        <v>0</v>
      </c>
      <c r="AT42" s="59">
        <v>3</v>
      </c>
      <c r="AU42" s="59">
        <v>5</v>
      </c>
      <c r="AV42" s="59">
        <v>4</v>
      </c>
      <c r="AW42" s="59">
        <v>2021</v>
      </c>
      <c r="AX42" s="59">
        <v>2022</v>
      </c>
      <c r="AY42" s="59">
        <v>21</v>
      </c>
      <c r="AZ42" s="59" t="s">
        <v>229</v>
      </c>
      <c r="BA42" s="60" t="str">
        <f>VLOOKUP(Tablo1[[#This Row],[İller]],HARCAMA!A42:I124,9,FALSE)</f>
        <v>6.209.751.327,70 TL</v>
      </c>
      <c r="BB42" s="61" t="s">
        <v>6393</v>
      </c>
      <c r="BC42" s="61" t="s">
        <v>8471</v>
      </c>
      <c r="BD42" s="61" t="s">
        <v>10612</v>
      </c>
      <c r="BE42" s="61" t="s">
        <v>11447</v>
      </c>
    </row>
    <row r="43" spans="1:57" ht="27" customHeight="1" x14ac:dyDescent="0.35">
      <c r="A43" s="58" t="s">
        <v>188</v>
      </c>
      <c r="B43" s="60">
        <v>11</v>
      </c>
      <c r="C43" s="60" t="s">
        <v>887</v>
      </c>
      <c r="D43" s="60" t="s">
        <v>280</v>
      </c>
      <c r="E43" s="60">
        <v>3</v>
      </c>
      <c r="F43" s="60">
        <v>9</v>
      </c>
      <c r="G43" s="60">
        <v>88</v>
      </c>
      <c r="H43" s="60">
        <v>105</v>
      </c>
      <c r="I43" s="66" t="s">
        <v>6419</v>
      </c>
      <c r="J43" s="60" t="s">
        <v>361</v>
      </c>
      <c r="K43" s="60">
        <v>30</v>
      </c>
      <c r="L43" s="60" t="s">
        <v>438</v>
      </c>
      <c r="M43" s="60" t="s">
        <v>490</v>
      </c>
      <c r="N43" s="60" t="s">
        <v>532</v>
      </c>
      <c r="O43" s="60" t="s">
        <v>574</v>
      </c>
      <c r="P43" s="60">
        <v>391</v>
      </c>
      <c r="Q43" s="60" t="s">
        <v>654</v>
      </c>
      <c r="R43" s="60" t="s">
        <v>718</v>
      </c>
      <c r="S43" s="60" t="s">
        <v>781</v>
      </c>
      <c r="T43" s="60">
        <v>46</v>
      </c>
      <c r="U43" s="60">
        <v>82</v>
      </c>
      <c r="V43" s="60">
        <v>0</v>
      </c>
      <c r="W43" s="60">
        <v>0</v>
      </c>
      <c r="X43" s="60">
        <v>6</v>
      </c>
      <c r="Y43" s="60">
        <v>0</v>
      </c>
      <c r="Z43" s="60" t="s">
        <v>413</v>
      </c>
      <c r="AA43" s="60">
        <v>390</v>
      </c>
      <c r="AB43" s="60">
        <v>1</v>
      </c>
      <c r="AC43" s="60">
        <v>1</v>
      </c>
      <c r="AD43" s="59">
        <v>1</v>
      </c>
      <c r="AE43" s="60">
        <v>0</v>
      </c>
      <c r="AF43" s="59">
        <v>1</v>
      </c>
      <c r="AG43" s="59">
        <v>0</v>
      </c>
      <c r="AH43" s="59">
        <v>1</v>
      </c>
      <c r="AI43" s="59">
        <v>1</v>
      </c>
      <c r="AJ43" s="59">
        <v>1</v>
      </c>
      <c r="AK43" s="59">
        <v>0</v>
      </c>
      <c r="AL43" s="59">
        <v>0</v>
      </c>
      <c r="AM43" s="59">
        <v>1</v>
      </c>
      <c r="AN43" s="59">
        <v>9</v>
      </c>
      <c r="AO43" s="59">
        <v>0</v>
      </c>
      <c r="AP43" s="59">
        <v>0</v>
      </c>
      <c r="AQ43" s="59">
        <v>0</v>
      </c>
      <c r="AR43" s="59">
        <v>0</v>
      </c>
      <c r="AS43" s="59">
        <v>0</v>
      </c>
      <c r="AT43" s="59">
        <v>0</v>
      </c>
      <c r="AU43" s="59">
        <v>0</v>
      </c>
      <c r="AV43" s="59">
        <v>0</v>
      </c>
      <c r="AW43" s="59">
        <v>2021</v>
      </c>
      <c r="AX43" s="59">
        <v>2022</v>
      </c>
      <c r="AY43" s="59">
        <v>21</v>
      </c>
      <c r="AZ43" s="59" t="s">
        <v>229</v>
      </c>
      <c r="BA43" s="60" t="str">
        <f>VLOOKUP(Tablo1[[#This Row],[İller]],HARCAMA!A43:I125,9,FALSE)</f>
        <v>3.791.759.050,71 TL</v>
      </c>
      <c r="BB43" s="59"/>
      <c r="BC43" s="61" t="s">
        <v>8599</v>
      </c>
      <c r="BD43" s="61" t="s">
        <v>10615</v>
      </c>
      <c r="BE43" s="61" t="s">
        <v>11490</v>
      </c>
    </row>
    <row r="44" spans="1:57" ht="27" customHeight="1" x14ac:dyDescent="0.35">
      <c r="A44" s="58" t="s">
        <v>189</v>
      </c>
      <c r="B44" s="59">
        <v>6</v>
      </c>
      <c r="C44" s="60" t="s">
        <v>496</v>
      </c>
      <c r="D44" s="60" t="s">
        <v>281</v>
      </c>
      <c r="E44" s="60">
        <v>2</v>
      </c>
      <c r="F44" s="60">
        <v>3</v>
      </c>
      <c r="G44" s="60">
        <v>20</v>
      </c>
      <c r="H44" s="60">
        <v>47</v>
      </c>
      <c r="I44" s="66" t="s">
        <v>6431</v>
      </c>
      <c r="J44" s="60" t="s">
        <v>362</v>
      </c>
      <c r="K44" s="60">
        <v>5</v>
      </c>
      <c r="L44" s="60" t="s">
        <v>439</v>
      </c>
      <c r="M44" s="60">
        <v>0</v>
      </c>
      <c r="N44" s="60" t="s">
        <v>533</v>
      </c>
      <c r="O44" s="60" t="s">
        <v>575</v>
      </c>
      <c r="P44" s="60">
        <v>81</v>
      </c>
      <c r="Q44" s="60" t="s">
        <v>655</v>
      </c>
      <c r="R44" s="60" t="s">
        <v>496</v>
      </c>
      <c r="S44" s="60" t="s">
        <v>782</v>
      </c>
      <c r="T44" s="60">
        <v>17</v>
      </c>
      <c r="U44" s="60">
        <v>38</v>
      </c>
      <c r="V44" s="60">
        <v>0</v>
      </c>
      <c r="W44" s="60">
        <v>0</v>
      </c>
      <c r="X44" s="60">
        <v>2</v>
      </c>
      <c r="Y44" s="60">
        <v>0</v>
      </c>
      <c r="Z44" s="60" t="s">
        <v>479</v>
      </c>
      <c r="AA44" s="60">
        <v>0</v>
      </c>
      <c r="AB44" s="60">
        <v>1</v>
      </c>
      <c r="AC44" s="59">
        <v>0</v>
      </c>
      <c r="AD44" s="59">
        <v>0</v>
      </c>
      <c r="AE44" s="59">
        <v>0</v>
      </c>
      <c r="AF44" s="59">
        <v>0</v>
      </c>
      <c r="AG44" s="59">
        <v>1</v>
      </c>
      <c r="AH44" s="59">
        <v>0</v>
      </c>
      <c r="AI44" s="59">
        <v>0</v>
      </c>
      <c r="AJ44" s="59">
        <v>0</v>
      </c>
      <c r="AK44" s="59">
        <v>0</v>
      </c>
      <c r="AL44" s="59">
        <v>0</v>
      </c>
      <c r="AM44" s="59">
        <v>0</v>
      </c>
      <c r="AN44" s="59">
        <v>3</v>
      </c>
      <c r="AO44" s="59">
        <v>0</v>
      </c>
      <c r="AP44" s="59">
        <v>0</v>
      </c>
      <c r="AQ44" s="59">
        <v>0</v>
      </c>
      <c r="AR44" s="59">
        <v>0</v>
      </c>
      <c r="AS44" s="59">
        <v>0</v>
      </c>
      <c r="AT44" s="59">
        <v>0</v>
      </c>
      <c r="AU44" s="59">
        <v>0</v>
      </c>
      <c r="AV44" s="59">
        <v>0</v>
      </c>
      <c r="AW44" s="59">
        <v>2021</v>
      </c>
      <c r="AX44" s="59">
        <v>2022</v>
      </c>
      <c r="AY44" s="59">
        <v>21</v>
      </c>
      <c r="AZ44" s="59" t="s">
        <v>229</v>
      </c>
      <c r="BA44" s="60" t="str">
        <f>VLOOKUP(Tablo1[[#This Row],[İller]],HARCAMA!A44:I126,9,FALSE)</f>
        <v>1.089.979.463,25 TL</v>
      </c>
      <c r="BB44" s="59"/>
      <c r="BC44" s="61" t="s">
        <v>8713</v>
      </c>
      <c r="BD44" s="61" t="s">
        <v>10617</v>
      </c>
      <c r="BE44" s="61" t="s">
        <v>11511</v>
      </c>
    </row>
    <row r="45" spans="1:57" ht="27" customHeight="1" x14ac:dyDescent="0.35">
      <c r="A45" s="58" t="s">
        <v>190</v>
      </c>
      <c r="B45" s="60">
        <v>5</v>
      </c>
      <c r="C45" s="60" t="s">
        <v>580</v>
      </c>
      <c r="D45" s="60" t="s">
        <v>282</v>
      </c>
      <c r="E45" s="60">
        <v>1</v>
      </c>
      <c r="F45" s="60">
        <v>3</v>
      </c>
      <c r="G45" s="60">
        <v>24</v>
      </c>
      <c r="H45" s="60">
        <v>32</v>
      </c>
      <c r="I45" s="66" t="s">
        <v>6432</v>
      </c>
      <c r="J45" s="60" t="s">
        <v>363</v>
      </c>
      <c r="K45" s="60">
        <v>4</v>
      </c>
      <c r="L45" s="60" t="s">
        <v>440</v>
      </c>
      <c r="M45" s="60">
        <v>0</v>
      </c>
      <c r="N45" s="60" t="s">
        <v>534</v>
      </c>
      <c r="O45" s="60" t="s">
        <v>576</v>
      </c>
      <c r="P45" s="60">
        <v>89</v>
      </c>
      <c r="Q45" s="60" t="s">
        <v>656</v>
      </c>
      <c r="R45" s="60" t="s">
        <v>558</v>
      </c>
      <c r="S45" s="60" t="s">
        <v>783</v>
      </c>
      <c r="T45" s="60">
        <v>18</v>
      </c>
      <c r="U45" s="60">
        <v>40</v>
      </c>
      <c r="V45" s="60">
        <v>0</v>
      </c>
      <c r="W45" s="60">
        <v>0</v>
      </c>
      <c r="X45" s="60">
        <v>4</v>
      </c>
      <c r="Y45" s="60">
        <v>0</v>
      </c>
      <c r="Z45" s="60" t="s">
        <v>496</v>
      </c>
      <c r="AA45" s="60">
        <v>0</v>
      </c>
      <c r="AB45" s="60">
        <v>1</v>
      </c>
      <c r="AC45" s="60">
        <v>0</v>
      </c>
      <c r="AD45" s="59">
        <v>0</v>
      </c>
      <c r="AE45" s="60">
        <v>0</v>
      </c>
      <c r="AF45" s="59">
        <v>0</v>
      </c>
      <c r="AG45" s="59">
        <v>0</v>
      </c>
      <c r="AH45" s="59">
        <v>0</v>
      </c>
      <c r="AI45" s="59">
        <v>0</v>
      </c>
      <c r="AJ45" s="59">
        <v>0</v>
      </c>
      <c r="AK45" s="59">
        <v>0</v>
      </c>
      <c r="AL45" s="59">
        <v>0</v>
      </c>
      <c r="AM45" s="59">
        <v>0</v>
      </c>
      <c r="AN45" s="59">
        <v>2</v>
      </c>
      <c r="AO45" s="59">
        <v>0</v>
      </c>
      <c r="AP45" s="59">
        <v>0</v>
      </c>
      <c r="AQ45" s="59">
        <v>0</v>
      </c>
      <c r="AR45" s="59">
        <v>0</v>
      </c>
      <c r="AS45" s="59">
        <v>0</v>
      </c>
      <c r="AT45" s="59">
        <v>0</v>
      </c>
      <c r="AU45" s="59">
        <v>0</v>
      </c>
      <c r="AV45" s="59">
        <v>0</v>
      </c>
      <c r="AW45" s="59">
        <v>2021</v>
      </c>
      <c r="AX45" s="59">
        <v>2022</v>
      </c>
      <c r="AY45" s="59">
        <v>21</v>
      </c>
      <c r="AZ45" s="59" t="s">
        <v>229</v>
      </c>
      <c r="BA45" s="60" t="str">
        <f>VLOOKUP(Tablo1[[#This Row],[İller]],HARCAMA!A45:I127,9,FALSE)</f>
        <v>735.344.105,83 TL</v>
      </c>
      <c r="BB45" s="59"/>
      <c r="BC45" s="61" t="s">
        <v>8729</v>
      </c>
      <c r="BD45" s="61" t="s">
        <v>10620</v>
      </c>
      <c r="BE45" s="61" t="s">
        <v>11519</v>
      </c>
    </row>
    <row r="46" spans="1:57" ht="27" customHeight="1" x14ac:dyDescent="0.35">
      <c r="A46" s="58" t="s">
        <v>191</v>
      </c>
      <c r="B46" s="59">
        <v>7</v>
      </c>
      <c r="C46" s="60" t="s">
        <v>888</v>
      </c>
      <c r="D46" s="60" t="s">
        <v>283</v>
      </c>
      <c r="E46" s="60">
        <v>1</v>
      </c>
      <c r="F46" s="60">
        <v>4</v>
      </c>
      <c r="G46" s="60">
        <v>29</v>
      </c>
      <c r="H46" s="60">
        <v>53</v>
      </c>
      <c r="I46" s="66" t="s">
        <v>6433</v>
      </c>
      <c r="J46" s="60" t="s">
        <v>364</v>
      </c>
      <c r="K46" s="60">
        <v>4</v>
      </c>
      <c r="L46" s="60" t="s">
        <v>441</v>
      </c>
      <c r="M46" s="60" t="s">
        <v>491</v>
      </c>
      <c r="N46" s="60">
        <v>0</v>
      </c>
      <c r="O46" s="60" t="s">
        <v>458</v>
      </c>
      <c r="P46" s="60">
        <v>96</v>
      </c>
      <c r="Q46" s="60" t="s">
        <v>657</v>
      </c>
      <c r="R46" s="60" t="s">
        <v>589</v>
      </c>
      <c r="S46" s="60" t="s">
        <v>784</v>
      </c>
      <c r="T46" s="60">
        <v>16</v>
      </c>
      <c r="U46" s="60">
        <v>44</v>
      </c>
      <c r="V46" s="60">
        <v>0</v>
      </c>
      <c r="W46" s="60">
        <v>0</v>
      </c>
      <c r="X46" s="60">
        <v>5</v>
      </c>
      <c r="Y46" s="60">
        <v>0</v>
      </c>
      <c r="Z46" s="60" t="s">
        <v>357</v>
      </c>
      <c r="AA46" s="60">
        <v>617</v>
      </c>
      <c r="AB46" s="60">
        <v>1</v>
      </c>
      <c r="AC46" s="59">
        <v>0</v>
      </c>
      <c r="AD46" s="59">
        <v>0</v>
      </c>
      <c r="AE46" s="59">
        <v>0</v>
      </c>
      <c r="AF46" s="59">
        <v>0</v>
      </c>
      <c r="AG46" s="59">
        <v>0</v>
      </c>
      <c r="AH46" s="59">
        <v>0</v>
      </c>
      <c r="AI46" s="59">
        <v>0</v>
      </c>
      <c r="AJ46" s="59">
        <v>0</v>
      </c>
      <c r="AK46" s="59">
        <v>0</v>
      </c>
      <c r="AL46" s="59">
        <v>0</v>
      </c>
      <c r="AM46" s="59">
        <v>0</v>
      </c>
      <c r="AN46" s="59">
        <v>5</v>
      </c>
      <c r="AO46" s="59">
        <v>0</v>
      </c>
      <c r="AP46" s="59">
        <v>0</v>
      </c>
      <c r="AQ46" s="59">
        <v>0</v>
      </c>
      <c r="AR46" s="59">
        <v>0</v>
      </c>
      <c r="AS46" s="59">
        <v>0</v>
      </c>
      <c r="AT46" s="59">
        <v>0</v>
      </c>
      <c r="AU46" s="59">
        <v>0</v>
      </c>
      <c r="AV46" s="59">
        <v>0</v>
      </c>
      <c r="AW46" s="59">
        <v>2021</v>
      </c>
      <c r="AX46" s="59">
        <v>2022</v>
      </c>
      <c r="AY46" s="59">
        <v>21</v>
      </c>
      <c r="AZ46" s="59" t="s">
        <v>229</v>
      </c>
      <c r="BA46" s="60" t="str">
        <f>VLOOKUP(Tablo1[[#This Row],[İller]],HARCAMA!A46:I128,9,FALSE)</f>
        <v>1.548.213.033,78 TL</v>
      </c>
      <c r="BB46" s="59"/>
      <c r="BC46" s="61" t="s">
        <v>8748</v>
      </c>
      <c r="BD46" s="61"/>
      <c r="BE46" s="61" t="s">
        <v>11529</v>
      </c>
    </row>
    <row r="47" spans="1:57" ht="27" customHeight="1" x14ac:dyDescent="0.35">
      <c r="A47" s="58" t="s">
        <v>192</v>
      </c>
      <c r="B47" s="60">
        <v>19</v>
      </c>
      <c r="C47" s="60" t="s">
        <v>608</v>
      </c>
      <c r="D47" s="60" t="s">
        <v>284</v>
      </c>
      <c r="E47" s="60">
        <v>1</v>
      </c>
      <c r="F47" s="60">
        <v>5</v>
      </c>
      <c r="G47" s="60">
        <v>79</v>
      </c>
      <c r="H47" s="60">
        <v>99</v>
      </c>
      <c r="I47" s="66" t="s">
        <v>6434</v>
      </c>
      <c r="J47" s="60" t="s">
        <v>365</v>
      </c>
      <c r="K47" s="60">
        <v>2</v>
      </c>
      <c r="L47" s="60" t="s">
        <v>442</v>
      </c>
      <c r="M47" s="60">
        <v>0</v>
      </c>
      <c r="N47" s="60" t="s">
        <v>535</v>
      </c>
      <c r="O47" s="60" t="s">
        <v>577</v>
      </c>
      <c r="P47" s="60">
        <v>119</v>
      </c>
      <c r="Q47" s="60" t="s">
        <v>658</v>
      </c>
      <c r="R47" s="60" t="s">
        <v>606</v>
      </c>
      <c r="S47" s="60" t="s">
        <v>785</v>
      </c>
      <c r="T47" s="60">
        <v>36</v>
      </c>
      <c r="U47" s="60">
        <v>63</v>
      </c>
      <c r="V47" s="60">
        <v>0</v>
      </c>
      <c r="W47" s="60">
        <v>0</v>
      </c>
      <c r="X47" s="60">
        <v>4</v>
      </c>
      <c r="Y47" s="60">
        <v>0</v>
      </c>
      <c r="Z47" s="60" t="s">
        <v>842</v>
      </c>
      <c r="AA47" s="60">
        <v>36</v>
      </c>
      <c r="AB47" s="60">
        <v>1</v>
      </c>
      <c r="AC47" s="60">
        <v>1</v>
      </c>
      <c r="AD47" s="59">
        <v>0</v>
      </c>
      <c r="AE47" s="60">
        <v>0</v>
      </c>
      <c r="AF47" s="59">
        <v>0</v>
      </c>
      <c r="AG47" s="59">
        <v>0</v>
      </c>
      <c r="AH47" s="59">
        <v>0</v>
      </c>
      <c r="AI47" s="59">
        <v>0</v>
      </c>
      <c r="AJ47" s="59">
        <v>0</v>
      </c>
      <c r="AK47" s="59">
        <v>0</v>
      </c>
      <c r="AL47" s="59">
        <v>0</v>
      </c>
      <c r="AM47" s="59">
        <v>0</v>
      </c>
      <c r="AN47" s="59">
        <v>11</v>
      </c>
      <c r="AO47" s="59">
        <v>0</v>
      </c>
      <c r="AP47" s="59">
        <v>0</v>
      </c>
      <c r="AQ47" s="59">
        <v>0</v>
      </c>
      <c r="AR47" s="59">
        <v>0</v>
      </c>
      <c r="AS47" s="59">
        <v>0</v>
      </c>
      <c r="AT47" s="59">
        <v>0</v>
      </c>
      <c r="AU47" s="59">
        <v>0</v>
      </c>
      <c r="AV47" s="59">
        <v>0</v>
      </c>
      <c r="AW47" s="59">
        <v>2021</v>
      </c>
      <c r="AX47" s="59">
        <v>2022</v>
      </c>
      <c r="AY47" s="59">
        <v>21</v>
      </c>
      <c r="AZ47" s="59" t="s">
        <v>229</v>
      </c>
      <c r="BA47" s="60" t="str">
        <f>VLOOKUP(Tablo1[[#This Row],[İller]],HARCAMA!A47:I129,9,FALSE)</f>
        <v>1.643.501.298,00 TL</v>
      </c>
      <c r="BB47" s="59"/>
      <c r="BC47" s="61" t="s">
        <v>8778</v>
      </c>
      <c r="BD47" s="61" t="s">
        <v>10623</v>
      </c>
      <c r="BE47" s="61" t="s">
        <v>11539</v>
      </c>
    </row>
    <row r="48" spans="1:57" ht="27" customHeight="1" x14ac:dyDescent="0.35">
      <c r="A48" s="58" t="s">
        <v>193</v>
      </c>
      <c r="B48" s="59">
        <v>15</v>
      </c>
      <c r="C48" s="60" t="s">
        <v>889</v>
      </c>
      <c r="D48" s="60" t="s">
        <v>285</v>
      </c>
      <c r="E48" s="60">
        <v>3</v>
      </c>
      <c r="F48" s="60">
        <v>7</v>
      </c>
      <c r="G48" s="60">
        <v>115</v>
      </c>
      <c r="H48" s="60">
        <v>95</v>
      </c>
      <c r="I48" s="66" t="s">
        <v>6435</v>
      </c>
      <c r="J48" s="60" t="s">
        <v>366</v>
      </c>
      <c r="K48" s="60">
        <v>18</v>
      </c>
      <c r="L48" s="60" t="s">
        <v>443</v>
      </c>
      <c r="M48" s="60" t="s">
        <v>492</v>
      </c>
      <c r="N48" s="60" t="s">
        <v>438</v>
      </c>
      <c r="O48" s="60" t="s">
        <v>578</v>
      </c>
      <c r="P48" s="60">
        <v>473</v>
      </c>
      <c r="Q48" s="60" t="s">
        <v>659</v>
      </c>
      <c r="R48" s="60" t="s">
        <v>719</v>
      </c>
      <c r="S48" s="60" t="s">
        <v>786</v>
      </c>
      <c r="T48" s="60">
        <v>54</v>
      </c>
      <c r="U48" s="60">
        <v>89</v>
      </c>
      <c r="V48" s="60">
        <v>0</v>
      </c>
      <c r="W48" s="60">
        <v>0</v>
      </c>
      <c r="X48" s="60">
        <v>4</v>
      </c>
      <c r="Y48" s="60">
        <v>0</v>
      </c>
      <c r="Z48" s="60" t="s">
        <v>688</v>
      </c>
      <c r="AA48" s="60">
        <v>201</v>
      </c>
      <c r="AB48" s="60">
        <v>1</v>
      </c>
      <c r="AC48" s="59">
        <v>2</v>
      </c>
      <c r="AD48" s="59">
        <v>1</v>
      </c>
      <c r="AE48" s="59">
        <v>1</v>
      </c>
      <c r="AF48" s="59">
        <v>0</v>
      </c>
      <c r="AG48" s="59">
        <v>1</v>
      </c>
      <c r="AH48" s="59">
        <v>1</v>
      </c>
      <c r="AI48" s="59">
        <v>2</v>
      </c>
      <c r="AJ48" s="59">
        <v>0</v>
      </c>
      <c r="AK48" s="59">
        <v>0</v>
      </c>
      <c r="AL48" s="59">
        <v>0</v>
      </c>
      <c r="AM48" s="59">
        <v>2</v>
      </c>
      <c r="AN48" s="59">
        <v>8</v>
      </c>
      <c r="AO48" s="59">
        <v>0</v>
      </c>
      <c r="AP48" s="59">
        <v>1</v>
      </c>
      <c r="AQ48" s="59">
        <v>0</v>
      </c>
      <c r="AR48" s="59">
        <v>0</v>
      </c>
      <c r="AS48" s="59">
        <v>0</v>
      </c>
      <c r="AT48" s="59">
        <v>0</v>
      </c>
      <c r="AU48" s="59">
        <v>2</v>
      </c>
      <c r="AV48" s="59">
        <v>1</v>
      </c>
      <c r="AW48" s="59">
        <v>2021</v>
      </c>
      <c r="AX48" s="59">
        <v>2022</v>
      </c>
      <c r="AY48" s="59">
        <v>21</v>
      </c>
      <c r="AZ48" s="59" t="s">
        <v>229</v>
      </c>
      <c r="BA48" s="60" t="str">
        <f>VLOOKUP(Tablo1[[#This Row],[İller]],HARCAMA!A48:I130,9,FALSE)</f>
        <v>1.120.135.848,45 TL</v>
      </c>
      <c r="BB48" s="61" t="s">
        <v>918</v>
      </c>
      <c r="BC48" s="61" t="s">
        <v>8812</v>
      </c>
      <c r="BD48" s="61"/>
      <c r="BE48" s="61" t="s">
        <v>11549</v>
      </c>
    </row>
    <row r="49" spans="1:57" ht="27" customHeight="1" x14ac:dyDescent="0.35">
      <c r="A49" s="58" t="s">
        <v>194</v>
      </c>
      <c r="B49" s="60">
        <v>5</v>
      </c>
      <c r="C49" s="60" t="s">
        <v>697</v>
      </c>
      <c r="D49" s="60" t="s">
        <v>286</v>
      </c>
      <c r="E49" s="60">
        <v>2</v>
      </c>
      <c r="F49" s="60">
        <v>2</v>
      </c>
      <c r="G49" s="60">
        <v>16</v>
      </c>
      <c r="H49" s="60">
        <v>21</v>
      </c>
      <c r="I49" s="66" t="s">
        <v>6436</v>
      </c>
      <c r="J49" s="60" t="s">
        <v>367</v>
      </c>
      <c r="K49" s="60">
        <v>2</v>
      </c>
      <c r="L49" s="60" t="s">
        <v>444</v>
      </c>
      <c r="M49" s="60" t="s">
        <v>425</v>
      </c>
      <c r="N49" s="60" t="s">
        <v>518</v>
      </c>
      <c r="O49" s="60" t="s">
        <v>579</v>
      </c>
      <c r="P49" s="60">
        <v>90</v>
      </c>
      <c r="Q49" s="60" t="s">
        <v>660</v>
      </c>
      <c r="R49" s="60" t="s">
        <v>482</v>
      </c>
      <c r="S49" s="60" t="s">
        <v>787</v>
      </c>
      <c r="T49" s="60">
        <v>18</v>
      </c>
      <c r="U49" s="60">
        <v>36</v>
      </c>
      <c r="V49" s="60">
        <v>0</v>
      </c>
      <c r="W49" s="60">
        <v>0</v>
      </c>
      <c r="X49" s="60">
        <v>1</v>
      </c>
      <c r="Y49" s="60">
        <v>0</v>
      </c>
      <c r="Z49" s="60" t="s">
        <v>515</v>
      </c>
      <c r="AA49" s="60">
        <v>0</v>
      </c>
      <c r="AB49" s="60">
        <v>1</v>
      </c>
      <c r="AC49" s="60">
        <v>0</v>
      </c>
      <c r="AD49" s="59">
        <v>0</v>
      </c>
      <c r="AE49" s="60">
        <v>0</v>
      </c>
      <c r="AF49" s="59">
        <v>0</v>
      </c>
      <c r="AG49" s="59">
        <v>0</v>
      </c>
      <c r="AH49" s="59">
        <v>0</v>
      </c>
      <c r="AI49" s="59">
        <v>0</v>
      </c>
      <c r="AJ49" s="59">
        <v>0</v>
      </c>
      <c r="AK49" s="59">
        <v>0</v>
      </c>
      <c r="AL49" s="59">
        <v>0</v>
      </c>
      <c r="AM49" s="59">
        <v>0</v>
      </c>
      <c r="AN49" s="59">
        <v>1</v>
      </c>
      <c r="AO49" s="59">
        <v>0</v>
      </c>
      <c r="AP49" s="59">
        <v>0</v>
      </c>
      <c r="AQ49" s="59">
        <v>0</v>
      </c>
      <c r="AR49" s="59">
        <v>0</v>
      </c>
      <c r="AS49" s="59">
        <v>0</v>
      </c>
      <c r="AT49" s="59">
        <v>0</v>
      </c>
      <c r="AU49" s="59">
        <v>0</v>
      </c>
      <c r="AV49" s="59">
        <v>0</v>
      </c>
      <c r="AW49" s="59">
        <v>2021</v>
      </c>
      <c r="AX49" s="59">
        <v>2022</v>
      </c>
      <c r="AY49" s="59">
        <v>21</v>
      </c>
      <c r="AZ49" s="59" t="s">
        <v>229</v>
      </c>
      <c r="BA49" s="60" t="str">
        <f>VLOOKUP(Tablo1[[#This Row],[İller]],HARCAMA!A49:I131,9,FALSE)</f>
        <v>542.557.146,60 TL</v>
      </c>
      <c r="BB49" s="59"/>
      <c r="BC49" s="61" t="s">
        <v>8872</v>
      </c>
      <c r="BD49" s="61" t="s">
        <v>10626</v>
      </c>
      <c r="BE49" s="61" t="s">
        <v>11575</v>
      </c>
    </row>
    <row r="50" spans="1:57" ht="27" customHeight="1" x14ac:dyDescent="0.35">
      <c r="A50" s="58" t="s">
        <v>195</v>
      </c>
      <c r="B50" s="59">
        <v>6</v>
      </c>
      <c r="C50" s="60" t="s">
        <v>890</v>
      </c>
      <c r="D50" s="60" t="s">
        <v>287</v>
      </c>
      <c r="E50" s="60">
        <v>3</v>
      </c>
      <c r="F50" s="60">
        <v>5</v>
      </c>
      <c r="G50" s="60">
        <v>29</v>
      </c>
      <c r="H50" s="60">
        <v>28</v>
      </c>
      <c r="I50" s="66" t="s">
        <v>456</v>
      </c>
      <c r="J50" s="60" t="s">
        <v>368</v>
      </c>
      <c r="K50" s="60">
        <v>6</v>
      </c>
      <c r="L50" s="60" t="s">
        <v>445</v>
      </c>
      <c r="M50" s="60">
        <v>0</v>
      </c>
      <c r="N50" s="60" t="s">
        <v>501</v>
      </c>
      <c r="O50" s="60" t="s">
        <v>580</v>
      </c>
      <c r="P50" s="60">
        <v>123</v>
      </c>
      <c r="Q50" s="60" t="s">
        <v>661</v>
      </c>
      <c r="R50" s="60" t="s">
        <v>413</v>
      </c>
      <c r="S50" s="60" t="s">
        <v>788</v>
      </c>
      <c r="T50" s="60">
        <v>24</v>
      </c>
      <c r="U50" s="60">
        <v>50</v>
      </c>
      <c r="V50" s="60">
        <v>0</v>
      </c>
      <c r="W50" s="60">
        <v>0</v>
      </c>
      <c r="X50" s="60">
        <v>2</v>
      </c>
      <c r="Y50" s="60">
        <v>0</v>
      </c>
      <c r="Z50" s="60" t="s">
        <v>843</v>
      </c>
      <c r="AA50" s="60">
        <v>0</v>
      </c>
      <c r="AB50" s="60">
        <v>1</v>
      </c>
      <c r="AC50" s="59">
        <v>0</v>
      </c>
      <c r="AD50" s="59">
        <v>0</v>
      </c>
      <c r="AE50" s="59">
        <v>0</v>
      </c>
      <c r="AF50" s="59">
        <v>0</v>
      </c>
      <c r="AG50" s="59">
        <v>0</v>
      </c>
      <c r="AH50" s="59">
        <v>0</v>
      </c>
      <c r="AI50" s="59">
        <v>0</v>
      </c>
      <c r="AJ50" s="59">
        <v>0</v>
      </c>
      <c r="AK50" s="59">
        <v>0</v>
      </c>
      <c r="AL50" s="59">
        <v>0</v>
      </c>
      <c r="AM50" s="59">
        <v>0</v>
      </c>
      <c r="AN50" s="59">
        <v>3</v>
      </c>
      <c r="AO50" s="59">
        <v>0</v>
      </c>
      <c r="AP50" s="59">
        <v>0</v>
      </c>
      <c r="AQ50" s="59">
        <v>0</v>
      </c>
      <c r="AR50" s="59">
        <v>0</v>
      </c>
      <c r="AS50" s="59">
        <v>0</v>
      </c>
      <c r="AT50" s="59">
        <v>0</v>
      </c>
      <c r="AU50" s="59">
        <v>0</v>
      </c>
      <c r="AV50" s="59">
        <v>0</v>
      </c>
      <c r="AW50" s="59">
        <v>2021</v>
      </c>
      <c r="AX50" s="59">
        <v>2022</v>
      </c>
      <c r="AY50" s="59">
        <v>21</v>
      </c>
      <c r="AZ50" s="59" t="s">
        <v>229</v>
      </c>
      <c r="BA50" s="60" t="str">
        <f>VLOOKUP(Tablo1[[#This Row],[İller]],HARCAMA!A50:I132,9,FALSE)</f>
        <v>1.339.012.017,69 TL</v>
      </c>
      <c r="BB50" s="59"/>
      <c r="BC50" s="61" t="s">
        <v>8889</v>
      </c>
      <c r="BD50" s="61" t="s">
        <v>10628</v>
      </c>
      <c r="BE50" s="61" t="s">
        <v>11585</v>
      </c>
    </row>
    <row r="51" spans="1:57" ht="27" customHeight="1" x14ac:dyDescent="0.35">
      <c r="A51" s="58" t="s">
        <v>196</v>
      </c>
      <c r="B51" s="60">
        <v>5</v>
      </c>
      <c r="C51" s="60" t="s">
        <v>848</v>
      </c>
      <c r="D51" s="60" t="s">
        <v>288</v>
      </c>
      <c r="E51" s="60">
        <v>1</v>
      </c>
      <c r="F51" s="60">
        <v>3</v>
      </c>
      <c r="G51" s="60">
        <v>27</v>
      </c>
      <c r="H51" s="60">
        <v>31</v>
      </c>
      <c r="I51" s="66" t="s">
        <v>6437</v>
      </c>
      <c r="J51" s="60" t="s">
        <v>369</v>
      </c>
      <c r="K51" s="60">
        <v>4</v>
      </c>
      <c r="L51" s="60" t="s">
        <v>446</v>
      </c>
      <c r="M51" s="60">
        <v>0</v>
      </c>
      <c r="N51" s="60" t="s">
        <v>536</v>
      </c>
      <c r="O51" s="60" t="s">
        <v>507</v>
      </c>
      <c r="P51" s="60">
        <v>80</v>
      </c>
      <c r="Q51" s="60" t="s">
        <v>662</v>
      </c>
      <c r="R51" s="60" t="s">
        <v>542</v>
      </c>
      <c r="S51" s="60" t="s">
        <v>789</v>
      </c>
      <c r="T51" s="60">
        <v>19</v>
      </c>
      <c r="U51" s="60">
        <v>39</v>
      </c>
      <c r="V51" s="60">
        <v>0</v>
      </c>
      <c r="W51" s="60">
        <v>0</v>
      </c>
      <c r="X51" s="60">
        <v>2</v>
      </c>
      <c r="Y51" s="60">
        <v>0</v>
      </c>
      <c r="Z51" s="60" t="s">
        <v>499</v>
      </c>
      <c r="AA51" s="60">
        <v>0</v>
      </c>
      <c r="AB51" s="60">
        <v>1</v>
      </c>
      <c r="AC51" s="60">
        <v>0</v>
      </c>
      <c r="AD51" s="59">
        <v>0</v>
      </c>
      <c r="AE51" s="60">
        <v>0</v>
      </c>
      <c r="AF51" s="59">
        <v>0</v>
      </c>
      <c r="AG51" s="59">
        <v>0</v>
      </c>
      <c r="AH51" s="59">
        <v>0</v>
      </c>
      <c r="AI51" s="59">
        <v>0</v>
      </c>
      <c r="AJ51" s="59">
        <v>1</v>
      </c>
      <c r="AK51" s="59">
        <v>0</v>
      </c>
      <c r="AL51" s="59">
        <v>0</v>
      </c>
      <c r="AM51" s="59">
        <v>0</v>
      </c>
      <c r="AN51" s="59">
        <v>3</v>
      </c>
      <c r="AO51" s="59">
        <v>0</v>
      </c>
      <c r="AP51" s="59">
        <v>0</v>
      </c>
      <c r="AQ51" s="59">
        <v>0</v>
      </c>
      <c r="AR51" s="59">
        <v>0</v>
      </c>
      <c r="AS51" s="59">
        <v>0</v>
      </c>
      <c r="AT51" s="59">
        <v>0</v>
      </c>
      <c r="AU51" s="59">
        <v>0</v>
      </c>
      <c r="AV51" s="59">
        <v>0</v>
      </c>
      <c r="AW51" s="59">
        <v>2021</v>
      </c>
      <c r="AX51" s="59">
        <v>2022</v>
      </c>
      <c r="AY51" s="59">
        <v>21</v>
      </c>
      <c r="AZ51" s="59" t="s">
        <v>229</v>
      </c>
      <c r="BA51" s="60" t="str">
        <f>VLOOKUP(Tablo1[[#This Row],[İller]],HARCAMA!A51:I133,9,FALSE)</f>
        <v>1.079.683.409,26 TL</v>
      </c>
      <c r="BB51" s="59"/>
      <c r="BC51" s="61" t="s">
        <v>8912</v>
      </c>
      <c r="BD51" s="61" t="s">
        <v>10633</v>
      </c>
      <c r="BE51" s="61" t="s">
        <v>11595</v>
      </c>
    </row>
    <row r="52" spans="1:57" ht="27" customHeight="1" x14ac:dyDescent="0.35">
      <c r="A52" s="58" t="s">
        <v>197</v>
      </c>
      <c r="B52" s="59">
        <v>2</v>
      </c>
      <c r="C52" s="60" t="s">
        <v>596</v>
      </c>
      <c r="D52" s="60" t="s">
        <v>289</v>
      </c>
      <c r="E52" s="60">
        <v>2</v>
      </c>
      <c r="F52" s="60">
        <v>2</v>
      </c>
      <c r="G52" s="60">
        <v>37</v>
      </c>
      <c r="H52" s="60">
        <v>39</v>
      </c>
      <c r="I52" s="66" t="s">
        <v>6438</v>
      </c>
      <c r="J52" s="60" t="s">
        <v>335</v>
      </c>
      <c r="K52" s="60">
        <v>0</v>
      </c>
      <c r="L52" s="60" t="s">
        <v>447</v>
      </c>
      <c r="M52" s="60">
        <v>0</v>
      </c>
      <c r="N52" s="60">
        <v>0</v>
      </c>
      <c r="O52" s="60" t="s">
        <v>447</v>
      </c>
      <c r="P52" s="60">
        <v>47</v>
      </c>
      <c r="Q52" s="60" t="s">
        <v>663</v>
      </c>
      <c r="R52" s="60" t="s">
        <v>445</v>
      </c>
      <c r="S52" s="60" t="s">
        <v>790</v>
      </c>
      <c r="T52" s="60">
        <v>14</v>
      </c>
      <c r="U52" s="60">
        <v>38</v>
      </c>
      <c r="V52" s="60">
        <v>0</v>
      </c>
      <c r="W52" s="60">
        <v>0</v>
      </c>
      <c r="X52" s="60">
        <v>0</v>
      </c>
      <c r="Y52" s="60">
        <v>0</v>
      </c>
      <c r="Z52" s="60" t="s">
        <v>844</v>
      </c>
      <c r="AA52" s="60">
        <v>0</v>
      </c>
      <c r="AB52" s="60">
        <v>1</v>
      </c>
      <c r="AC52" s="59">
        <v>0</v>
      </c>
      <c r="AD52" s="59">
        <v>0</v>
      </c>
      <c r="AE52" s="59">
        <v>0</v>
      </c>
      <c r="AF52" s="59">
        <v>0</v>
      </c>
      <c r="AG52" s="59">
        <v>0</v>
      </c>
      <c r="AH52" s="59">
        <v>0</v>
      </c>
      <c r="AI52" s="59">
        <v>0</v>
      </c>
      <c r="AJ52" s="59">
        <v>0</v>
      </c>
      <c r="AK52" s="59">
        <v>0</v>
      </c>
      <c r="AL52" s="59">
        <v>0</v>
      </c>
      <c r="AM52" s="59">
        <v>0</v>
      </c>
      <c r="AN52" s="59">
        <v>1</v>
      </c>
      <c r="AO52" s="59">
        <v>0</v>
      </c>
      <c r="AP52" s="59">
        <v>0</v>
      </c>
      <c r="AQ52" s="59">
        <v>0</v>
      </c>
      <c r="AR52" s="59">
        <v>0</v>
      </c>
      <c r="AS52" s="59">
        <v>0</v>
      </c>
      <c r="AT52" s="59">
        <v>0</v>
      </c>
      <c r="AU52" s="59">
        <v>0</v>
      </c>
      <c r="AV52" s="59">
        <v>0</v>
      </c>
      <c r="AW52" s="59">
        <v>2021</v>
      </c>
      <c r="AX52" s="59">
        <v>2022</v>
      </c>
      <c r="AY52" s="59">
        <v>21</v>
      </c>
      <c r="AZ52" s="59" t="s">
        <v>229</v>
      </c>
      <c r="BA52" s="60" t="str">
        <f>VLOOKUP(Tablo1[[#This Row],[İller]],HARCAMA!A52:I134,9,FALSE)</f>
        <v>1.409.837.945,30 TL</v>
      </c>
      <c r="BB52" s="59"/>
      <c r="BC52" s="61" t="s">
        <v>8936</v>
      </c>
      <c r="BD52" s="61" t="s">
        <v>10638</v>
      </c>
      <c r="BE52" s="61" t="s">
        <v>11607</v>
      </c>
    </row>
    <row r="53" spans="1:57" ht="27" customHeight="1" x14ac:dyDescent="0.35">
      <c r="A53" s="58" t="s">
        <v>234</v>
      </c>
      <c r="B53" s="60">
        <v>10</v>
      </c>
      <c r="C53" s="60" t="s">
        <v>891</v>
      </c>
      <c r="D53" s="60" t="s">
        <v>290</v>
      </c>
      <c r="E53" s="60">
        <v>7</v>
      </c>
      <c r="F53" s="60">
        <v>14</v>
      </c>
      <c r="G53" s="60">
        <v>129</v>
      </c>
      <c r="H53" s="60">
        <v>145</v>
      </c>
      <c r="I53" s="66" t="s">
        <v>6439</v>
      </c>
      <c r="J53" s="60" t="s">
        <v>370</v>
      </c>
      <c r="K53" s="60">
        <v>40</v>
      </c>
      <c r="L53" s="60" t="s">
        <v>448</v>
      </c>
      <c r="M53" s="60" t="s">
        <v>446</v>
      </c>
      <c r="N53" s="60" t="s">
        <v>537</v>
      </c>
      <c r="O53" s="60" t="s">
        <v>581</v>
      </c>
      <c r="P53" s="60">
        <v>601</v>
      </c>
      <c r="Q53" s="60" t="s">
        <v>664</v>
      </c>
      <c r="R53" s="60" t="s">
        <v>720</v>
      </c>
      <c r="S53" s="60" t="s">
        <v>791</v>
      </c>
      <c r="T53" s="60">
        <v>53</v>
      </c>
      <c r="U53" s="60">
        <v>83</v>
      </c>
      <c r="V53" s="60">
        <v>0</v>
      </c>
      <c r="W53" s="60">
        <v>0</v>
      </c>
      <c r="X53" s="60">
        <v>1</v>
      </c>
      <c r="Y53" s="60">
        <v>0</v>
      </c>
      <c r="Z53" s="60" t="s">
        <v>698</v>
      </c>
      <c r="AA53" s="60">
        <v>17</v>
      </c>
      <c r="AB53" s="60">
        <v>1</v>
      </c>
      <c r="AC53" s="60">
        <v>1</v>
      </c>
      <c r="AD53" s="59">
        <v>1</v>
      </c>
      <c r="AE53" s="60">
        <v>1</v>
      </c>
      <c r="AF53" s="59">
        <v>1</v>
      </c>
      <c r="AG53" s="59">
        <v>1</v>
      </c>
      <c r="AH53" s="59">
        <v>1</v>
      </c>
      <c r="AI53" s="59">
        <v>1</v>
      </c>
      <c r="AJ53" s="59">
        <v>1</v>
      </c>
      <c r="AK53" s="59">
        <v>0</v>
      </c>
      <c r="AL53" s="59">
        <v>0</v>
      </c>
      <c r="AM53" s="59">
        <v>1</v>
      </c>
      <c r="AN53" s="59">
        <v>8</v>
      </c>
      <c r="AO53" s="59">
        <v>0</v>
      </c>
      <c r="AP53" s="59">
        <v>0</v>
      </c>
      <c r="AQ53" s="59">
        <v>0</v>
      </c>
      <c r="AR53" s="59">
        <v>0</v>
      </c>
      <c r="AS53" s="59">
        <v>0</v>
      </c>
      <c r="AT53" s="59">
        <v>1</v>
      </c>
      <c r="AU53" s="59">
        <v>2</v>
      </c>
      <c r="AV53" s="59">
        <v>2</v>
      </c>
      <c r="AW53" s="59">
        <v>2021</v>
      </c>
      <c r="AX53" s="59">
        <v>2022</v>
      </c>
      <c r="AY53" s="59">
        <v>21</v>
      </c>
      <c r="AZ53" s="59" t="s">
        <v>229</v>
      </c>
      <c r="BA53" s="60" t="str">
        <f>VLOOKUP(Tablo1[[#This Row],[İller]],HARCAMA!A53:I135,9,FALSE)</f>
        <v>3.500.331.302,01 TL</v>
      </c>
      <c r="BB53" s="61" t="s">
        <v>6394</v>
      </c>
      <c r="BC53" s="61" t="s">
        <v>8956</v>
      </c>
      <c r="BD53" s="61" t="s">
        <v>10641</v>
      </c>
      <c r="BE53" s="61" t="s">
        <v>11616</v>
      </c>
    </row>
    <row r="54" spans="1:57" ht="27" customHeight="1" x14ac:dyDescent="0.35">
      <c r="A54" s="58" t="s">
        <v>198</v>
      </c>
      <c r="B54" s="59">
        <v>32</v>
      </c>
      <c r="C54" s="60" t="s">
        <v>892</v>
      </c>
      <c r="D54" s="60" t="s">
        <v>291</v>
      </c>
      <c r="E54" s="60">
        <v>10</v>
      </c>
      <c r="F54" s="60">
        <v>20</v>
      </c>
      <c r="G54" s="60">
        <v>219</v>
      </c>
      <c r="H54" s="60">
        <v>210</v>
      </c>
      <c r="I54" s="66" t="s">
        <v>6440</v>
      </c>
      <c r="J54" s="60" t="s">
        <v>371</v>
      </c>
      <c r="K54" s="60">
        <v>53</v>
      </c>
      <c r="L54" s="60" t="s">
        <v>449</v>
      </c>
      <c r="M54" s="60" t="s">
        <v>493</v>
      </c>
      <c r="N54" s="60" t="s">
        <v>538</v>
      </c>
      <c r="O54" s="60" t="s">
        <v>582</v>
      </c>
      <c r="P54" s="60">
        <v>725</v>
      </c>
      <c r="Q54" s="60" t="s">
        <v>665</v>
      </c>
      <c r="R54" s="60" t="s">
        <v>721</v>
      </c>
      <c r="S54" s="60" t="s">
        <v>792</v>
      </c>
      <c r="T54" s="60">
        <v>86</v>
      </c>
      <c r="U54" s="60">
        <v>127</v>
      </c>
      <c r="V54" s="60">
        <v>0</v>
      </c>
      <c r="W54" s="60">
        <v>0</v>
      </c>
      <c r="X54" s="60">
        <v>3</v>
      </c>
      <c r="Y54" s="60">
        <v>0</v>
      </c>
      <c r="Z54" s="60" t="s">
        <v>845</v>
      </c>
      <c r="AA54" s="60">
        <v>161</v>
      </c>
      <c r="AB54" s="60">
        <v>1</v>
      </c>
      <c r="AC54" s="59">
        <v>1</v>
      </c>
      <c r="AD54" s="59">
        <v>6</v>
      </c>
      <c r="AE54" s="59">
        <v>1</v>
      </c>
      <c r="AF54" s="59">
        <v>1</v>
      </c>
      <c r="AG54" s="59">
        <v>1</v>
      </c>
      <c r="AH54" s="59">
        <v>2</v>
      </c>
      <c r="AI54" s="59">
        <v>4</v>
      </c>
      <c r="AJ54" s="59">
        <v>1</v>
      </c>
      <c r="AK54" s="59">
        <v>0</v>
      </c>
      <c r="AL54" s="59">
        <v>0</v>
      </c>
      <c r="AM54" s="59">
        <v>4</v>
      </c>
      <c r="AN54" s="59">
        <v>19</v>
      </c>
      <c r="AO54" s="59">
        <v>0</v>
      </c>
      <c r="AP54" s="59">
        <v>0</v>
      </c>
      <c r="AQ54" s="59">
        <v>0</v>
      </c>
      <c r="AR54" s="59">
        <v>0</v>
      </c>
      <c r="AS54" s="59">
        <v>0</v>
      </c>
      <c r="AT54" s="59">
        <v>2</v>
      </c>
      <c r="AU54" s="59">
        <v>1</v>
      </c>
      <c r="AV54" s="59">
        <v>0</v>
      </c>
      <c r="AW54" s="59">
        <v>2021</v>
      </c>
      <c r="AX54" s="59">
        <v>2022</v>
      </c>
      <c r="AY54" s="59">
        <v>21</v>
      </c>
      <c r="AZ54" s="59" t="s">
        <v>229</v>
      </c>
      <c r="BA54" s="60" t="str">
        <f>VLOOKUP(Tablo1[[#This Row],[İller]],HARCAMA!A54:I136,9,FALSE)</f>
        <v>4.968.083.382,06 TL</v>
      </c>
      <c r="BB54" s="61" t="s">
        <v>6390</v>
      </c>
      <c r="BC54" s="61" t="s">
        <v>9045</v>
      </c>
      <c r="BD54" s="61" t="s">
        <v>10649</v>
      </c>
      <c r="BE54" s="61" t="s">
        <v>11641</v>
      </c>
    </row>
    <row r="55" spans="1:57" ht="27" customHeight="1" x14ac:dyDescent="0.35">
      <c r="A55" s="58" t="s">
        <v>199</v>
      </c>
      <c r="B55" s="60">
        <v>13</v>
      </c>
      <c r="C55" s="60" t="s">
        <v>893</v>
      </c>
      <c r="D55" s="60" t="s">
        <v>292</v>
      </c>
      <c r="E55" s="60">
        <v>3</v>
      </c>
      <c r="F55" s="60">
        <v>7</v>
      </c>
      <c r="G55" s="60">
        <v>54</v>
      </c>
      <c r="H55" s="60">
        <v>84</v>
      </c>
      <c r="I55" s="66" t="s">
        <v>6441</v>
      </c>
      <c r="J55" s="60" t="s">
        <v>372</v>
      </c>
      <c r="K55" s="60">
        <v>10</v>
      </c>
      <c r="L55" s="60" t="s">
        <v>450</v>
      </c>
      <c r="M55" s="60">
        <v>0</v>
      </c>
      <c r="N55" s="60" t="s">
        <v>414</v>
      </c>
      <c r="O55" s="60" t="s">
        <v>583</v>
      </c>
      <c r="P55" s="60">
        <v>196</v>
      </c>
      <c r="Q55" s="60" t="s">
        <v>666</v>
      </c>
      <c r="R55" s="60" t="s">
        <v>459</v>
      </c>
      <c r="S55" s="60" t="s">
        <v>793</v>
      </c>
      <c r="T55" s="60">
        <v>29</v>
      </c>
      <c r="U55" s="60">
        <v>48</v>
      </c>
      <c r="V55" s="60">
        <v>0</v>
      </c>
      <c r="W55" s="60">
        <v>0</v>
      </c>
      <c r="X55" s="60">
        <v>1</v>
      </c>
      <c r="Y55" s="60">
        <v>0</v>
      </c>
      <c r="Z55" s="60" t="s">
        <v>589</v>
      </c>
      <c r="AA55" s="60">
        <v>20</v>
      </c>
      <c r="AB55" s="60">
        <v>1</v>
      </c>
      <c r="AC55" s="60">
        <v>2</v>
      </c>
      <c r="AD55" s="59">
        <v>0</v>
      </c>
      <c r="AE55" s="60">
        <v>0</v>
      </c>
      <c r="AF55" s="59">
        <v>0</v>
      </c>
      <c r="AG55" s="59">
        <v>0</v>
      </c>
      <c r="AH55" s="59">
        <v>0</v>
      </c>
      <c r="AI55" s="59">
        <v>1</v>
      </c>
      <c r="AJ55" s="59">
        <v>0</v>
      </c>
      <c r="AK55" s="59">
        <v>0</v>
      </c>
      <c r="AL55" s="59">
        <v>0</v>
      </c>
      <c r="AM55" s="59">
        <v>0</v>
      </c>
      <c r="AN55" s="59">
        <v>6</v>
      </c>
      <c r="AO55" s="59">
        <v>0</v>
      </c>
      <c r="AP55" s="59">
        <v>0</v>
      </c>
      <c r="AQ55" s="59">
        <v>0</v>
      </c>
      <c r="AR55" s="59">
        <v>0</v>
      </c>
      <c r="AS55" s="59">
        <v>0</v>
      </c>
      <c r="AT55" s="59">
        <v>0</v>
      </c>
      <c r="AU55" s="59">
        <v>0</v>
      </c>
      <c r="AV55" s="59">
        <v>0</v>
      </c>
      <c r="AW55" s="59">
        <v>2021</v>
      </c>
      <c r="AX55" s="59">
        <v>2022</v>
      </c>
      <c r="AY55" s="59">
        <v>21</v>
      </c>
      <c r="AZ55" s="59" t="s">
        <v>229</v>
      </c>
      <c r="BA55" s="60" t="str">
        <f>VLOOKUP(Tablo1[[#This Row],[İller]],HARCAMA!A55:I137,9,FALSE)</f>
        <v>1.545.771.158,98 TL</v>
      </c>
      <c r="BB55" s="61" t="s">
        <v>6395</v>
      </c>
      <c r="BC55" s="61" t="s">
        <v>9154</v>
      </c>
      <c r="BD55" s="61" t="s">
        <v>10656</v>
      </c>
      <c r="BE55" s="61" t="s">
        <v>11685</v>
      </c>
    </row>
    <row r="56" spans="1:57" ht="27" customHeight="1" x14ac:dyDescent="0.35">
      <c r="A56" s="58" t="s">
        <v>200</v>
      </c>
      <c r="B56" s="59">
        <v>13</v>
      </c>
      <c r="C56" s="60" t="s">
        <v>894</v>
      </c>
      <c r="D56" s="60" t="s">
        <v>293</v>
      </c>
      <c r="E56" s="60">
        <v>2</v>
      </c>
      <c r="F56" s="60">
        <v>6</v>
      </c>
      <c r="G56" s="60">
        <v>82</v>
      </c>
      <c r="H56" s="60">
        <v>60</v>
      </c>
      <c r="I56" s="66" t="s">
        <v>6442</v>
      </c>
      <c r="J56" s="60" t="s">
        <v>373</v>
      </c>
      <c r="K56" s="60">
        <v>35</v>
      </c>
      <c r="L56" s="60" t="s">
        <v>451</v>
      </c>
      <c r="M56" s="60" t="s">
        <v>494</v>
      </c>
      <c r="N56" s="60" t="s">
        <v>539</v>
      </c>
      <c r="O56" s="60" t="s">
        <v>584</v>
      </c>
      <c r="P56" s="60">
        <v>279</v>
      </c>
      <c r="Q56" s="60" t="s">
        <v>667</v>
      </c>
      <c r="R56" s="60" t="s">
        <v>722</v>
      </c>
      <c r="S56" s="60" t="s">
        <v>794</v>
      </c>
      <c r="T56" s="60">
        <v>39</v>
      </c>
      <c r="U56" s="60">
        <v>75</v>
      </c>
      <c r="V56" s="60">
        <v>0</v>
      </c>
      <c r="W56" s="60">
        <v>0</v>
      </c>
      <c r="X56" s="60">
        <v>4</v>
      </c>
      <c r="Y56" s="60">
        <v>0</v>
      </c>
      <c r="Z56" s="60" t="s">
        <v>846</v>
      </c>
      <c r="AA56" s="60">
        <v>268</v>
      </c>
      <c r="AB56" s="60">
        <v>1</v>
      </c>
      <c r="AC56" s="59">
        <v>1</v>
      </c>
      <c r="AD56" s="59">
        <v>2</v>
      </c>
      <c r="AE56" s="59">
        <v>0</v>
      </c>
      <c r="AF56" s="59">
        <v>0</v>
      </c>
      <c r="AG56" s="59">
        <v>1</v>
      </c>
      <c r="AH56" s="59">
        <v>1</v>
      </c>
      <c r="AI56" s="59">
        <v>1</v>
      </c>
      <c r="AJ56" s="59">
        <v>0</v>
      </c>
      <c r="AK56" s="59">
        <v>0</v>
      </c>
      <c r="AL56" s="59">
        <v>0</v>
      </c>
      <c r="AM56" s="59">
        <v>1</v>
      </c>
      <c r="AN56" s="59">
        <v>7</v>
      </c>
      <c r="AO56" s="59">
        <v>0</v>
      </c>
      <c r="AP56" s="59">
        <v>0</v>
      </c>
      <c r="AQ56" s="59">
        <v>0</v>
      </c>
      <c r="AR56" s="59">
        <v>0</v>
      </c>
      <c r="AS56" s="59">
        <v>0</v>
      </c>
      <c r="AT56" s="59">
        <v>1</v>
      </c>
      <c r="AU56" s="59">
        <v>1</v>
      </c>
      <c r="AV56" s="59">
        <v>1</v>
      </c>
      <c r="AW56" s="59">
        <v>2021</v>
      </c>
      <c r="AX56" s="59">
        <v>2022</v>
      </c>
      <c r="AY56" s="59">
        <v>21</v>
      </c>
      <c r="AZ56" s="59" t="s">
        <v>229</v>
      </c>
      <c r="BA56" s="60" t="str">
        <f>VLOOKUP(Tablo1[[#This Row],[İller]],HARCAMA!A56:I138,9,FALSE)</f>
        <v>2.928.556.392,95 TL</v>
      </c>
      <c r="BB56" s="59"/>
      <c r="BC56" s="61" t="s">
        <v>9197</v>
      </c>
      <c r="BD56" s="61" t="s">
        <v>10661</v>
      </c>
      <c r="BE56" s="61" t="s">
        <v>11695</v>
      </c>
    </row>
    <row r="57" spans="1:57" ht="27" customHeight="1" x14ac:dyDescent="0.35">
      <c r="A57" s="58" t="s">
        <v>201</v>
      </c>
      <c r="B57" s="60">
        <v>18</v>
      </c>
      <c r="C57" s="60" t="s">
        <v>895</v>
      </c>
      <c r="D57" s="60" t="s">
        <v>294</v>
      </c>
      <c r="E57" s="60">
        <v>8</v>
      </c>
      <c r="F57" s="60">
        <v>9</v>
      </c>
      <c r="G57" s="60">
        <v>120</v>
      </c>
      <c r="H57" s="60">
        <v>242</v>
      </c>
      <c r="I57" s="66" t="s">
        <v>6415</v>
      </c>
      <c r="J57" s="60" t="s">
        <v>374</v>
      </c>
      <c r="K57" s="60">
        <v>29</v>
      </c>
      <c r="L57" s="60" t="s">
        <v>452</v>
      </c>
      <c r="M57" s="60" t="s">
        <v>495</v>
      </c>
      <c r="N57" s="60" t="s">
        <v>443</v>
      </c>
      <c r="O57" s="60" t="s">
        <v>585</v>
      </c>
      <c r="P57" s="60">
        <v>463</v>
      </c>
      <c r="Q57" s="60" t="s">
        <v>668</v>
      </c>
      <c r="R57" s="60" t="s">
        <v>723</v>
      </c>
      <c r="S57" s="60" t="s">
        <v>795</v>
      </c>
      <c r="T57" s="60">
        <v>57</v>
      </c>
      <c r="U57" s="60">
        <v>97</v>
      </c>
      <c r="V57" s="60">
        <v>0</v>
      </c>
      <c r="W57" s="60">
        <v>0</v>
      </c>
      <c r="X57" s="60">
        <v>1</v>
      </c>
      <c r="Y57" s="60">
        <v>0</v>
      </c>
      <c r="Z57" s="60" t="s">
        <v>847</v>
      </c>
      <c r="AA57" s="60">
        <v>0</v>
      </c>
      <c r="AB57" s="60">
        <v>1</v>
      </c>
      <c r="AC57" s="60">
        <v>1</v>
      </c>
      <c r="AD57" s="59">
        <v>0</v>
      </c>
      <c r="AE57" s="60">
        <v>0</v>
      </c>
      <c r="AF57" s="59">
        <v>0</v>
      </c>
      <c r="AG57" s="59">
        <v>1</v>
      </c>
      <c r="AH57" s="59">
        <v>1</v>
      </c>
      <c r="AI57" s="59">
        <v>1</v>
      </c>
      <c r="AJ57" s="59">
        <v>1</v>
      </c>
      <c r="AK57" s="59">
        <v>0</v>
      </c>
      <c r="AL57" s="59">
        <v>0</v>
      </c>
      <c r="AM57" s="59">
        <v>1</v>
      </c>
      <c r="AN57" s="59">
        <v>11</v>
      </c>
      <c r="AO57" s="59">
        <v>0</v>
      </c>
      <c r="AP57" s="59">
        <v>0</v>
      </c>
      <c r="AQ57" s="59">
        <v>0</v>
      </c>
      <c r="AR57" s="59">
        <v>0</v>
      </c>
      <c r="AS57" s="59">
        <v>0</v>
      </c>
      <c r="AT57" s="59">
        <v>1</v>
      </c>
      <c r="AU57" s="59">
        <v>1</v>
      </c>
      <c r="AV57" s="59">
        <v>0</v>
      </c>
      <c r="AW57" s="59">
        <v>2021</v>
      </c>
      <c r="AX57" s="59">
        <v>2022</v>
      </c>
      <c r="AY57" s="59">
        <v>21</v>
      </c>
      <c r="AZ57" s="59" t="s">
        <v>229</v>
      </c>
      <c r="BA57" s="60" t="str">
        <f>VLOOKUP(Tablo1[[#This Row],[İller]],HARCAMA!A57:I139,9,FALSE)</f>
        <v>3.290.756.159,67 TL</v>
      </c>
      <c r="BB57" s="61" t="s">
        <v>915</v>
      </c>
      <c r="BC57" s="61" t="s">
        <v>9267</v>
      </c>
      <c r="BD57" s="61" t="s">
        <v>10665</v>
      </c>
      <c r="BE57" s="61" t="s">
        <v>11712</v>
      </c>
    </row>
    <row r="58" spans="1:57" ht="27" customHeight="1" x14ac:dyDescent="0.35">
      <c r="A58" s="58" t="s">
        <v>202</v>
      </c>
      <c r="B58" s="59">
        <v>9</v>
      </c>
      <c r="C58" s="60" t="s">
        <v>648</v>
      </c>
      <c r="D58" s="60" t="s">
        <v>295</v>
      </c>
      <c r="E58" s="60">
        <v>4</v>
      </c>
      <c r="F58" s="60">
        <v>7</v>
      </c>
      <c r="G58" s="60">
        <v>62</v>
      </c>
      <c r="H58" s="60">
        <v>74</v>
      </c>
      <c r="I58" s="66" t="s">
        <v>6443</v>
      </c>
      <c r="J58" s="60" t="s">
        <v>375</v>
      </c>
      <c r="K58" s="60">
        <v>2</v>
      </c>
      <c r="L58" s="60" t="s">
        <v>453</v>
      </c>
      <c r="M58" s="60">
        <v>0</v>
      </c>
      <c r="N58" s="60" t="s">
        <v>540</v>
      </c>
      <c r="O58" s="60" t="s">
        <v>586</v>
      </c>
      <c r="P58" s="60">
        <v>296</v>
      </c>
      <c r="Q58" s="60" t="s">
        <v>669</v>
      </c>
      <c r="R58" s="60" t="s">
        <v>724</v>
      </c>
      <c r="S58" s="60" t="s">
        <v>796</v>
      </c>
      <c r="T58" s="60">
        <v>30</v>
      </c>
      <c r="U58" s="60">
        <v>48</v>
      </c>
      <c r="V58" s="60">
        <v>0</v>
      </c>
      <c r="W58" s="60">
        <v>0</v>
      </c>
      <c r="X58" s="60">
        <v>1</v>
      </c>
      <c r="Y58" s="60">
        <v>0</v>
      </c>
      <c r="Z58" s="60" t="s">
        <v>848</v>
      </c>
      <c r="AA58" s="60">
        <v>350</v>
      </c>
      <c r="AB58" s="60">
        <v>1</v>
      </c>
      <c r="AC58" s="59">
        <v>0</v>
      </c>
      <c r="AD58" s="59">
        <v>0</v>
      </c>
      <c r="AE58" s="59">
        <v>0</v>
      </c>
      <c r="AF58" s="59">
        <v>0</v>
      </c>
      <c r="AG58" s="59">
        <v>0</v>
      </c>
      <c r="AH58" s="59">
        <v>1</v>
      </c>
      <c r="AI58" s="59">
        <v>0</v>
      </c>
      <c r="AJ58" s="59">
        <v>0</v>
      </c>
      <c r="AK58" s="59">
        <v>0</v>
      </c>
      <c r="AL58" s="59">
        <v>0</v>
      </c>
      <c r="AM58" s="59">
        <v>0</v>
      </c>
      <c r="AN58" s="59">
        <v>6</v>
      </c>
      <c r="AO58" s="59">
        <v>0</v>
      </c>
      <c r="AP58" s="59">
        <v>0</v>
      </c>
      <c r="AQ58" s="59">
        <v>0</v>
      </c>
      <c r="AR58" s="59">
        <v>0</v>
      </c>
      <c r="AS58" s="59">
        <v>0</v>
      </c>
      <c r="AT58" s="59">
        <v>0</v>
      </c>
      <c r="AU58" s="59">
        <v>0</v>
      </c>
      <c r="AV58" s="59">
        <v>0</v>
      </c>
      <c r="AW58" s="59">
        <v>2021</v>
      </c>
      <c r="AX58" s="59">
        <v>2022</v>
      </c>
      <c r="AY58" s="59">
        <v>21</v>
      </c>
      <c r="AZ58" s="59" t="s">
        <v>229</v>
      </c>
      <c r="BA58" s="60" t="str">
        <f>VLOOKUP(Tablo1[[#This Row],[İller]],HARCAMA!A58:I140,9,FALSE)</f>
        <v>2.613.577.782,69 TL</v>
      </c>
      <c r="BB58" s="59"/>
      <c r="BC58" s="61" t="s">
        <v>9341</v>
      </c>
      <c r="BD58" s="61" t="s">
        <v>10668</v>
      </c>
      <c r="BE58" s="61" t="s">
        <v>11745</v>
      </c>
    </row>
    <row r="59" spans="1:57" ht="27" customHeight="1" x14ac:dyDescent="0.35">
      <c r="A59" s="58" t="s">
        <v>203</v>
      </c>
      <c r="B59" s="60">
        <v>12</v>
      </c>
      <c r="C59" s="60" t="s">
        <v>896</v>
      </c>
      <c r="D59" s="60" t="s">
        <v>296</v>
      </c>
      <c r="E59" s="60">
        <v>7</v>
      </c>
      <c r="F59" s="60">
        <v>11</v>
      </c>
      <c r="G59" s="60">
        <v>138</v>
      </c>
      <c r="H59" s="60">
        <v>137</v>
      </c>
      <c r="I59" s="66" t="s">
        <v>6444</v>
      </c>
      <c r="J59" s="60" t="s">
        <v>376</v>
      </c>
      <c r="K59" s="60">
        <v>36</v>
      </c>
      <c r="L59" s="60" t="s">
        <v>454</v>
      </c>
      <c r="M59" s="60" t="s">
        <v>496</v>
      </c>
      <c r="N59" s="60" t="s">
        <v>541</v>
      </c>
      <c r="O59" s="60" t="s">
        <v>587</v>
      </c>
      <c r="P59" s="60">
        <v>607</v>
      </c>
      <c r="Q59" s="60" t="s">
        <v>670</v>
      </c>
      <c r="R59" s="60" t="s">
        <v>629</v>
      </c>
      <c r="S59" s="60" t="s">
        <v>797</v>
      </c>
      <c r="T59" s="60">
        <v>66</v>
      </c>
      <c r="U59" s="60">
        <v>111</v>
      </c>
      <c r="V59" s="60">
        <v>0</v>
      </c>
      <c r="W59" s="60">
        <v>0</v>
      </c>
      <c r="X59" s="60">
        <v>3</v>
      </c>
      <c r="Y59" s="60">
        <v>0</v>
      </c>
      <c r="Z59" s="60" t="s">
        <v>849</v>
      </c>
      <c r="AA59" s="60">
        <v>0</v>
      </c>
      <c r="AB59" s="60">
        <v>1</v>
      </c>
      <c r="AC59" s="60">
        <v>1</v>
      </c>
      <c r="AD59" s="59">
        <v>2</v>
      </c>
      <c r="AE59" s="60">
        <v>1</v>
      </c>
      <c r="AF59" s="59">
        <v>1</v>
      </c>
      <c r="AG59" s="59">
        <v>0</v>
      </c>
      <c r="AH59" s="59">
        <v>1</v>
      </c>
      <c r="AI59" s="59">
        <v>2</v>
      </c>
      <c r="AJ59" s="59">
        <v>2</v>
      </c>
      <c r="AK59" s="59">
        <v>0</v>
      </c>
      <c r="AL59" s="59">
        <v>0</v>
      </c>
      <c r="AM59" s="59">
        <v>1</v>
      </c>
      <c r="AN59" s="59">
        <v>8</v>
      </c>
      <c r="AO59" s="59">
        <v>0</v>
      </c>
      <c r="AP59" s="59">
        <v>0</v>
      </c>
      <c r="AQ59" s="59">
        <v>0</v>
      </c>
      <c r="AR59" s="59">
        <v>0</v>
      </c>
      <c r="AS59" s="59">
        <v>0</v>
      </c>
      <c r="AT59" s="59">
        <v>1</v>
      </c>
      <c r="AU59" s="59">
        <v>1</v>
      </c>
      <c r="AV59" s="59">
        <v>0</v>
      </c>
      <c r="AW59" s="59">
        <v>2021</v>
      </c>
      <c r="AX59" s="59">
        <v>2022</v>
      </c>
      <c r="AY59" s="59">
        <v>21</v>
      </c>
      <c r="AZ59" s="59" t="s">
        <v>229</v>
      </c>
      <c r="BA59" s="60" t="str">
        <f>VLOOKUP(Tablo1[[#This Row],[İller]],HARCAMA!A59:I141,9,FALSE)</f>
        <v>2.521.679.540,20 TL</v>
      </c>
      <c r="BB59" s="61" t="s">
        <v>916</v>
      </c>
      <c r="BC59" s="61" t="s">
        <v>9378</v>
      </c>
      <c r="BD59" s="61"/>
      <c r="BE59" s="61" t="s">
        <v>11778</v>
      </c>
    </row>
    <row r="60" spans="1:57" ht="27" customHeight="1" x14ac:dyDescent="0.35">
      <c r="A60" s="58" t="s">
        <v>204</v>
      </c>
      <c r="B60" s="59">
        <v>13</v>
      </c>
      <c r="C60" s="60" t="s">
        <v>731</v>
      </c>
      <c r="D60" s="60" t="s">
        <v>297</v>
      </c>
      <c r="E60" s="60">
        <v>5</v>
      </c>
      <c r="F60" s="60">
        <v>9</v>
      </c>
      <c r="G60" s="60">
        <v>77</v>
      </c>
      <c r="H60" s="60">
        <v>81</v>
      </c>
      <c r="I60" s="66" t="s">
        <v>6445</v>
      </c>
      <c r="J60" s="60" t="s">
        <v>377</v>
      </c>
      <c r="K60" s="60">
        <v>27</v>
      </c>
      <c r="L60" s="60" t="s">
        <v>455</v>
      </c>
      <c r="M60" s="60">
        <v>0</v>
      </c>
      <c r="N60" s="60" t="s">
        <v>477</v>
      </c>
      <c r="O60" s="60" t="s">
        <v>588</v>
      </c>
      <c r="P60" s="60">
        <v>319</v>
      </c>
      <c r="Q60" s="60" t="s">
        <v>671</v>
      </c>
      <c r="R60" s="60" t="s">
        <v>725</v>
      </c>
      <c r="S60" s="60" t="s">
        <v>798</v>
      </c>
      <c r="T60" s="60">
        <v>60</v>
      </c>
      <c r="U60" s="60">
        <v>93</v>
      </c>
      <c r="V60" s="60">
        <v>0</v>
      </c>
      <c r="W60" s="60">
        <v>0</v>
      </c>
      <c r="X60" s="60">
        <v>1</v>
      </c>
      <c r="Y60" s="60">
        <v>0</v>
      </c>
      <c r="Z60" s="60" t="s">
        <v>850</v>
      </c>
      <c r="AA60" s="60">
        <v>187</v>
      </c>
      <c r="AB60" s="60">
        <v>1</v>
      </c>
      <c r="AC60" s="59">
        <v>0</v>
      </c>
      <c r="AD60" s="59">
        <v>1</v>
      </c>
      <c r="AE60" s="59">
        <v>1</v>
      </c>
      <c r="AF60" s="59">
        <v>0</v>
      </c>
      <c r="AG60" s="59">
        <v>1</v>
      </c>
      <c r="AH60" s="59">
        <v>1</v>
      </c>
      <c r="AI60" s="59">
        <v>1</v>
      </c>
      <c r="AJ60" s="59">
        <v>0</v>
      </c>
      <c r="AK60" s="59">
        <v>0</v>
      </c>
      <c r="AL60" s="59">
        <v>0</v>
      </c>
      <c r="AM60" s="59">
        <v>0</v>
      </c>
      <c r="AN60" s="59">
        <v>8</v>
      </c>
      <c r="AO60" s="59">
        <v>0</v>
      </c>
      <c r="AP60" s="59">
        <v>0</v>
      </c>
      <c r="AQ60" s="59">
        <v>0</v>
      </c>
      <c r="AR60" s="59">
        <v>0</v>
      </c>
      <c r="AS60" s="59">
        <v>0</v>
      </c>
      <c r="AT60" s="59">
        <v>0</v>
      </c>
      <c r="AU60" s="59">
        <v>0</v>
      </c>
      <c r="AV60" s="59">
        <v>0</v>
      </c>
      <c r="AW60" s="59">
        <v>2021</v>
      </c>
      <c r="AX60" s="59">
        <v>2022</v>
      </c>
      <c r="AY60" s="59">
        <v>21</v>
      </c>
      <c r="AZ60" s="59" t="s">
        <v>229</v>
      </c>
      <c r="BA60" s="60" t="str">
        <f>VLOOKUP(Tablo1[[#This Row],[İller]],HARCAMA!A60:I142,9,FALSE)</f>
        <v>3.300.962.850,89 TL</v>
      </c>
      <c r="BB60" s="59"/>
      <c r="BC60" s="61" t="s">
        <v>9428</v>
      </c>
      <c r="BD60" s="61" t="s">
        <v>10671</v>
      </c>
      <c r="BE60" s="61" t="s">
        <v>11794</v>
      </c>
    </row>
    <row r="61" spans="1:57" ht="27" customHeight="1" x14ac:dyDescent="0.35">
      <c r="A61" s="58" t="s">
        <v>205</v>
      </c>
      <c r="B61" s="60">
        <v>6</v>
      </c>
      <c r="C61" s="60" t="s">
        <v>492</v>
      </c>
      <c r="D61" s="60" t="s">
        <v>298</v>
      </c>
      <c r="E61" s="60">
        <v>1</v>
      </c>
      <c r="F61" s="60">
        <v>4</v>
      </c>
      <c r="G61" s="60">
        <v>40</v>
      </c>
      <c r="H61" s="60">
        <v>43</v>
      </c>
      <c r="I61" s="66" t="s">
        <v>6409</v>
      </c>
      <c r="J61" s="60" t="s">
        <v>378</v>
      </c>
      <c r="K61" s="60">
        <v>5</v>
      </c>
      <c r="L61" s="60" t="s">
        <v>456</v>
      </c>
      <c r="M61" s="60">
        <v>0</v>
      </c>
      <c r="N61" s="60" t="s">
        <v>514</v>
      </c>
      <c r="O61" s="60" t="s">
        <v>589</v>
      </c>
      <c r="P61" s="60">
        <v>118</v>
      </c>
      <c r="Q61" s="60" t="s">
        <v>672</v>
      </c>
      <c r="R61" s="60" t="s">
        <v>496</v>
      </c>
      <c r="S61" s="60" t="s">
        <v>799</v>
      </c>
      <c r="T61" s="60">
        <v>18</v>
      </c>
      <c r="U61" s="60">
        <v>39</v>
      </c>
      <c r="V61" s="60">
        <v>0</v>
      </c>
      <c r="W61" s="60">
        <v>0</v>
      </c>
      <c r="X61" s="60">
        <v>6</v>
      </c>
      <c r="Y61" s="60">
        <v>0</v>
      </c>
      <c r="Z61" s="60" t="s">
        <v>615</v>
      </c>
      <c r="AA61" s="60">
        <v>227</v>
      </c>
      <c r="AB61" s="60">
        <v>1</v>
      </c>
      <c r="AC61" s="60">
        <v>0</v>
      </c>
      <c r="AD61" s="59">
        <v>0</v>
      </c>
      <c r="AE61" s="60">
        <v>0</v>
      </c>
      <c r="AF61" s="59">
        <v>0</v>
      </c>
      <c r="AG61" s="59">
        <v>0</v>
      </c>
      <c r="AH61" s="59">
        <v>0</v>
      </c>
      <c r="AI61" s="59">
        <v>0</v>
      </c>
      <c r="AJ61" s="59">
        <v>0</v>
      </c>
      <c r="AK61" s="59">
        <v>0</v>
      </c>
      <c r="AL61" s="59">
        <v>0</v>
      </c>
      <c r="AM61" s="59">
        <v>0</v>
      </c>
      <c r="AN61" s="59">
        <v>4</v>
      </c>
      <c r="AO61" s="59">
        <v>0</v>
      </c>
      <c r="AP61" s="59">
        <v>0</v>
      </c>
      <c r="AQ61" s="59">
        <v>0</v>
      </c>
      <c r="AR61" s="59">
        <v>0</v>
      </c>
      <c r="AS61" s="59">
        <v>0</v>
      </c>
      <c r="AT61" s="59">
        <v>0</v>
      </c>
      <c r="AU61" s="59">
        <v>0</v>
      </c>
      <c r="AV61" s="59">
        <v>0</v>
      </c>
      <c r="AW61" s="59">
        <v>2021</v>
      </c>
      <c r="AX61" s="59">
        <v>2022</v>
      </c>
      <c r="AY61" s="59">
        <v>21</v>
      </c>
      <c r="AZ61" s="59" t="s">
        <v>229</v>
      </c>
      <c r="BA61" s="60" t="str">
        <f>VLOOKUP(Tablo1[[#This Row],[İller]],HARCAMA!A61:I143,9,FALSE)</f>
        <v>2.281.485.627,64 TL</v>
      </c>
      <c r="BB61" s="59"/>
      <c r="BC61" s="61" t="s">
        <v>9466</v>
      </c>
      <c r="BD61" s="61" t="s">
        <v>10676</v>
      </c>
      <c r="BE61" s="61" t="s">
        <v>11809</v>
      </c>
    </row>
    <row r="62" spans="1:57" ht="27" customHeight="1" x14ac:dyDescent="0.35">
      <c r="A62" s="58" t="s">
        <v>206</v>
      </c>
      <c r="B62" s="59">
        <v>8</v>
      </c>
      <c r="C62" s="60" t="s">
        <v>451</v>
      </c>
      <c r="D62" s="60" t="s">
        <v>299</v>
      </c>
      <c r="E62" s="60">
        <v>1</v>
      </c>
      <c r="F62" s="60">
        <v>3</v>
      </c>
      <c r="G62" s="60">
        <v>25</v>
      </c>
      <c r="H62" s="60">
        <v>50</v>
      </c>
      <c r="I62" s="66" t="s">
        <v>6446</v>
      </c>
      <c r="J62" s="60" t="s">
        <v>379</v>
      </c>
      <c r="K62" s="60">
        <v>0</v>
      </c>
      <c r="L62" s="60" t="s">
        <v>457</v>
      </c>
      <c r="M62" s="60">
        <v>0</v>
      </c>
      <c r="N62" s="60" t="s">
        <v>523</v>
      </c>
      <c r="O62" s="60" t="s">
        <v>417</v>
      </c>
      <c r="P62" s="60">
        <v>101</v>
      </c>
      <c r="Q62" s="60" t="s">
        <v>673</v>
      </c>
      <c r="R62" s="60" t="s">
        <v>427</v>
      </c>
      <c r="S62" s="60" t="s">
        <v>800</v>
      </c>
      <c r="T62" s="60">
        <v>17</v>
      </c>
      <c r="U62" s="60">
        <v>39</v>
      </c>
      <c r="V62" s="60">
        <v>0</v>
      </c>
      <c r="W62" s="60">
        <v>0</v>
      </c>
      <c r="X62" s="60">
        <v>2</v>
      </c>
      <c r="Y62" s="60">
        <v>0</v>
      </c>
      <c r="Z62" s="60" t="s">
        <v>851</v>
      </c>
      <c r="AA62" s="60">
        <v>33</v>
      </c>
      <c r="AB62" s="60">
        <v>1</v>
      </c>
      <c r="AC62" s="59">
        <v>2</v>
      </c>
      <c r="AD62" s="59">
        <v>0</v>
      </c>
      <c r="AE62" s="59">
        <v>0</v>
      </c>
      <c r="AF62" s="59">
        <v>0</v>
      </c>
      <c r="AG62" s="59">
        <v>0</v>
      </c>
      <c r="AH62" s="59">
        <v>0</v>
      </c>
      <c r="AI62" s="59">
        <v>0</v>
      </c>
      <c r="AJ62" s="59">
        <v>0</v>
      </c>
      <c r="AK62" s="59">
        <v>0</v>
      </c>
      <c r="AL62" s="59">
        <v>0</v>
      </c>
      <c r="AM62" s="59">
        <v>0</v>
      </c>
      <c r="AN62" s="59">
        <v>2</v>
      </c>
      <c r="AO62" s="59">
        <v>0</v>
      </c>
      <c r="AP62" s="59">
        <v>0</v>
      </c>
      <c r="AQ62" s="59">
        <v>0</v>
      </c>
      <c r="AR62" s="59">
        <v>0</v>
      </c>
      <c r="AS62" s="59">
        <v>0</v>
      </c>
      <c r="AT62" s="59">
        <v>0</v>
      </c>
      <c r="AU62" s="59">
        <v>0</v>
      </c>
      <c r="AV62" s="59">
        <v>0</v>
      </c>
      <c r="AW62" s="59">
        <v>2021</v>
      </c>
      <c r="AX62" s="59">
        <v>2022</v>
      </c>
      <c r="AY62" s="59">
        <v>21</v>
      </c>
      <c r="AZ62" s="59" t="s">
        <v>229</v>
      </c>
      <c r="BA62" s="60" t="str">
        <f>VLOOKUP(Tablo1[[#This Row],[İller]],HARCAMA!A62:I144,9,FALSE)</f>
        <v>1.150.539.196,99 TL</v>
      </c>
      <c r="BB62" s="59"/>
      <c r="BC62" s="61" t="s">
        <v>9508</v>
      </c>
      <c r="BD62" s="61" t="s">
        <v>10680</v>
      </c>
      <c r="BE62" s="61" t="s">
        <v>11818</v>
      </c>
    </row>
    <row r="63" spans="1:57" ht="27" customHeight="1" x14ac:dyDescent="0.35">
      <c r="A63" s="58" t="s">
        <v>207</v>
      </c>
      <c r="B63" s="60">
        <v>7</v>
      </c>
      <c r="C63" s="60" t="s">
        <v>897</v>
      </c>
      <c r="D63" s="60" t="s">
        <v>300</v>
      </c>
      <c r="E63" s="60">
        <v>1</v>
      </c>
      <c r="F63" s="60">
        <v>3</v>
      </c>
      <c r="G63" s="60">
        <v>33</v>
      </c>
      <c r="H63" s="60">
        <v>39</v>
      </c>
      <c r="I63" s="66" t="s">
        <v>6447</v>
      </c>
      <c r="J63" s="60" t="s">
        <v>380</v>
      </c>
      <c r="K63" s="60">
        <v>2</v>
      </c>
      <c r="L63" s="60" t="s">
        <v>458</v>
      </c>
      <c r="M63" s="60">
        <v>0</v>
      </c>
      <c r="N63" s="60" t="s">
        <v>508</v>
      </c>
      <c r="O63" s="60" t="s">
        <v>590</v>
      </c>
      <c r="P63" s="60">
        <v>122</v>
      </c>
      <c r="Q63" s="60" t="s">
        <v>674</v>
      </c>
      <c r="R63" s="60" t="s">
        <v>473</v>
      </c>
      <c r="S63" s="60" t="s">
        <v>801</v>
      </c>
      <c r="T63" s="60">
        <v>24</v>
      </c>
      <c r="U63" s="60">
        <v>46</v>
      </c>
      <c r="V63" s="60">
        <v>0</v>
      </c>
      <c r="W63" s="60">
        <v>0</v>
      </c>
      <c r="X63" s="60">
        <v>1</v>
      </c>
      <c r="Y63" s="60">
        <v>0</v>
      </c>
      <c r="Z63" s="60" t="s">
        <v>501</v>
      </c>
      <c r="AA63" s="60">
        <v>0</v>
      </c>
      <c r="AB63" s="60">
        <v>1</v>
      </c>
      <c r="AC63" s="60">
        <v>1</v>
      </c>
      <c r="AD63" s="59">
        <v>0</v>
      </c>
      <c r="AE63" s="60">
        <v>0</v>
      </c>
      <c r="AF63" s="59">
        <v>0</v>
      </c>
      <c r="AG63" s="59">
        <v>0</v>
      </c>
      <c r="AH63" s="59">
        <v>0</v>
      </c>
      <c r="AI63" s="59">
        <v>0</v>
      </c>
      <c r="AJ63" s="59">
        <v>0</v>
      </c>
      <c r="AK63" s="59">
        <v>0</v>
      </c>
      <c r="AL63" s="59">
        <v>0</v>
      </c>
      <c r="AM63" s="59">
        <v>0</v>
      </c>
      <c r="AN63" s="59">
        <v>3</v>
      </c>
      <c r="AO63" s="59">
        <v>0</v>
      </c>
      <c r="AP63" s="59">
        <v>0</v>
      </c>
      <c r="AQ63" s="59">
        <v>0</v>
      </c>
      <c r="AR63" s="59">
        <v>0</v>
      </c>
      <c r="AS63" s="59">
        <v>0</v>
      </c>
      <c r="AT63" s="59">
        <v>0</v>
      </c>
      <c r="AU63" s="59">
        <v>0</v>
      </c>
      <c r="AV63" s="59">
        <v>0</v>
      </c>
      <c r="AW63" s="59">
        <v>2021</v>
      </c>
      <c r="AX63" s="59">
        <v>2022</v>
      </c>
      <c r="AY63" s="59">
        <v>21</v>
      </c>
      <c r="AZ63" s="59" t="s">
        <v>229</v>
      </c>
      <c r="BA63" s="60" t="str">
        <f>VLOOKUP(Tablo1[[#This Row],[İller]],HARCAMA!A63:I145,9,FALSE)</f>
        <v>2.165.977.939,57 TL</v>
      </c>
      <c r="BB63" s="59"/>
      <c r="BC63" s="61" t="s">
        <v>9538</v>
      </c>
      <c r="BD63" s="61" t="s">
        <v>10682</v>
      </c>
      <c r="BE63" s="61" t="s">
        <v>11827</v>
      </c>
    </row>
    <row r="64" spans="1:57" ht="27" customHeight="1" x14ac:dyDescent="0.35">
      <c r="A64" s="58" t="s">
        <v>208</v>
      </c>
      <c r="B64" s="59">
        <v>13</v>
      </c>
      <c r="C64" s="60" t="s">
        <v>838</v>
      </c>
      <c r="D64" s="60" t="s">
        <v>301</v>
      </c>
      <c r="E64" s="60">
        <v>4</v>
      </c>
      <c r="F64" s="60">
        <v>7</v>
      </c>
      <c r="G64" s="60">
        <v>53</v>
      </c>
      <c r="H64" s="60">
        <v>141</v>
      </c>
      <c r="I64" s="66" t="s">
        <v>6448</v>
      </c>
      <c r="J64" s="60" t="s">
        <v>381</v>
      </c>
      <c r="K64" s="60">
        <v>19</v>
      </c>
      <c r="L64" s="60" t="s">
        <v>459</v>
      </c>
      <c r="M64" s="60">
        <v>0</v>
      </c>
      <c r="N64" s="60" t="s">
        <v>542</v>
      </c>
      <c r="O64" s="60" t="s">
        <v>591</v>
      </c>
      <c r="P64" s="60">
        <v>246</v>
      </c>
      <c r="Q64" s="60" t="s">
        <v>675</v>
      </c>
      <c r="R64" s="60" t="s">
        <v>726</v>
      </c>
      <c r="S64" s="60" t="s">
        <v>802</v>
      </c>
      <c r="T64" s="60">
        <v>47</v>
      </c>
      <c r="U64" s="60">
        <v>70</v>
      </c>
      <c r="V64" s="60">
        <v>0</v>
      </c>
      <c r="W64" s="60">
        <v>0</v>
      </c>
      <c r="X64" s="60">
        <v>5</v>
      </c>
      <c r="Y64" s="60">
        <v>0</v>
      </c>
      <c r="Z64" s="60" t="s">
        <v>610</v>
      </c>
      <c r="AA64" s="60">
        <v>211</v>
      </c>
      <c r="AB64" s="60">
        <v>1</v>
      </c>
      <c r="AC64" s="59">
        <v>0</v>
      </c>
      <c r="AD64" s="59">
        <v>0</v>
      </c>
      <c r="AE64" s="59">
        <v>0</v>
      </c>
      <c r="AF64" s="59">
        <v>0</v>
      </c>
      <c r="AG64" s="59">
        <v>0</v>
      </c>
      <c r="AH64" s="59">
        <v>1</v>
      </c>
      <c r="AI64" s="59">
        <v>0</v>
      </c>
      <c r="AJ64" s="59">
        <v>0</v>
      </c>
      <c r="AK64" s="59">
        <v>0</v>
      </c>
      <c r="AL64" s="59">
        <v>0</v>
      </c>
      <c r="AM64" s="59">
        <v>0</v>
      </c>
      <c r="AN64" s="59">
        <v>12</v>
      </c>
      <c r="AO64" s="59">
        <v>0</v>
      </c>
      <c r="AP64" s="59">
        <v>0</v>
      </c>
      <c r="AQ64" s="59">
        <v>0</v>
      </c>
      <c r="AR64" s="59">
        <v>0</v>
      </c>
      <c r="AS64" s="59">
        <v>0</v>
      </c>
      <c r="AT64" s="59">
        <v>0</v>
      </c>
      <c r="AU64" s="59">
        <v>0</v>
      </c>
      <c r="AV64" s="59">
        <v>0</v>
      </c>
      <c r="AW64" s="59">
        <v>2021</v>
      </c>
      <c r="AX64" s="59">
        <v>2022</v>
      </c>
      <c r="AY64" s="59">
        <v>21</v>
      </c>
      <c r="AZ64" s="59" t="s">
        <v>229</v>
      </c>
      <c r="BA64" s="60" t="str">
        <f>VLOOKUP(Tablo1[[#This Row],[İller]],HARCAMA!A64:I146,9,FALSE)</f>
        <v>5.721.812.123,79 TL</v>
      </c>
      <c r="BB64" s="59"/>
      <c r="BC64" s="61" t="s">
        <v>9575</v>
      </c>
      <c r="BD64" s="61" t="s">
        <v>10687</v>
      </c>
      <c r="BE64" s="61" t="s">
        <v>11836</v>
      </c>
    </row>
    <row r="65" spans="1:57" ht="27" customHeight="1" x14ac:dyDescent="0.35">
      <c r="A65" s="58" t="s">
        <v>209</v>
      </c>
      <c r="B65" s="60">
        <v>5</v>
      </c>
      <c r="C65" s="60" t="s">
        <v>898</v>
      </c>
      <c r="D65" s="60" t="s">
        <v>302</v>
      </c>
      <c r="E65" s="60">
        <v>2</v>
      </c>
      <c r="F65" s="60">
        <v>4</v>
      </c>
      <c r="G65" s="60">
        <v>32</v>
      </c>
      <c r="H65" s="60">
        <v>63</v>
      </c>
      <c r="I65" s="66" t="s">
        <v>6449</v>
      </c>
      <c r="J65" s="60" t="s">
        <v>382</v>
      </c>
      <c r="K65" s="60">
        <v>0</v>
      </c>
      <c r="L65" s="60" t="s">
        <v>460</v>
      </c>
      <c r="M65" s="60">
        <v>0</v>
      </c>
      <c r="N65" s="60" t="s">
        <v>423</v>
      </c>
      <c r="O65" s="60" t="s">
        <v>592</v>
      </c>
      <c r="P65" s="60">
        <v>194</v>
      </c>
      <c r="Q65" s="60" t="s">
        <v>618</v>
      </c>
      <c r="R65" s="60" t="s">
        <v>477</v>
      </c>
      <c r="S65" s="60" t="s">
        <v>803</v>
      </c>
      <c r="T65" s="60">
        <v>27</v>
      </c>
      <c r="U65" s="60">
        <v>48</v>
      </c>
      <c r="V65" s="60">
        <v>0</v>
      </c>
      <c r="W65" s="60">
        <v>0</v>
      </c>
      <c r="X65" s="60">
        <v>0</v>
      </c>
      <c r="Y65" s="60">
        <v>0</v>
      </c>
      <c r="Z65" s="60" t="s">
        <v>570</v>
      </c>
      <c r="AA65" s="60">
        <v>0</v>
      </c>
      <c r="AB65" s="60">
        <v>1</v>
      </c>
      <c r="AC65" s="60">
        <v>0</v>
      </c>
      <c r="AD65" s="59">
        <v>0</v>
      </c>
      <c r="AE65" s="60">
        <v>0</v>
      </c>
      <c r="AF65" s="59">
        <v>0</v>
      </c>
      <c r="AG65" s="59">
        <v>0</v>
      </c>
      <c r="AH65" s="59">
        <v>0</v>
      </c>
      <c r="AI65" s="59">
        <v>0</v>
      </c>
      <c r="AJ65" s="59">
        <v>0</v>
      </c>
      <c r="AK65" s="59">
        <v>0</v>
      </c>
      <c r="AL65" s="59">
        <v>0</v>
      </c>
      <c r="AM65" s="59">
        <v>0</v>
      </c>
      <c r="AN65" s="59">
        <v>4</v>
      </c>
      <c r="AO65" s="59">
        <v>0</v>
      </c>
      <c r="AP65" s="59">
        <v>0</v>
      </c>
      <c r="AQ65" s="59">
        <v>0</v>
      </c>
      <c r="AR65" s="59">
        <v>0</v>
      </c>
      <c r="AS65" s="59">
        <v>0</v>
      </c>
      <c r="AT65" s="59">
        <v>0</v>
      </c>
      <c r="AU65" s="59">
        <v>0</v>
      </c>
      <c r="AV65" s="59">
        <v>0</v>
      </c>
      <c r="AW65" s="59">
        <v>2021</v>
      </c>
      <c r="AX65" s="59">
        <v>2022</v>
      </c>
      <c r="AY65" s="59">
        <v>21</v>
      </c>
      <c r="AZ65" s="59" t="s">
        <v>229</v>
      </c>
      <c r="BA65" s="60" t="str">
        <f>VLOOKUP(Tablo1[[#This Row],[İller]],HARCAMA!A65:I147,9,FALSE)</f>
        <v>4.412.346.078,45 TL</v>
      </c>
      <c r="BB65" s="59"/>
      <c r="BC65" s="61" t="s">
        <v>9631</v>
      </c>
      <c r="BD65" s="61" t="s">
        <v>10690</v>
      </c>
      <c r="BE65" s="61" t="s">
        <v>11851</v>
      </c>
    </row>
    <row r="66" spans="1:57" ht="27" customHeight="1" x14ac:dyDescent="0.35">
      <c r="A66" s="58" t="s">
        <v>210</v>
      </c>
      <c r="B66" s="59">
        <v>10</v>
      </c>
      <c r="C66" s="60" t="s">
        <v>613</v>
      </c>
      <c r="D66" s="60" t="s">
        <v>303</v>
      </c>
      <c r="E66" s="60">
        <v>3</v>
      </c>
      <c r="F66" s="60">
        <v>4</v>
      </c>
      <c r="G66" s="60">
        <v>46</v>
      </c>
      <c r="H66" s="60">
        <v>86</v>
      </c>
      <c r="I66" s="66" t="s">
        <v>6450</v>
      </c>
      <c r="J66" s="60" t="s">
        <v>383</v>
      </c>
      <c r="K66" s="60">
        <v>2</v>
      </c>
      <c r="L66" s="60" t="s">
        <v>404</v>
      </c>
      <c r="M66" s="60">
        <v>0</v>
      </c>
      <c r="N66" s="60" t="s">
        <v>514</v>
      </c>
      <c r="O66" s="60" t="s">
        <v>593</v>
      </c>
      <c r="P66" s="60">
        <v>105</v>
      </c>
      <c r="Q66" s="60" t="s">
        <v>676</v>
      </c>
      <c r="R66" s="60" t="s">
        <v>727</v>
      </c>
      <c r="S66" s="60" t="s">
        <v>804</v>
      </c>
      <c r="T66" s="60">
        <v>24</v>
      </c>
      <c r="U66" s="60">
        <v>50</v>
      </c>
      <c r="V66" s="60">
        <v>0</v>
      </c>
      <c r="W66" s="60">
        <v>0</v>
      </c>
      <c r="X66" s="60">
        <v>3</v>
      </c>
      <c r="Y66" s="60">
        <v>0</v>
      </c>
      <c r="Z66" s="60" t="s">
        <v>852</v>
      </c>
      <c r="AA66" s="60">
        <v>12</v>
      </c>
      <c r="AB66" s="60">
        <v>1</v>
      </c>
      <c r="AC66" s="59">
        <v>1</v>
      </c>
      <c r="AD66" s="59">
        <v>0</v>
      </c>
      <c r="AE66" s="59">
        <v>0</v>
      </c>
      <c r="AF66" s="59">
        <v>0</v>
      </c>
      <c r="AG66" s="59">
        <v>0</v>
      </c>
      <c r="AH66" s="59">
        <v>1</v>
      </c>
      <c r="AI66" s="59">
        <v>1</v>
      </c>
      <c r="AJ66" s="59">
        <v>0</v>
      </c>
      <c r="AK66" s="59">
        <v>0</v>
      </c>
      <c r="AL66" s="59">
        <v>0</v>
      </c>
      <c r="AM66" s="59">
        <v>1</v>
      </c>
      <c r="AN66" s="59">
        <v>6</v>
      </c>
      <c r="AO66" s="59">
        <v>0</v>
      </c>
      <c r="AP66" s="59">
        <v>0</v>
      </c>
      <c r="AQ66" s="59">
        <v>0</v>
      </c>
      <c r="AR66" s="59">
        <v>0</v>
      </c>
      <c r="AS66" s="59">
        <v>0</v>
      </c>
      <c r="AT66" s="59">
        <v>0</v>
      </c>
      <c r="AU66" s="59">
        <v>0</v>
      </c>
      <c r="AV66" s="59">
        <v>0</v>
      </c>
      <c r="AW66" s="59">
        <v>2021</v>
      </c>
      <c r="AX66" s="59">
        <v>2022</v>
      </c>
      <c r="AY66" s="59">
        <v>21</v>
      </c>
      <c r="AZ66" s="59" t="s">
        <v>229</v>
      </c>
      <c r="BA66" s="60" t="str">
        <f>VLOOKUP(Tablo1[[#This Row],[İller]],HARCAMA!A66:I148,9,FALSE)</f>
        <v>1.546.852.388,18 TL</v>
      </c>
      <c r="BB66" s="59"/>
      <c r="BC66" s="61" t="s">
        <v>9671</v>
      </c>
      <c r="BD66" s="61" t="s">
        <v>10697</v>
      </c>
      <c r="BE66" s="61" t="s">
        <v>11862</v>
      </c>
    </row>
    <row r="67" spans="1:57" ht="27" customHeight="1" x14ac:dyDescent="0.35">
      <c r="A67" s="58" t="s">
        <v>233</v>
      </c>
      <c r="B67" s="60">
        <v>15</v>
      </c>
      <c r="C67" s="60" t="s">
        <v>899</v>
      </c>
      <c r="D67" s="60" t="s">
        <v>304</v>
      </c>
      <c r="E67" s="60">
        <v>5</v>
      </c>
      <c r="F67" s="60">
        <v>10</v>
      </c>
      <c r="G67" s="60">
        <v>138</v>
      </c>
      <c r="H67" s="60">
        <v>104</v>
      </c>
      <c r="I67" s="66" t="s">
        <v>6451</v>
      </c>
      <c r="J67" s="60" t="s">
        <v>384</v>
      </c>
      <c r="K67" s="60">
        <v>14</v>
      </c>
      <c r="L67" s="60" t="s">
        <v>461</v>
      </c>
      <c r="M67" s="60">
        <v>0</v>
      </c>
      <c r="N67" s="60" t="s">
        <v>445</v>
      </c>
      <c r="O67" s="60" t="s">
        <v>594</v>
      </c>
      <c r="P67" s="60">
        <v>321</v>
      </c>
      <c r="Q67" s="60" t="s">
        <v>677</v>
      </c>
      <c r="R67" s="60" t="s">
        <v>728</v>
      </c>
      <c r="S67" s="60" t="s">
        <v>805</v>
      </c>
      <c r="T67" s="60">
        <v>43</v>
      </c>
      <c r="U67" s="60">
        <v>62</v>
      </c>
      <c r="V67" s="60">
        <v>0</v>
      </c>
      <c r="W67" s="60">
        <v>0</v>
      </c>
      <c r="X67" s="60">
        <v>1</v>
      </c>
      <c r="Y67" s="60">
        <v>0</v>
      </c>
      <c r="Z67" s="60" t="s">
        <v>414</v>
      </c>
      <c r="AA67" s="60">
        <v>0</v>
      </c>
      <c r="AB67" s="60">
        <v>1</v>
      </c>
      <c r="AC67" s="60">
        <v>0</v>
      </c>
      <c r="AD67" s="59">
        <v>0</v>
      </c>
      <c r="AE67" s="60">
        <v>1</v>
      </c>
      <c r="AF67" s="59">
        <v>0</v>
      </c>
      <c r="AG67" s="59">
        <v>0</v>
      </c>
      <c r="AH67" s="59">
        <v>1</v>
      </c>
      <c r="AI67" s="59">
        <v>1</v>
      </c>
      <c r="AJ67" s="59">
        <v>0</v>
      </c>
      <c r="AK67" s="59">
        <v>0</v>
      </c>
      <c r="AL67" s="59">
        <v>1</v>
      </c>
      <c r="AM67" s="59">
        <v>1</v>
      </c>
      <c r="AN67" s="59">
        <v>7</v>
      </c>
      <c r="AO67" s="59">
        <v>0</v>
      </c>
      <c r="AP67" s="59">
        <v>0</v>
      </c>
      <c r="AQ67" s="59">
        <v>0</v>
      </c>
      <c r="AR67" s="59">
        <v>0</v>
      </c>
      <c r="AS67" s="59">
        <v>0</v>
      </c>
      <c r="AT67" s="59">
        <v>0</v>
      </c>
      <c r="AU67" s="59">
        <v>0</v>
      </c>
      <c r="AV67" s="59">
        <v>0</v>
      </c>
      <c r="AW67" s="59">
        <v>2021</v>
      </c>
      <c r="AX67" s="59">
        <v>2022</v>
      </c>
      <c r="AY67" s="59">
        <v>21</v>
      </c>
      <c r="AZ67" s="59" t="s">
        <v>229</v>
      </c>
      <c r="BA67" s="60" t="str">
        <f>VLOOKUP(Tablo1[[#This Row],[İller]],HARCAMA!A67:I149,9,FALSE)</f>
        <v>6.144.918.538,31 TL</v>
      </c>
      <c r="BB67" s="59"/>
      <c r="BC67" s="61" t="s">
        <v>9700</v>
      </c>
      <c r="BD67" s="61" t="s">
        <v>10698</v>
      </c>
      <c r="BE67" s="61" t="s">
        <v>11879</v>
      </c>
    </row>
    <row r="68" spans="1:57" ht="27" customHeight="1" x14ac:dyDescent="0.35">
      <c r="A68" s="58" t="s">
        <v>211</v>
      </c>
      <c r="B68" s="59">
        <v>17</v>
      </c>
      <c r="C68" s="60" t="s">
        <v>614</v>
      </c>
      <c r="D68" s="60" t="s">
        <v>305</v>
      </c>
      <c r="E68" s="60">
        <v>6</v>
      </c>
      <c r="F68" s="60">
        <v>10</v>
      </c>
      <c r="G68" s="60">
        <v>118</v>
      </c>
      <c r="H68" s="60">
        <v>129</v>
      </c>
      <c r="I68" s="66" t="s">
        <v>6452</v>
      </c>
      <c r="J68" s="60" t="s">
        <v>385</v>
      </c>
      <c r="K68" s="60">
        <v>32</v>
      </c>
      <c r="L68" s="60" t="s">
        <v>462</v>
      </c>
      <c r="M68" s="60" t="s">
        <v>497</v>
      </c>
      <c r="N68" s="60" t="s">
        <v>543</v>
      </c>
      <c r="O68" s="60" t="s">
        <v>595</v>
      </c>
      <c r="P68" s="60">
        <v>431</v>
      </c>
      <c r="Q68" s="60" t="s">
        <v>678</v>
      </c>
      <c r="R68" s="60" t="s">
        <v>729</v>
      </c>
      <c r="S68" s="60" t="s">
        <v>806</v>
      </c>
      <c r="T68" s="60">
        <v>51</v>
      </c>
      <c r="U68" s="60">
        <v>75</v>
      </c>
      <c r="V68" s="60">
        <v>0</v>
      </c>
      <c r="W68" s="60">
        <v>0</v>
      </c>
      <c r="X68" s="60">
        <v>3</v>
      </c>
      <c r="Y68" s="60">
        <v>0</v>
      </c>
      <c r="Z68" s="60" t="s">
        <v>853</v>
      </c>
      <c r="AA68" s="60">
        <v>555</v>
      </c>
      <c r="AB68" s="60">
        <v>1</v>
      </c>
      <c r="AC68" s="59">
        <v>1</v>
      </c>
      <c r="AD68" s="59">
        <v>2</v>
      </c>
      <c r="AE68" s="59">
        <v>0</v>
      </c>
      <c r="AF68" s="59">
        <v>1</v>
      </c>
      <c r="AG68" s="59">
        <v>0</v>
      </c>
      <c r="AH68" s="59">
        <v>1</v>
      </c>
      <c r="AI68" s="59">
        <v>2</v>
      </c>
      <c r="AJ68" s="59">
        <v>3</v>
      </c>
      <c r="AK68" s="59">
        <v>0</v>
      </c>
      <c r="AL68" s="59">
        <v>0</v>
      </c>
      <c r="AM68" s="59">
        <v>2</v>
      </c>
      <c r="AN68" s="59">
        <v>8</v>
      </c>
      <c r="AO68" s="59">
        <v>0</v>
      </c>
      <c r="AP68" s="59">
        <v>0</v>
      </c>
      <c r="AQ68" s="59">
        <v>0</v>
      </c>
      <c r="AR68" s="59">
        <v>0</v>
      </c>
      <c r="AS68" s="59">
        <v>0</v>
      </c>
      <c r="AT68" s="59">
        <v>1</v>
      </c>
      <c r="AU68" s="59">
        <v>1</v>
      </c>
      <c r="AV68" s="59">
        <v>2</v>
      </c>
      <c r="AW68" s="59">
        <v>2021</v>
      </c>
      <c r="AX68" s="59">
        <v>2022</v>
      </c>
      <c r="AY68" s="59">
        <v>21</v>
      </c>
      <c r="AZ68" s="59" t="s">
        <v>229</v>
      </c>
      <c r="BA68" s="60" t="str">
        <f>VLOOKUP(Tablo1[[#This Row],[İller]],HARCAMA!A68:I150,9,FALSE)</f>
        <v>7.532.932.207,22 TL</v>
      </c>
      <c r="BB68" s="59"/>
      <c r="BC68" s="61" t="s">
        <v>9759</v>
      </c>
      <c r="BD68" s="61" t="s">
        <v>10700</v>
      </c>
      <c r="BE68" s="61" t="s">
        <v>11891</v>
      </c>
    </row>
    <row r="69" spans="1:57" ht="27" customHeight="1" x14ac:dyDescent="0.35">
      <c r="A69" s="58" t="s">
        <v>212</v>
      </c>
      <c r="B69" s="60">
        <v>6</v>
      </c>
      <c r="C69" s="60" t="s">
        <v>900</v>
      </c>
      <c r="D69" s="60" t="s">
        <v>306</v>
      </c>
      <c r="E69" s="60">
        <v>1</v>
      </c>
      <c r="F69" s="60">
        <v>3</v>
      </c>
      <c r="G69" s="60">
        <v>23</v>
      </c>
      <c r="H69" s="60">
        <v>43</v>
      </c>
      <c r="I69" s="66" t="s">
        <v>6453</v>
      </c>
      <c r="J69" s="60" t="s">
        <v>386</v>
      </c>
      <c r="K69" s="60">
        <v>10</v>
      </c>
      <c r="L69" s="60" t="s">
        <v>463</v>
      </c>
      <c r="M69" s="60">
        <v>0</v>
      </c>
      <c r="N69" s="60" t="s">
        <v>516</v>
      </c>
      <c r="O69" s="60" t="s">
        <v>596</v>
      </c>
      <c r="P69" s="60">
        <v>103</v>
      </c>
      <c r="Q69" s="60" t="s">
        <v>679</v>
      </c>
      <c r="R69" s="60" t="s">
        <v>405</v>
      </c>
      <c r="S69" s="60" t="s">
        <v>807</v>
      </c>
      <c r="T69" s="60">
        <v>19</v>
      </c>
      <c r="U69" s="60">
        <v>42</v>
      </c>
      <c r="V69" s="60">
        <v>0</v>
      </c>
      <c r="W69" s="60">
        <v>0</v>
      </c>
      <c r="X69" s="60">
        <v>5</v>
      </c>
      <c r="Y69" s="60">
        <v>0</v>
      </c>
      <c r="Z69" s="60" t="s">
        <v>481</v>
      </c>
      <c r="AA69" s="60">
        <v>43</v>
      </c>
      <c r="AB69" s="60">
        <v>1</v>
      </c>
      <c r="AC69" s="60">
        <v>0</v>
      </c>
      <c r="AD69" s="59">
        <v>0</v>
      </c>
      <c r="AE69" s="60">
        <v>0</v>
      </c>
      <c r="AF69" s="59">
        <v>0</v>
      </c>
      <c r="AG69" s="59">
        <v>1</v>
      </c>
      <c r="AH69" s="59">
        <v>0</v>
      </c>
      <c r="AI69" s="59">
        <v>0</v>
      </c>
      <c r="AJ69" s="59">
        <v>0</v>
      </c>
      <c r="AK69" s="59">
        <v>0</v>
      </c>
      <c r="AL69" s="59">
        <v>0</v>
      </c>
      <c r="AM69" s="59">
        <v>0</v>
      </c>
      <c r="AN69" s="59">
        <v>5</v>
      </c>
      <c r="AO69" s="59">
        <v>0</v>
      </c>
      <c r="AP69" s="59">
        <v>0</v>
      </c>
      <c r="AQ69" s="59">
        <v>0</v>
      </c>
      <c r="AR69" s="59">
        <v>0</v>
      </c>
      <c r="AS69" s="59">
        <v>0</v>
      </c>
      <c r="AT69" s="59">
        <v>0</v>
      </c>
      <c r="AU69" s="59">
        <v>0</v>
      </c>
      <c r="AV69" s="59">
        <v>0</v>
      </c>
      <c r="AW69" s="59">
        <v>2021</v>
      </c>
      <c r="AX69" s="59">
        <v>2022</v>
      </c>
      <c r="AY69" s="59">
        <v>21</v>
      </c>
      <c r="AZ69" s="59" t="s">
        <v>229</v>
      </c>
      <c r="BA69" s="60" t="str">
        <f>VLOOKUP(Tablo1[[#This Row],[İller]],HARCAMA!A69:I151,9,FALSE)</f>
        <v>1.296.332.177,40 TL</v>
      </c>
      <c r="BB69" s="59"/>
      <c r="BC69" s="61" t="s">
        <v>9803</v>
      </c>
      <c r="BD69" s="61"/>
      <c r="BE69" s="61" t="s">
        <v>11911</v>
      </c>
    </row>
    <row r="70" spans="1:57" ht="27" customHeight="1" x14ac:dyDescent="0.35">
      <c r="A70" s="58" t="s">
        <v>213</v>
      </c>
      <c r="B70" s="59">
        <v>7</v>
      </c>
      <c r="C70" s="60" t="s">
        <v>834</v>
      </c>
      <c r="D70" s="60" t="s">
        <v>307</v>
      </c>
      <c r="E70" s="60">
        <v>1</v>
      </c>
      <c r="F70" s="60">
        <v>3</v>
      </c>
      <c r="G70" s="60">
        <v>23</v>
      </c>
      <c r="H70" s="60">
        <v>57</v>
      </c>
      <c r="I70" s="66" t="s">
        <v>6409</v>
      </c>
      <c r="J70" s="60" t="s">
        <v>387</v>
      </c>
      <c r="K70" s="60">
        <v>4</v>
      </c>
      <c r="L70" s="60" t="s">
        <v>464</v>
      </c>
      <c r="M70" s="60">
        <v>0</v>
      </c>
      <c r="N70" s="60">
        <v>0</v>
      </c>
      <c r="O70" s="60" t="s">
        <v>464</v>
      </c>
      <c r="P70" s="60">
        <v>67</v>
      </c>
      <c r="Q70" s="60" t="s">
        <v>680</v>
      </c>
      <c r="R70" s="60" t="s">
        <v>464</v>
      </c>
      <c r="S70" s="60" t="s">
        <v>808</v>
      </c>
      <c r="T70" s="60">
        <v>25</v>
      </c>
      <c r="U70" s="60">
        <v>47</v>
      </c>
      <c r="V70" s="60">
        <v>0</v>
      </c>
      <c r="W70" s="60">
        <v>0</v>
      </c>
      <c r="X70" s="60">
        <v>5</v>
      </c>
      <c r="Y70" s="60">
        <v>0</v>
      </c>
      <c r="Z70" s="60" t="s">
        <v>854</v>
      </c>
      <c r="AA70" s="60">
        <v>23</v>
      </c>
      <c r="AB70" s="60">
        <v>1</v>
      </c>
      <c r="AC70" s="59">
        <v>0</v>
      </c>
      <c r="AD70" s="59">
        <v>0</v>
      </c>
      <c r="AE70" s="59">
        <v>0</v>
      </c>
      <c r="AF70" s="59">
        <v>0</v>
      </c>
      <c r="AG70" s="59">
        <v>0</v>
      </c>
      <c r="AH70" s="59">
        <v>0</v>
      </c>
      <c r="AI70" s="59">
        <v>0</v>
      </c>
      <c r="AJ70" s="59">
        <v>0</v>
      </c>
      <c r="AK70" s="59">
        <v>0</v>
      </c>
      <c r="AL70" s="59">
        <v>0</v>
      </c>
      <c r="AM70" s="59">
        <v>0</v>
      </c>
      <c r="AN70" s="59">
        <v>6</v>
      </c>
      <c r="AO70" s="59">
        <v>0</v>
      </c>
      <c r="AP70" s="59">
        <v>0</v>
      </c>
      <c r="AQ70" s="59">
        <v>0</v>
      </c>
      <c r="AR70" s="59">
        <v>0</v>
      </c>
      <c r="AS70" s="59">
        <v>0</v>
      </c>
      <c r="AT70" s="59">
        <v>0</v>
      </c>
      <c r="AU70" s="59">
        <v>0</v>
      </c>
      <c r="AV70" s="59">
        <v>0</v>
      </c>
      <c r="AW70" s="59">
        <v>2021</v>
      </c>
      <c r="AX70" s="59">
        <v>2022</v>
      </c>
      <c r="AY70" s="59">
        <v>21</v>
      </c>
      <c r="AZ70" s="59" t="s">
        <v>229</v>
      </c>
      <c r="BA70" s="60" t="str">
        <f>VLOOKUP(Tablo1[[#This Row],[İller]],HARCAMA!A70:I152,9,FALSE)</f>
        <v>1.021.725.082,33 TL</v>
      </c>
      <c r="BB70" s="59"/>
      <c r="BC70" s="61" t="s">
        <v>9841</v>
      </c>
      <c r="BD70" s="61" t="s">
        <v>10704</v>
      </c>
      <c r="BE70" s="61" t="s">
        <v>11918</v>
      </c>
    </row>
    <row r="71" spans="1:57" ht="28.5" customHeight="1" x14ac:dyDescent="0.35">
      <c r="A71" s="58" t="s">
        <v>214</v>
      </c>
      <c r="B71" s="60">
        <v>19</v>
      </c>
      <c r="C71" s="60" t="s">
        <v>901</v>
      </c>
      <c r="D71" s="60" t="s">
        <v>308</v>
      </c>
      <c r="E71" s="60">
        <v>2</v>
      </c>
      <c r="F71" s="60">
        <v>5</v>
      </c>
      <c r="G71" s="60">
        <v>44</v>
      </c>
      <c r="H71" s="60">
        <v>109</v>
      </c>
      <c r="I71" s="66" t="s">
        <v>6454</v>
      </c>
      <c r="J71" s="60" t="s">
        <v>388</v>
      </c>
      <c r="K71" s="60">
        <v>22</v>
      </c>
      <c r="L71" s="60" t="s">
        <v>465</v>
      </c>
      <c r="M71" s="60" t="s">
        <v>498</v>
      </c>
      <c r="N71" s="60" t="s">
        <v>544</v>
      </c>
      <c r="O71" s="60" t="s">
        <v>597</v>
      </c>
      <c r="P71" s="60">
        <v>205</v>
      </c>
      <c r="Q71" s="60" t="s">
        <v>681</v>
      </c>
      <c r="R71" s="60" t="s">
        <v>730</v>
      </c>
      <c r="S71" s="60" t="s">
        <v>809</v>
      </c>
      <c r="T71" s="60">
        <v>39</v>
      </c>
      <c r="U71" s="60">
        <v>75</v>
      </c>
      <c r="V71" s="60">
        <v>0</v>
      </c>
      <c r="W71" s="60">
        <v>0</v>
      </c>
      <c r="X71" s="60">
        <v>5</v>
      </c>
      <c r="Y71" s="60">
        <v>0</v>
      </c>
      <c r="Z71" s="60" t="s">
        <v>855</v>
      </c>
      <c r="AA71" s="60">
        <v>223</v>
      </c>
      <c r="AB71" s="60">
        <v>1</v>
      </c>
      <c r="AC71" s="60">
        <v>0</v>
      </c>
      <c r="AD71" s="59">
        <v>0</v>
      </c>
      <c r="AE71" s="60">
        <v>0</v>
      </c>
      <c r="AF71" s="59">
        <v>0</v>
      </c>
      <c r="AG71" s="59">
        <v>1</v>
      </c>
      <c r="AH71" s="59">
        <v>1</v>
      </c>
      <c r="AI71" s="59">
        <v>0</v>
      </c>
      <c r="AJ71" s="59">
        <v>0</v>
      </c>
      <c r="AK71" s="59">
        <v>0</v>
      </c>
      <c r="AL71" s="59">
        <v>0</v>
      </c>
      <c r="AM71" s="59">
        <v>0</v>
      </c>
      <c r="AN71" s="59">
        <v>11</v>
      </c>
      <c r="AO71" s="59">
        <v>0</v>
      </c>
      <c r="AP71" s="59">
        <v>0</v>
      </c>
      <c r="AQ71" s="59">
        <v>0</v>
      </c>
      <c r="AR71" s="59">
        <v>0</v>
      </c>
      <c r="AS71" s="59">
        <v>0</v>
      </c>
      <c r="AT71" s="59">
        <v>0</v>
      </c>
      <c r="AU71" s="59">
        <v>0</v>
      </c>
      <c r="AV71" s="59">
        <v>0</v>
      </c>
      <c r="AW71" s="59">
        <v>2021</v>
      </c>
      <c r="AX71" s="59">
        <v>2022</v>
      </c>
      <c r="AY71" s="59">
        <v>21</v>
      </c>
      <c r="AZ71" s="59" t="s">
        <v>229</v>
      </c>
      <c r="BA71" s="60" t="str">
        <f>VLOOKUP(Tablo1[[#This Row],[İller]],HARCAMA!A71:I153,9,FALSE)</f>
        <v>2.378.828.120,45 TL</v>
      </c>
      <c r="BB71" s="59"/>
      <c r="BC71" s="61" t="s">
        <v>9859</v>
      </c>
      <c r="BD71" s="61" t="s">
        <v>10706</v>
      </c>
      <c r="BE71" s="61" t="s">
        <v>11927</v>
      </c>
    </row>
    <row r="72" spans="1:57" ht="27" customHeight="1" x14ac:dyDescent="0.35">
      <c r="A72" s="58" t="s">
        <v>215</v>
      </c>
      <c r="B72" s="59">
        <v>14</v>
      </c>
      <c r="C72" s="60" t="s">
        <v>902</v>
      </c>
      <c r="D72" s="60" t="s">
        <v>309</v>
      </c>
      <c r="E72" s="60">
        <v>7</v>
      </c>
      <c r="F72" s="60">
        <v>15</v>
      </c>
      <c r="G72" s="60">
        <v>142</v>
      </c>
      <c r="H72" s="60">
        <v>127</v>
      </c>
      <c r="I72" s="66" t="s">
        <v>6455</v>
      </c>
      <c r="J72" s="60" t="s">
        <v>389</v>
      </c>
      <c r="K72" s="60">
        <v>18</v>
      </c>
      <c r="L72" s="60" t="s">
        <v>466</v>
      </c>
      <c r="M72" s="60" t="s">
        <v>499</v>
      </c>
      <c r="N72" s="60" t="s">
        <v>545</v>
      </c>
      <c r="O72" s="60" t="s">
        <v>394</v>
      </c>
      <c r="P72" s="60">
        <v>659</v>
      </c>
      <c r="Q72" s="60" t="s">
        <v>682</v>
      </c>
      <c r="R72" s="60" t="s">
        <v>731</v>
      </c>
      <c r="S72" s="60" t="s">
        <v>810</v>
      </c>
      <c r="T72" s="60">
        <v>61</v>
      </c>
      <c r="U72" s="60">
        <v>119</v>
      </c>
      <c r="V72" s="60">
        <v>0</v>
      </c>
      <c r="W72" s="60">
        <v>0</v>
      </c>
      <c r="X72" s="60">
        <v>3</v>
      </c>
      <c r="Y72" s="60">
        <v>0</v>
      </c>
      <c r="Z72" s="60" t="s">
        <v>561</v>
      </c>
      <c r="AA72" s="60">
        <v>1033</v>
      </c>
      <c r="AB72" s="60">
        <v>1</v>
      </c>
      <c r="AC72" s="59">
        <v>1</v>
      </c>
      <c r="AD72" s="59">
        <v>0</v>
      </c>
      <c r="AE72" s="59">
        <v>0</v>
      </c>
      <c r="AF72" s="59">
        <v>1</v>
      </c>
      <c r="AG72" s="59">
        <v>0</v>
      </c>
      <c r="AH72" s="59">
        <v>1</v>
      </c>
      <c r="AI72" s="59">
        <v>1</v>
      </c>
      <c r="AJ72" s="59">
        <v>0</v>
      </c>
      <c r="AK72" s="59">
        <v>0</v>
      </c>
      <c r="AL72" s="59">
        <v>0</v>
      </c>
      <c r="AM72" s="59">
        <v>6</v>
      </c>
      <c r="AN72" s="59">
        <v>12</v>
      </c>
      <c r="AO72" s="59">
        <v>0</v>
      </c>
      <c r="AP72" s="59">
        <v>0</v>
      </c>
      <c r="AQ72" s="59">
        <v>0</v>
      </c>
      <c r="AR72" s="59">
        <v>0</v>
      </c>
      <c r="AS72" s="59">
        <v>0</v>
      </c>
      <c r="AT72" s="59">
        <v>1</v>
      </c>
      <c r="AU72" s="59">
        <v>0</v>
      </c>
      <c r="AV72" s="59">
        <v>0</v>
      </c>
      <c r="AW72" s="59">
        <v>2021</v>
      </c>
      <c r="AX72" s="59">
        <v>2022</v>
      </c>
      <c r="AY72" s="59">
        <v>21</v>
      </c>
      <c r="AZ72" s="59" t="s">
        <v>229</v>
      </c>
      <c r="BA72" s="60" t="str">
        <f>VLOOKUP(Tablo1[[#This Row],[İller]],HARCAMA!A72:I154,9,FALSE)</f>
        <v>8.325.165.025,75 TL</v>
      </c>
      <c r="BB72" s="59"/>
      <c r="BC72" s="61" t="s">
        <v>9918</v>
      </c>
      <c r="BD72" s="61" t="s">
        <v>10709</v>
      </c>
      <c r="BE72" s="61" t="s">
        <v>11943</v>
      </c>
    </row>
    <row r="73" spans="1:57" ht="27" customHeight="1" x14ac:dyDescent="0.35">
      <c r="A73" s="58" t="s">
        <v>216</v>
      </c>
      <c r="B73" s="60">
        <v>8</v>
      </c>
      <c r="C73" s="60" t="s">
        <v>903</v>
      </c>
      <c r="D73" s="60" t="s">
        <v>310</v>
      </c>
      <c r="E73" s="60">
        <v>3</v>
      </c>
      <c r="F73" s="60">
        <v>5</v>
      </c>
      <c r="G73" s="60">
        <v>44</v>
      </c>
      <c r="H73" s="60">
        <v>44</v>
      </c>
      <c r="I73" s="66" t="s">
        <v>6415</v>
      </c>
      <c r="J73" s="60" t="s">
        <v>336</v>
      </c>
      <c r="K73" s="60">
        <v>2</v>
      </c>
      <c r="L73" s="60" t="s">
        <v>439</v>
      </c>
      <c r="M73" s="60">
        <v>0</v>
      </c>
      <c r="N73" s="60">
        <v>0</v>
      </c>
      <c r="O73" s="60" t="s">
        <v>439</v>
      </c>
      <c r="P73" s="60">
        <v>159</v>
      </c>
      <c r="Q73" s="60" t="s">
        <v>683</v>
      </c>
      <c r="R73" s="60" t="s">
        <v>539</v>
      </c>
      <c r="S73" s="60" t="s">
        <v>811</v>
      </c>
      <c r="T73" s="60">
        <v>25</v>
      </c>
      <c r="U73" s="60">
        <v>44</v>
      </c>
      <c r="V73" s="60">
        <v>0</v>
      </c>
      <c r="W73" s="60">
        <v>0</v>
      </c>
      <c r="X73" s="60">
        <v>4</v>
      </c>
      <c r="Y73" s="60">
        <v>0</v>
      </c>
      <c r="Z73" s="60" t="s">
        <v>856</v>
      </c>
      <c r="AA73" s="60">
        <v>439</v>
      </c>
      <c r="AB73" s="60">
        <v>1</v>
      </c>
      <c r="AC73" s="60">
        <v>0</v>
      </c>
      <c r="AD73" s="59">
        <v>0</v>
      </c>
      <c r="AE73" s="60">
        <v>0</v>
      </c>
      <c r="AF73" s="59">
        <v>0</v>
      </c>
      <c r="AG73" s="59">
        <v>0</v>
      </c>
      <c r="AH73" s="59">
        <v>0</v>
      </c>
      <c r="AI73" s="59">
        <v>0</v>
      </c>
      <c r="AJ73" s="59">
        <v>0</v>
      </c>
      <c r="AK73" s="59">
        <v>0</v>
      </c>
      <c r="AL73" s="59">
        <v>0</v>
      </c>
      <c r="AM73" s="59">
        <v>0</v>
      </c>
      <c r="AN73" s="59">
        <v>4</v>
      </c>
      <c r="AO73" s="59">
        <v>0</v>
      </c>
      <c r="AP73" s="59">
        <v>0</v>
      </c>
      <c r="AQ73" s="59">
        <v>0</v>
      </c>
      <c r="AR73" s="59">
        <v>0</v>
      </c>
      <c r="AS73" s="59">
        <v>0</v>
      </c>
      <c r="AT73" s="59">
        <v>0</v>
      </c>
      <c r="AU73" s="59">
        <v>0</v>
      </c>
      <c r="AV73" s="59">
        <v>0</v>
      </c>
      <c r="AW73" s="59">
        <v>2021</v>
      </c>
      <c r="AX73" s="59">
        <v>2022</v>
      </c>
      <c r="AY73" s="59">
        <v>21</v>
      </c>
      <c r="AZ73" s="59" t="s">
        <v>229</v>
      </c>
      <c r="BA73" s="60" t="str">
        <f>VLOOKUP(Tablo1[[#This Row],[İller]],HARCAMA!A73:I155,9,FALSE)</f>
        <v>2.416.762.873,36 TL</v>
      </c>
      <c r="BB73" s="59"/>
      <c r="BC73" s="61" t="s">
        <v>10044</v>
      </c>
      <c r="BD73" s="61" t="s">
        <v>10711</v>
      </c>
      <c r="BE73" s="61" t="s">
        <v>11967</v>
      </c>
    </row>
    <row r="74" spans="1:57" ht="27" customHeight="1" x14ac:dyDescent="0.35">
      <c r="A74" s="58" t="s">
        <v>217</v>
      </c>
      <c r="B74" s="59">
        <v>12</v>
      </c>
      <c r="C74" s="60" t="s">
        <v>904</v>
      </c>
      <c r="D74" s="60" t="s">
        <v>311</v>
      </c>
      <c r="E74" s="60">
        <v>3</v>
      </c>
      <c r="F74" s="60">
        <v>11</v>
      </c>
      <c r="G74" s="60">
        <v>73</v>
      </c>
      <c r="H74" s="60">
        <v>80</v>
      </c>
      <c r="I74" s="66" t="s">
        <v>6456</v>
      </c>
      <c r="J74" s="60" t="s">
        <v>390</v>
      </c>
      <c r="K74" s="60">
        <v>24</v>
      </c>
      <c r="L74" s="60" t="s">
        <v>467</v>
      </c>
      <c r="M74" s="60" t="s">
        <v>500</v>
      </c>
      <c r="N74" s="60" t="s">
        <v>546</v>
      </c>
      <c r="O74" s="60" t="s">
        <v>598</v>
      </c>
      <c r="P74" s="60">
        <v>313</v>
      </c>
      <c r="Q74" s="60" t="s">
        <v>684</v>
      </c>
      <c r="R74" s="60" t="s">
        <v>410</v>
      </c>
      <c r="S74" s="60" t="s">
        <v>812</v>
      </c>
      <c r="T74" s="60">
        <v>40</v>
      </c>
      <c r="U74" s="60">
        <v>67</v>
      </c>
      <c r="V74" s="60">
        <v>0</v>
      </c>
      <c r="W74" s="60">
        <v>0</v>
      </c>
      <c r="X74" s="60">
        <v>2</v>
      </c>
      <c r="Y74" s="60">
        <v>0</v>
      </c>
      <c r="Z74" s="60" t="s">
        <v>544</v>
      </c>
      <c r="AA74" s="60">
        <v>27</v>
      </c>
      <c r="AB74" s="60">
        <v>1</v>
      </c>
      <c r="AC74" s="59">
        <v>0</v>
      </c>
      <c r="AD74" s="59">
        <v>0</v>
      </c>
      <c r="AE74" s="59">
        <v>0</v>
      </c>
      <c r="AF74" s="59">
        <v>0</v>
      </c>
      <c r="AG74" s="59">
        <v>1</v>
      </c>
      <c r="AH74" s="59">
        <v>1</v>
      </c>
      <c r="AI74" s="59">
        <v>0</v>
      </c>
      <c r="AJ74" s="59">
        <v>0</v>
      </c>
      <c r="AK74" s="59">
        <v>0</v>
      </c>
      <c r="AL74" s="59">
        <v>0</v>
      </c>
      <c r="AM74" s="59">
        <v>0</v>
      </c>
      <c r="AN74" s="59">
        <v>7</v>
      </c>
      <c r="AO74" s="59">
        <v>0</v>
      </c>
      <c r="AP74" s="59">
        <v>0</v>
      </c>
      <c r="AQ74" s="59">
        <v>0</v>
      </c>
      <c r="AR74" s="59">
        <v>0</v>
      </c>
      <c r="AS74" s="59">
        <v>0</v>
      </c>
      <c r="AT74" s="59">
        <v>0</v>
      </c>
      <c r="AU74" s="59">
        <v>1</v>
      </c>
      <c r="AV74" s="59">
        <v>0</v>
      </c>
      <c r="AW74" s="59">
        <v>2021</v>
      </c>
      <c r="AX74" s="59">
        <v>2022</v>
      </c>
      <c r="AY74" s="59">
        <v>21</v>
      </c>
      <c r="AZ74" s="59" t="s">
        <v>229</v>
      </c>
      <c r="BA74" s="60" t="str">
        <f>VLOOKUP(Tablo1[[#This Row],[İller]],HARCAMA!A74:I156,9,FALSE)</f>
        <v>1.516.506.254,49 TL</v>
      </c>
      <c r="BB74" s="61" t="s">
        <v>917</v>
      </c>
      <c r="BC74" s="61" t="s">
        <v>10108</v>
      </c>
      <c r="BD74" s="61" t="s">
        <v>10717</v>
      </c>
      <c r="BE74" s="61" t="s">
        <v>11977</v>
      </c>
    </row>
    <row r="75" spans="1:57" ht="27" customHeight="1" x14ac:dyDescent="0.35">
      <c r="A75" s="58" t="s">
        <v>218</v>
      </c>
      <c r="B75" s="60">
        <v>13</v>
      </c>
      <c r="C75" s="60" t="s">
        <v>728</v>
      </c>
      <c r="D75" s="60" t="s">
        <v>312</v>
      </c>
      <c r="E75" s="60">
        <v>3</v>
      </c>
      <c r="F75" s="60">
        <v>6</v>
      </c>
      <c r="G75" s="60">
        <v>43</v>
      </c>
      <c r="H75" s="60">
        <v>97</v>
      </c>
      <c r="I75" s="66" t="s">
        <v>565</v>
      </c>
      <c r="J75" s="60" t="s">
        <v>391</v>
      </c>
      <c r="K75" s="60">
        <v>7</v>
      </c>
      <c r="L75" s="60" t="s">
        <v>468</v>
      </c>
      <c r="M75" s="60" t="s">
        <v>460</v>
      </c>
      <c r="N75" s="60" t="s">
        <v>434</v>
      </c>
      <c r="O75" s="60" t="s">
        <v>489</v>
      </c>
      <c r="P75" s="60">
        <v>196</v>
      </c>
      <c r="Q75" s="60" t="s">
        <v>685</v>
      </c>
      <c r="R75" s="60" t="s">
        <v>732</v>
      </c>
      <c r="S75" s="60" t="s">
        <v>813</v>
      </c>
      <c r="T75" s="60">
        <v>30</v>
      </c>
      <c r="U75" s="60">
        <v>48</v>
      </c>
      <c r="V75" s="60">
        <v>0</v>
      </c>
      <c r="W75" s="60">
        <v>0</v>
      </c>
      <c r="X75" s="60">
        <v>3</v>
      </c>
      <c r="Y75" s="60">
        <v>0</v>
      </c>
      <c r="Z75" s="60" t="s">
        <v>857</v>
      </c>
      <c r="AA75" s="60">
        <v>99</v>
      </c>
      <c r="AB75" s="60">
        <v>1</v>
      </c>
      <c r="AC75" s="60">
        <v>0</v>
      </c>
      <c r="AD75" s="59">
        <v>0</v>
      </c>
      <c r="AE75" s="60">
        <v>0</v>
      </c>
      <c r="AF75" s="59">
        <v>0</v>
      </c>
      <c r="AG75" s="59">
        <v>1</v>
      </c>
      <c r="AH75" s="59">
        <v>0</v>
      </c>
      <c r="AI75" s="59">
        <v>0</v>
      </c>
      <c r="AJ75" s="59">
        <v>1</v>
      </c>
      <c r="AK75" s="59">
        <v>0</v>
      </c>
      <c r="AL75" s="59">
        <v>0</v>
      </c>
      <c r="AM75" s="59">
        <v>0</v>
      </c>
      <c r="AN75" s="59">
        <v>8</v>
      </c>
      <c r="AO75" s="59">
        <v>0</v>
      </c>
      <c r="AP75" s="59">
        <v>0</v>
      </c>
      <c r="AQ75" s="59">
        <v>0</v>
      </c>
      <c r="AR75" s="59">
        <v>0</v>
      </c>
      <c r="AS75" s="59">
        <v>0</v>
      </c>
      <c r="AT75" s="59">
        <v>0</v>
      </c>
      <c r="AU75" s="59">
        <v>0</v>
      </c>
      <c r="AV75" s="59">
        <v>0</v>
      </c>
      <c r="AW75" s="59">
        <v>2021</v>
      </c>
      <c r="AX75" s="59">
        <v>2022</v>
      </c>
      <c r="AY75" s="59">
        <v>21</v>
      </c>
      <c r="AZ75" s="59" t="s">
        <v>229</v>
      </c>
      <c r="BA75" s="60" t="str">
        <f>VLOOKUP(Tablo1[[#This Row],[İller]],HARCAMA!A75:I157,9,FALSE)</f>
        <v>1.848.917.908,07 TL</v>
      </c>
      <c r="BB75" s="59"/>
      <c r="BC75" s="61" t="s">
        <v>10141</v>
      </c>
      <c r="BD75" s="61" t="s">
        <v>10720</v>
      </c>
      <c r="BE75" s="61" t="s">
        <v>11994</v>
      </c>
    </row>
    <row r="76" spans="1:57" ht="27" customHeight="1" x14ac:dyDescent="0.35">
      <c r="A76" s="58" t="s">
        <v>219</v>
      </c>
      <c r="B76" s="59">
        <v>18</v>
      </c>
      <c r="C76" s="60" t="s">
        <v>648</v>
      </c>
      <c r="D76" s="60" t="s">
        <v>313</v>
      </c>
      <c r="E76" s="60">
        <v>6</v>
      </c>
      <c r="F76" s="60">
        <v>7</v>
      </c>
      <c r="G76" s="60">
        <v>83</v>
      </c>
      <c r="H76" s="60">
        <v>90</v>
      </c>
      <c r="I76" s="66" t="s">
        <v>6454</v>
      </c>
      <c r="J76" s="60" t="s">
        <v>392</v>
      </c>
      <c r="K76" s="60">
        <v>26</v>
      </c>
      <c r="L76" s="60" t="s">
        <v>469</v>
      </c>
      <c r="M76" s="60" t="s">
        <v>501</v>
      </c>
      <c r="N76" s="60" t="s">
        <v>547</v>
      </c>
      <c r="O76" s="60" t="s">
        <v>599</v>
      </c>
      <c r="P76" s="60">
        <v>275</v>
      </c>
      <c r="Q76" s="60" t="s">
        <v>686</v>
      </c>
      <c r="R76" s="60" t="s">
        <v>733</v>
      </c>
      <c r="S76" s="60" t="s">
        <v>814</v>
      </c>
      <c r="T76" s="60">
        <v>42</v>
      </c>
      <c r="U76" s="60">
        <v>69</v>
      </c>
      <c r="V76" s="60">
        <v>1</v>
      </c>
      <c r="W76" s="60">
        <v>0</v>
      </c>
      <c r="X76" s="60">
        <v>4</v>
      </c>
      <c r="Y76" s="60">
        <v>0</v>
      </c>
      <c r="Z76" s="60" t="s">
        <v>858</v>
      </c>
      <c r="AA76" s="60">
        <v>801</v>
      </c>
      <c r="AB76" s="60">
        <v>1</v>
      </c>
      <c r="AC76" s="59">
        <v>2</v>
      </c>
      <c r="AD76" s="59">
        <v>1</v>
      </c>
      <c r="AE76" s="59">
        <v>1</v>
      </c>
      <c r="AF76" s="59">
        <v>0</v>
      </c>
      <c r="AG76" s="59">
        <v>0</v>
      </c>
      <c r="AH76" s="59">
        <v>1</v>
      </c>
      <c r="AI76" s="59">
        <v>1</v>
      </c>
      <c r="AJ76" s="59">
        <v>0</v>
      </c>
      <c r="AK76" s="59">
        <v>0</v>
      </c>
      <c r="AL76" s="59">
        <v>0</v>
      </c>
      <c r="AM76" s="59">
        <v>2</v>
      </c>
      <c r="AN76" s="59">
        <v>6</v>
      </c>
      <c r="AO76" s="59">
        <v>0</v>
      </c>
      <c r="AP76" s="59">
        <v>0</v>
      </c>
      <c r="AQ76" s="59">
        <v>0</v>
      </c>
      <c r="AR76" s="59">
        <v>0</v>
      </c>
      <c r="AS76" s="59">
        <v>0</v>
      </c>
      <c r="AT76" s="59">
        <v>0</v>
      </c>
      <c r="AU76" s="59">
        <v>1</v>
      </c>
      <c r="AV76" s="59">
        <v>1</v>
      </c>
      <c r="AW76" s="59">
        <v>2021</v>
      </c>
      <c r="AX76" s="59">
        <v>2022</v>
      </c>
      <c r="AY76" s="59">
        <v>21</v>
      </c>
      <c r="AZ76" s="59" t="s">
        <v>229</v>
      </c>
      <c r="BA76" s="60" t="str">
        <f>VLOOKUP(Tablo1[[#This Row],[İller]],HARCAMA!A76:I158,9,FALSE)</f>
        <v>4.096.690.223,75 TL</v>
      </c>
      <c r="BB76" s="59"/>
      <c r="BC76" s="61" t="s">
        <v>10188</v>
      </c>
      <c r="BD76" s="61" t="s">
        <v>10724</v>
      </c>
      <c r="BE76" s="61" t="s">
        <v>12007</v>
      </c>
    </row>
    <row r="77" spans="1:57" ht="27" customHeight="1" x14ac:dyDescent="0.35">
      <c r="A77" s="58" t="s">
        <v>220</v>
      </c>
      <c r="B77" s="60">
        <v>6</v>
      </c>
      <c r="C77" s="60" t="s">
        <v>905</v>
      </c>
      <c r="D77" s="60" t="s">
        <v>314</v>
      </c>
      <c r="E77" s="60">
        <v>1</v>
      </c>
      <c r="F77" s="60">
        <v>2</v>
      </c>
      <c r="G77" s="60">
        <v>14</v>
      </c>
      <c r="H77" s="60">
        <v>14</v>
      </c>
      <c r="I77" s="66" t="s">
        <v>6457</v>
      </c>
      <c r="J77" s="60" t="s">
        <v>393</v>
      </c>
      <c r="K77" s="60">
        <v>0</v>
      </c>
      <c r="L77" s="60" t="s">
        <v>470</v>
      </c>
      <c r="M77" s="60">
        <v>0</v>
      </c>
      <c r="N77" s="60">
        <v>0</v>
      </c>
      <c r="O77" s="60" t="s">
        <v>470</v>
      </c>
      <c r="P77" s="60">
        <v>30</v>
      </c>
      <c r="Q77" s="60" t="s">
        <v>687</v>
      </c>
      <c r="R77" s="60" t="s">
        <v>607</v>
      </c>
      <c r="S77" s="60" t="s">
        <v>815</v>
      </c>
      <c r="T77" s="60">
        <v>12</v>
      </c>
      <c r="U77" s="60">
        <v>34</v>
      </c>
      <c r="V77" s="60">
        <v>0</v>
      </c>
      <c r="W77" s="60">
        <v>0</v>
      </c>
      <c r="X77" s="60">
        <v>2</v>
      </c>
      <c r="Y77" s="60">
        <v>0</v>
      </c>
      <c r="Z77" s="60" t="s">
        <v>859</v>
      </c>
      <c r="AA77" s="60">
        <v>0</v>
      </c>
      <c r="AB77" s="60">
        <v>1</v>
      </c>
      <c r="AC77" s="60">
        <v>0</v>
      </c>
      <c r="AD77" s="59">
        <v>0</v>
      </c>
      <c r="AE77" s="60">
        <v>0</v>
      </c>
      <c r="AF77" s="59">
        <v>0</v>
      </c>
      <c r="AG77" s="59">
        <v>0</v>
      </c>
      <c r="AH77" s="59">
        <v>0</v>
      </c>
      <c r="AI77" s="59">
        <v>0</v>
      </c>
      <c r="AJ77" s="59">
        <v>0</v>
      </c>
      <c r="AK77" s="59">
        <v>0</v>
      </c>
      <c r="AL77" s="59">
        <v>0</v>
      </c>
      <c r="AM77" s="59">
        <v>0</v>
      </c>
      <c r="AN77" s="59">
        <v>1</v>
      </c>
      <c r="AO77" s="59">
        <v>0</v>
      </c>
      <c r="AP77" s="59">
        <v>0</v>
      </c>
      <c r="AQ77" s="59">
        <v>0</v>
      </c>
      <c r="AR77" s="59">
        <v>0</v>
      </c>
      <c r="AS77" s="59">
        <v>0</v>
      </c>
      <c r="AT77" s="59">
        <v>0</v>
      </c>
      <c r="AU77" s="59">
        <v>0</v>
      </c>
      <c r="AV77" s="59">
        <v>0</v>
      </c>
      <c r="AW77" s="59">
        <v>2021</v>
      </c>
      <c r="AX77" s="59">
        <v>2022</v>
      </c>
      <c r="AY77" s="59">
        <v>21</v>
      </c>
      <c r="AZ77" s="59" t="s">
        <v>229</v>
      </c>
      <c r="BA77" s="60" t="str">
        <f>VLOOKUP(Tablo1[[#This Row],[İller]],HARCAMA!A77:I159,9,FALSE)</f>
        <v>397.491.766,46 TL</v>
      </c>
      <c r="BB77" s="59"/>
      <c r="BC77" s="61" t="s">
        <v>10243</v>
      </c>
      <c r="BD77" s="61" t="s">
        <v>10729</v>
      </c>
      <c r="BE77" s="61" t="s">
        <v>12018</v>
      </c>
    </row>
    <row r="78" spans="1:57" ht="27" customHeight="1" x14ac:dyDescent="0.35">
      <c r="A78" s="58" t="s">
        <v>221</v>
      </c>
      <c r="B78" s="59">
        <v>6</v>
      </c>
      <c r="C78" s="60" t="s">
        <v>906</v>
      </c>
      <c r="D78" s="60" t="s">
        <v>315</v>
      </c>
      <c r="E78" s="60">
        <v>2</v>
      </c>
      <c r="F78" s="60">
        <v>2</v>
      </c>
      <c r="G78" s="60">
        <v>36</v>
      </c>
      <c r="H78" s="60">
        <v>31</v>
      </c>
      <c r="I78" s="66" t="s">
        <v>439</v>
      </c>
      <c r="J78" s="60" t="s">
        <v>394</v>
      </c>
      <c r="K78" s="60">
        <v>9</v>
      </c>
      <c r="L78" s="60" t="s">
        <v>457</v>
      </c>
      <c r="M78" s="60">
        <v>0</v>
      </c>
      <c r="N78" s="60" t="s">
        <v>484</v>
      </c>
      <c r="O78" s="60" t="s">
        <v>600</v>
      </c>
      <c r="P78" s="60">
        <v>127</v>
      </c>
      <c r="Q78" s="60" t="s">
        <v>688</v>
      </c>
      <c r="R78" s="60" t="s">
        <v>734</v>
      </c>
      <c r="S78" s="60" t="s">
        <v>816</v>
      </c>
      <c r="T78" s="60">
        <v>19</v>
      </c>
      <c r="U78" s="60">
        <v>37</v>
      </c>
      <c r="V78" s="60">
        <v>0</v>
      </c>
      <c r="W78" s="60">
        <v>0</v>
      </c>
      <c r="X78" s="60">
        <v>1</v>
      </c>
      <c r="Y78" s="60">
        <v>0</v>
      </c>
      <c r="Z78" s="60" t="s">
        <v>447</v>
      </c>
      <c r="AA78" s="60">
        <v>31</v>
      </c>
      <c r="AB78" s="60">
        <v>1</v>
      </c>
      <c r="AC78" s="59">
        <v>0</v>
      </c>
      <c r="AD78" s="59">
        <v>0</v>
      </c>
      <c r="AE78" s="59">
        <v>0</v>
      </c>
      <c r="AF78" s="59">
        <v>0</v>
      </c>
      <c r="AG78" s="59">
        <v>1</v>
      </c>
      <c r="AH78" s="59">
        <v>0</v>
      </c>
      <c r="AI78" s="59">
        <v>0</v>
      </c>
      <c r="AJ78" s="59">
        <v>1</v>
      </c>
      <c r="AK78" s="59">
        <v>0</v>
      </c>
      <c r="AL78" s="59">
        <v>0</v>
      </c>
      <c r="AM78" s="59">
        <v>0</v>
      </c>
      <c r="AN78" s="59">
        <v>3</v>
      </c>
      <c r="AO78" s="59">
        <v>0</v>
      </c>
      <c r="AP78" s="59">
        <v>0</v>
      </c>
      <c r="AQ78" s="59">
        <v>0</v>
      </c>
      <c r="AR78" s="59">
        <v>0</v>
      </c>
      <c r="AS78" s="59">
        <v>0</v>
      </c>
      <c r="AT78" s="59">
        <v>0</v>
      </c>
      <c r="AU78" s="59">
        <v>0</v>
      </c>
      <c r="AV78" s="59">
        <v>0</v>
      </c>
      <c r="AW78" s="59">
        <v>2021</v>
      </c>
      <c r="AX78" s="59">
        <v>2022</v>
      </c>
      <c r="AY78" s="59">
        <v>21</v>
      </c>
      <c r="AZ78" s="59" t="s">
        <v>229</v>
      </c>
      <c r="BA78" s="60" t="str">
        <f>VLOOKUP(Tablo1[[#This Row],[İller]],HARCAMA!A78:I160,9,FALSE)</f>
        <v>1.216.865.700,80 TL</v>
      </c>
      <c r="BB78" s="59"/>
      <c r="BC78" s="61" t="s">
        <v>10257</v>
      </c>
      <c r="BD78" s="61"/>
      <c r="BE78" s="61" t="s">
        <v>12023</v>
      </c>
    </row>
    <row r="79" spans="1:57" ht="27" customHeight="1" x14ac:dyDescent="0.35">
      <c r="A79" s="58" t="s">
        <v>222</v>
      </c>
      <c r="B79" s="60">
        <v>11</v>
      </c>
      <c r="C79" s="60" t="s">
        <v>907</v>
      </c>
      <c r="D79" s="60" t="s">
        <v>316</v>
      </c>
      <c r="E79" s="60">
        <v>4</v>
      </c>
      <c r="F79" s="60">
        <v>9</v>
      </c>
      <c r="G79" s="60">
        <v>69</v>
      </c>
      <c r="H79" s="60">
        <v>73</v>
      </c>
      <c r="I79" s="66" t="s">
        <v>6458</v>
      </c>
      <c r="J79" s="60" t="s">
        <v>395</v>
      </c>
      <c r="K79" s="60">
        <v>16</v>
      </c>
      <c r="L79" s="60" t="s">
        <v>471</v>
      </c>
      <c r="M79" s="60" t="s">
        <v>502</v>
      </c>
      <c r="N79" s="60" t="s">
        <v>548</v>
      </c>
      <c r="O79" s="60" t="s">
        <v>601</v>
      </c>
      <c r="P79" s="60">
        <v>344</v>
      </c>
      <c r="Q79" s="60" t="s">
        <v>689</v>
      </c>
      <c r="R79" s="60" t="s">
        <v>735</v>
      </c>
      <c r="S79" s="60" t="s">
        <v>817</v>
      </c>
      <c r="T79" s="60">
        <v>47</v>
      </c>
      <c r="U79" s="60">
        <v>78</v>
      </c>
      <c r="V79" s="60">
        <v>1</v>
      </c>
      <c r="W79" s="60">
        <v>0</v>
      </c>
      <c r="X79" s="60">
        <v>7</v>
      </c>
      <c r="Y79" s="60">
        <v>0</v>
      </c>
      <c r="Z79" s="60" t="s">
        <v>860</v>
      </c>
      <c r="AA79" s="60">
        <v>1449</v>
      </c>
      <c r="AB79" s="60">
        <v>1</v>
      </c>
      <c r="AC79" s="60">
        <v>1</v>
      </c>
      <c r="AD79" s="59">
        <v>2</v>
      </c>
      <c r="AE79" s="60">
        <v>1</v>
      </c>
      <c r="AF79" s="59">
        <v>0</v>
      </c>
      <c r="AG79" s="59">
        <v>1</v>
      </c>
      <c r="AH79" s="59">
        <v>1</v>
      </c>
      <c r="AI79" s="59">
        <v>1</v>
      </c>
      <c r="AJ79" s="59">
        <v>1</v>
      </c>
      <c r="AK79" s="59">
        <v>0</v>
      </c>
      <c r="AL79" s="59">
        <v>0</v>
      </c>
      <c r="AM79" s="59">
        <v>2</v>
      </c>
      <c r="AN79" s="59">
        <v>9</v>
      </c>
      <c r="AO79" s="59">
        <v>0</v>
      </c>
      <c r="AP79" s="59">
        <v>0</v>
      </c>
      <c r="AQ79" s="59">
        <v>0</v>
      </c>
      <c r="AR79" s="59">
        <v>0</v>
      </c>
      <c r="AS79" s="59">
        <v>0</v>
      </c>
      <c r="AT79" s="59">
        <v>1</v>
      </c>
      <c r="AU79" s="59">
        <v>0</v>
      </c>
      <c r="AV79" s="59">
        <v>0</v>
      </c>
      <c r="AW79" s="59">
        <v>2021</v>
      </c>
      <c r="AX79" s="59">
        <v>2022</v>
      </c>
      <c r="AY79" s="59">
        <v>21</v>
      </c>
      <c r="AZ79" s="59" t="s">
        <v>229</v>
      </c>
      <c r="BA79" s="60" t="str">
        <f>VLOOKUP(Tablo1[[#This Row],[İller]],HARCAMA!A79:I161,9,FALSE)</f>
        <v>2.920.420.706,46 TL</v>
      </c>
      <c r="BB79" s="59"/>
      <c r="BC79" s="61" t="s">
        <v>10288</v>
      </c>
      <c r="BD79" s="61" t="s">
        <v>10732</v>
      </c>
      <c r="BE79" s="61" t="s">
        <v>12028</v>
      </c>
    </row>
    <row r="80" spans="1:57" ht="27" customHeight="1" x14ac:dyDescent="0.35">
      <c r="A80" s="58" t="s">
        <v>223</v>
      </c>
      <c r="B80" s="59">
        <v>4</v>
      </c>
      <c r="C80" s="60" t="s">
        <v>908</v>
      </c>
      <c r="D80" s="60" t="s">
        <v>317</v>
      </c>
      <c r="E80" s="60">
        <v>1</v>
      </c>
      <c r="F80" s="60">
        <v>2</v>
      </c>
      <c r="G80" s="60">
        <v>29</v>
      </c>
      <c r="H80" s="60">
        <v>23</v>
      </c>
      <c r="I80" s="66" t="s">
        <v>6459</v>
      </c>
      <c r="J80" s="60" t="s">
        <v>387</v>
      </c>
      <c r="K80" s="60">
        <v>2</v>
      </c>
      <c r="L80" s="60" t="s">
        <v>472</v>
      </c>
      <c r="M80" s="60">
        <v>0</v>
      </c>
      <c r="N80" s="60" t="s">
        <v>549</v>
      </c>
      <c r="O80" s="60" t="s">
        <v>602</v>
      </c>
      <c r="P80" s="60">
        <v>91</v>
      </c>
      <c r="Q80" s="60" t="s">
        <v>690</v>
      </c>
      <c r="R80" s="60" t="s">
        <v>736</v>
      </c>
      <c r="S80" s="60" t="s">
        <v>818</v>
      </c>
      <c r="T80" s="60">
        <v>16</v>
      </c>
      <c r="U80" s="60">
        <v>30</v>
      </c>
      <c r="V80" s="60">
        <v>0</v>
      </c>
      <c r="W80" s="60">
        <v>0</v>
      </c>
      <c r="X80" s="60">
        <v>1</v>
      </c>
      <c r="Y80" s="60">
        <v>0</v>
      </c>
      <c r="Z80" s="60" t="s">
        <v>861</v>
      </c>
      <c r="AA80" s="60">
        <v>0</v>
      </c>
      <c r="AB80" s="60">
        <v>1</v>
      </c>
      <c r="AC80" s="59">
        <v>0</v>
      </c>
      <c r="AD80" s="59">
        <v>0</v>
      </c>
      <c r="AE80" s="59">
        <v>0</v>
      </c>
      <c r="AF80" s="59">
        <v>0</v>
      </c>
      <c r="AG80" s="59">
        <v>0</v>
      </c>
      <c r="AH80" s="59">
        <v>0</v>
      </c>
      <c r="AI80" s="59">
        <v>0</v>
      </c>
      <c r="AJ80" s="59">
        <v>2</v>
      </c>
      <c r="AK80" s="59">
        <v>0</v>
      </c>
      <c r="AL80" s="59">
        <v>0</v>
      </c>
      <c r="AM80" s="59">
        <v>0</v>
      </c>
      <c r="AN80" s="59">
        <v>1</v>
      </c>
      <c r="AO80" s="59">
        <v>0</v>
      </c>
      <c r="AP80" s="59">
        <v>0</v>
      </c>
      <c r="AQ80" s="59">
        <v>0</v>
      </c>
      <c r="AR80" s="59">
        <v>0</v>
      </c>
      <c r="AS80" s="59">
        <v>0</v>
      </c>
      <c r="AT80" s="59">
        <v>0</v>
      </c>
      <c r="AU80" s="59">
        <v>0</v>
      </c>
      <c r="AV80" s="59">
        <v>0</v>
      </c>
      <c r="AW80" s="59">
        <v>2021</v>
      </c>
      <c r="AX80" s="59">
        <v>2022</v>
      </c>
      <c r="AY80" s="59">
        <v>21</v>
      </c>
      <c r="AZ80" s="59" t="s">
        <v>229</v>
      </c>
      <c r="BA80" s="60" t="str">
        <f>VLOOKUP(Tablo1[[#This Row],[İller]],HARCAMA!A80:I162,9,FALSE)</f>
        <v>1.413.623.094,46 TL</v>
      </c>
      <c r="BB80" s="59"/>
      <c r="BC80" s="61" t="s">
        <v>10389</v>
      </c>
      <c r="BD80" s="61" t="s">
        <v>10736</v>
      </c>
      <c r="BE80" s="61" t="s">
        <v>12066</v>
      </c>
    </row>
    <row r="81" spans="1:57" ht="27" customHeight="1" x14ac:dyDescent="0.35">
      <c r="A81" s="58" t="s">
        <v>224</v>
      </c>
      <c r="B81" s="60">
        <v>14</v>
      </c>
      <c r="C81" s="60" t="s">
        <v>489</v>
      </c>
      <c r="D81" s="60" t="s">
        <v>318</v>
      </c>
      <c r="E81" s="60">
        <v>2</v>
      </c>
      <c r="F81" s="60">
        <v>6</v>
      </c>
      <c r="G81" s="60">
        <v>41</v>
      </c>
      <c r="H81" s="60">
        <v>94</v>
      </c>
      <c r="I81" s="66" t="s">
        <v>6460</v>
      </c>
      <c r="J81" s="60" t="s">
        <v>396</v>
      </c>
      <c r="K81" s="60">
        <v>4</v>
      </c>
      <c r="L81" s="60" t="s">
        <v>473</v>
      </c>
      <c r="M81" s="60" t="s">
        <v>503</v>
      </c>
      <c r="N81" s="60">
        <v>0</v>
      </c>
      <c r="O81" s="60" t="s">
        <v>524</v>
      </c>
      <c r="P81" s="60">
        <v>138</v>
      </c>
      <c r="Q81" s="60" t="s">
        <v>691</v>
      </c>
      <c r="R81" s="60" t="s">
        <v>737</v>
      </c>
      <c r="S81" s="60" t="s">
        <v>819</v>
      </c>
      <c r="T81" s="60">
        <v>26</v>
      </c>
      <c r="U81" s="60">
        <v>52</v>
      </c>
      <c r="V81" s="60">
        <v>0</v>
      </c>
      <c r="W81" s="60">
        <v>0</v>
      </c>
      <c r="X81" s="60">
        <v>2</v>
      </c>
      <c r="Y81" s="60">
        <v>0</v>
      </c>
      <c r="Z81" s="60" t="s">
        <v>462</v>
      </c>
      <c r="AA81" s="60">
        <v>0</v>
      </c>
      <c r="AB81" s="60">
        <v>1</v>
      </c>
      <c r="AC81" s="60">
        <v>1</v>
      </c>
      <c r="AD81" s="59">
        <v>0</v>
      </c>
      <c r="AE81" s="60">
        <v>0</v>
      </c>
      <c r="AF81" s="59">
        <v>0</v>
      </c>
      <c r="AG81" s="59">
        <v>0</v>
      </c>
      <c r="AH81" s="59">
        <v>0</v>
      </c>
      <c r="AI81" s="59">
        <v>0</v>
      </c>
      <c r="AJ81" s="59">
        <v>1</v>
      </c>
      <c r="AK81" s="59">
        <v>0</v>
      </c>
      <c r="AL81" s="59">
        <v>0</v>
      </c>
      <c r="AM81" s="59">
        <v>0</v>
      </c>
      <c r="AN81" s="59">
        <v>8</v>
      </c>
      <c r="AO81" s="59">
        <v>0</v>
      </c>
      <c r="AP81" s="59">
        <v>0</v>
      </c>
      <c r="AQ81" s="59">
        <v>0</v>
      </c>
      <c r="AR81" s="59">
        <v>0</v>
      </c>
      <c r="AS81" s="59">
        <v>0</v>
      </c>
      <c r="AT81" s="59">
        <v>0</v>
      </c>
      <c r="AU81" s="59">
        <v>0</v>
      </c>
      <c r="AV81" s="59">
        <v>0</v>
      </c>
      <c r="AW81" s="59">
        <v>2021</v>
      </c>
      <c r="AX81" s="59">
        <v>2022</v>
      </c>
      <c r="AY81" s="59">
        <v>21</v>
      </c>
      <c r="AZ81" s="59" t="s">
        <v>229</v>
      </c>
      <c r="BA81" s="60" t="str">
        <f>VLOOKUP(Tablo1[[#This Row],[İller]],HARCAMA!A81:I163,9,FALSE)</f>
        <v>1.793.911.020,64 TL</v>
      </c>
      <c r="BB81" s="61" t="s">
        <v>6389</v>
      </c>
      <c r="BC81" s="61" t="s">
        <v>10404</v>
      </c>
      <c r="BD81" s="61" t="s">
        <v>10738</v>
      </c>
      <c r="BE81" s="61" t="s">
        <v>12070</v>
      </c>
    </row>
    <row r="82" spans="1:57" s="63" customFormat="1" ht="34.5" customHeight="1" thickBot="1" x14ac:dyDescent="0.4">
      <c r="A82" s="58" t="s">
        <v>225</v>
      </c>
      <c r="B82" s="59">
        <v>8</v>
      </c>
      <c r="C82" s="60" t="s">
        <v>909</v>
      </c>
      <c r="D82" s="60" t="s">
        <v>319</v>
      </c>
      <c r="E82" s="60">
        <v>3</v>
      </c>
      <c r="F82" s="60">
        <v>5</v>
      </c>
      <c r="G82" s="60">
        <v>45</v>
      </c>
      <c r="H82" s="60">
        <v>107</v>
      </c>
      <c r="I82" s="66" t="s">
        <v>6461</v>
      </c>
      <c r="J82" s="60" t="s">
        <v>397</v>
      </c>
      <c r="K82" s="60">
        <v>6</v>
      </c>
      <c r="L82" s="60" t="s">
        <v>474</v>
      </c>
      <c r="M82" s="60" t="s">
        <v>495</v>
      </c>
      <c r="N82" s="60" t="s">
        <v>550</v>
      </c>
      <c r="O82" s="60" t="s">
        <v>603</v>
      </c>
      <c r="P82" s="60">
        <v>188</v>
      </c>
      <c r="Q82" s="60" t="s">
        <v>692</v>
      </c>
      <c r="R82" s="60" t="s">
        <v>738</v>
      </c>
      <c r="S82" s="60" t="s">
        <v>820</v>
      </c>
      <c r="T82" s="60">
        <v>26</v>
      </c>
      <c r="U82" s="60">
        <v>49</v>
      </c>
      <c r="V82" s="60">
        <v>0</v>
      </c>
      <c r="W82" s="60">
        <v>0</v>
      </c>
      <c r="X82" s="60">
        <v>1</v>
      </c>
      <c r="Y82" s="60">
        <v>0</v>
      </c>
      <c r="Z82" s="60" t="s">
        <v>419</v>
      </c>
      <c r="AA82" s="60">
        <v>20</v>
      </c>
      <c r="AB82" s="60">
        <v>1</v>
      </c>
      <c r="AC82" s="59">
        <v>0</v>
      </c>
      <c r="AD82" s="59">
        <v>0</v>
      </c>
      <c r="AE82" s="59">
        <v>0</v>
      </c>
      <c r="AF82" s="59">
        <v>0</v>
      </c>
      <c r="AG82" s="59">
        <v>0</v>
      </c>
      <c r="AH82" s="59">
        <v>0</v>
      </c>
      <c r="AI82" s="59">
        <v>0</v>
      </c>
      <c r="AJ82" s="59">
        <v>1</v>
      </c>
      <c r="AK82" s="59">
        <v>0</v>
      </c>
      <c r="AL82" s="59">
        <v>0</v>
      </c>
      <c r="AM82" s="59">
        <v>0</v>
      </c>
      <c r="AN82" s="59">
        <v>7</v>
      </c>
      <c r="AO82" s="59">
        <v>0</v>
      </c>
      <c r="AP82" s="59">
        <v>0</v>
      </c>
      <c r="AQ82" s="59">
        <v>0</v>
      </c>
      <c r="AR82" s="59">
        <v>0</v>
      </c>
      <c r="AS82" s="59">
        <v>0</v>
      </c>
      <c r="AT82" s="59">
        <v>1</v>
      </c>
      <c r="AU82" s="59">
        <v>0</v>
      </c>
      <c r="AV82" s="59">
        <v>0</v>
      </c>
      <c r="AW82" s="59">
        <v>2021</v>
      </c>
      <c r="AX82" s="59">
        <v>2022</v>
      </c>
      <c r="AY82" s="59">
        <v>21</v>
      </c>
      <c r="AZ82" s="59" t="s">
        <v>229</v>
      </c>
      <c r="BA82" s="60" t="str">
        <f>VLOOKUP(Tablo1[[#This Row],[İller]],HARCAMA!A82:I164,9,FALSE)</f>
        <v>1.455.027.813,81 TL</v>
      </c>
      <c r="BB82" s="62"/>
      <c r="BC82" s="61" t="s">
        <v>10446</v>
      </c>
      <c r="BD82" s="61" t="s">
        <v>10742</v>
      </c>
      <c r="BE82" s="61" t="s">
        <v>12079</v>
      </c>
    </row>
    <row r="83" spans="1:57" ht="15.75" customHeight="1" x14ac:dyDescent="0.35">
      <c r="A83" s="58" t="s">
        <v>55</v>
      </c>
      <c r="B83" s="64">
        <v>980</v>
      </c>
      <c r="C83" s="64" t="s">
        <v>910</v>
      </c>
      <c r="D83" s="64">
        <v>737943</v>
      </c>
      <c r="E83" s="64">
        <v>378</v>
      </c>
      <c r="F83" s="64">
        <v>634</v>
      </c>
      <c r="G83" s="64">
        <v>7585</v>
      </c>
      <c r="H83" s="64">
        <v>6944</v>
      </c>
      <c r="I83" s="67">
        <v>80.8</v>
      </c>
      <c r="J83" s="64" t="s">
        <v>398</v>
      </c>
      <c r="K83" s="64">
        <v>1322</v>
      </c>
      <c r="L83" s="64">
        <v>23529</v>
      </c>
      <c r="M83" s="64" t="s">
        <v>504</v>
      </c>
      <c r="N83" s="64" t="s">
        <v>551</v>
      </c>
      <c r="O83" s="64" t="s">
        <v>604</v>
      </c>
      <c r="P83" s="64">
        <v>26172</v>
      </c>
      <c r="Q83" s="64" t="s">
        <v>693</v>
      </c>
      <c r="R83" s="64" t="s">
        <v>739</v>
      </c>
      <c r="S83" s="64" t="s">
        <v>821</v>
      </c>
      <c r="T83" s="64">
        <v>3290</v>
      </c>
      <c r="U83" s="64">
        <v>5735</v>
      </c>
      <c r="V83" s="64">
        <v>7</v>
      </c>
      <c r="W83" s="64">
        <v>3</v>
      </c>
      <c r="X83" s="64">
        <v>235</v>
      </c>
      <c r="Y83" s="64">
        <v>4</v>
      </c>
      <c r="Z83" s="64" t="s">
        <v>862</v>
      </c>
      <c r="AA83" s="64">
        <v>16144</v>
      </c>
      <c r="AB83" s="64">
        <v>91</v>
      </c>
      <c r="AC83" s="64">
        <v>53</v>
      </c>
      <c r="AD83" s="64">
        <v>87</v>
      </c>
      <c r="AE83" s="64">
        <v>23</v>
      </c>
      <c r="AF83" s="64">
        <v>22</v>
      </c>
      <c r="AG83" s="64">
        <v>30</v>
      </c>
      <c r="AH83" s="64">
        <v>56</v>
      </c>
      <c r="AI83" s="64">
        <v>64</v>
      </c>
      <c r="AJ83" s="64">
        <v>64</v>
      </c>
      <c r="AK83" s="64">
        <v>0</v>
      </c>
      <c r="AL83" s="64">
        <v>11</v>
      </c>
      <c r="AM83" s="64">
        <v>69</v>
      </c>
      <c r="AN83" s="64">
        <v>548</v>
      </c>
      <c r="AO83" s="64">
        <v>2</v>
      </c>
      <c r="AP83" s="64">
        <v>17</v>
      </c>
      <c r="AQ83" s="64">
        <v>4</v>
      </c>
      <c r="AR83" s="64">
        <v>11</v>
      </c>
      <c r="AS83" s="64">
        <v>0</v>
      </c>
      <c r="AT83" s="64">
        <v>45</v>
      </c>
      <c r="AU83" s="64">
        <v>71</v>
      </c>
      <c r="AV83" s="64">
        <v>39</v>
      </c>
      <c r="AW83" s="64"/>
      <c r="AX83" s="64"/>
      <c r="AY83" s="64"/>
      <c r="AZ83" s="64"/>
      <c r="BA83" s="64">
        <f>SUM(BA2:BA82)</f>
        <v>0</v>
      </c>
    </row>
  </sheetData>
  <pageMargins left="0.70866141732283472" right="0.70866141732283472" top="0.74803149606299213" bottom="0.74803149606299213" header="0.31496062992125984" footer="0.31496062992125984"/>
  <pageSetup paperSize="8" scale="56" fitToHeight="0" orientation="landscape"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C237C-49AB-4B05-92EE-1F037C48729C}">
  <dimension ref="A1:I88"/>
  <sheetViews>
    <sheetView zoomScale="55" zoomScaleNormal="55" workbookViewId="0">
      <pane xSplit="1" ySplit="4" topLeftCell="B5" activePane="bottomRight" state="frozen"/>
      <selection pane="topRight" activeCell="B1" sqref="B1"/>
      <selection pane="bottomLeft" activeCell="A4" sqref="A4"/>
      <selection pane="bottomRight" activeCell="I85" sqref="I5:I85"/>
    </sheetView>
  </sheetViews>
  <sheetFormatPr defaultRowHeight="15.5" x14ac:dyDescent="0.35"/>
  <cols>
    <col min="1" max="1" width="19.08984375" style="41" customWidth="1"/>
    <col min="2" max="2" width="22.08984375" style="37" customWidth="1"/>
    <col min="3" max="3" width="22" style="38" customWidth="1"/>
    <col min="4" max="4" width="23.54296875" style="37" customWidth="1"/>
    <col min="5" max="5" width="27.6328125" style="37" customWidth="1"/>
    <col min="6" max="6" width="27.81640625" style="39" customWidth="1"/>
    <col min="7" max="7" width="36" style="39" customWidth="1"/>
    <col min="8" max="9" width="32.7265625" style="37" customWidth="1"/>
    <col min="10" max="16384" width="8.7265625" style="38"/>
  </cols>
  <sheetData>
    <row r="1" spans="1:9" ht="59.25" customHeight="1" x14ac:dyDescent="0.35">
      <c r="A1" s="84" t="s">
        <v>235</v>
      </c>
      <c r="G1" s="68"/>
    </row>
    <row r="2" spans="1:9" s="45" customFormat="1" ht="110.5" customHeight="1" x14ac:dyDescent="0.35">
      <c r="A2" s="44"/>
      <c r="B2" s="87" t="s">
        <v>12097</v>
      </c>
      <c r="C2" s="85" t="s">
        <v>228</v>
      </c>
      <c r="D2" s="86" t="s">
        <v>145</v>
      </c>
      <c r="E2" s="92" t="s">
        <v>12098</v>
      </c>
      <c r="F2" s="92" t="s">
        <v>6462</v>
      </c>
      <c r="G2" s="92" t="s">
        <v>12100</v>
      </c>
      <c r="H2" s="92" t="s">
        <v>12099</v>
      </c>
      <c r="I2" s="92" t="s">
        <v>12099</v>
      </c>
    </row>
    <row r="3" spans="1:9" ht="46.5" customHeight="1" x14ac:dyDescent="0.35">
      <c r="A3" s="95" t="s">
        <v>146</v>
      </c>
      <c r="B3" s="42" t="s">
        <v>226</v>
      </c>
      <c r="C3" s="42" t="s">
        <v>226</v>
      </c>
      <c r="D3" s="42" t="s">
        <v>226</v>
      </c>
      <c r="E3" s="93"/>
      <c r="F3" s="93"/>
      <c r="G3" s="93"/>
      <c r="H3" s="93"/>
      <c r="I3" s="93"/>
    </row>
    <row r="4" spans="1:9" ht="50.25" customHeight="1" x14ac:dyDescent="0.35">
      <c r="A4" s="95"/>
      <c r="B4" s="42" t="s">
        <v>227</v>
      </c>
      <c r="C4" s="42" t="s">
        <v>227</v>
      </c>
      <c r="D4" s="42" t="s">
        <v>227</v>
      </c>
      <c r="E4" s="94"/>
      <c r="F4" s="94"/>
      <c r="G4" s="94"/>
      <c r="H4" s="94"/>
      <c r="I4" s="94"/>
    </row>
    <row r="5" spans="1:9" ht="21" customHeight="1" x14ac:dyDescent="0.35">
      <c r="A5" s="43" t="s">
        <v>147</v>
      </c>
      <c r="B5" s="32">
        <v>186561487.56</v>
      </c>
      <c r="C5" s="32">
        <v>45962791.426692501</v>
      </c>
      <c r="D5" s="32">
        <f>VLOOKUP(A5,[2]Sayfa1!$A$3:$B$85,2,FALSE)</f>
        <v>263124146.48139998</v>
      </c>
      <c r="E5" s="46">
        <f>B5+C5+D5</f>
        <v>495648425.46809244</v>
      </c>
      <c r="F5" s="32">
        <v>1216272004.97</v>
      </c>
      <c r="G5" s="32">
        <f>F5*2.058</f>
        <v>2503087786.22826</v>
      </c>
      <c r="H5" s="46">
        <f>G5+E5</f>
        <v>2998736211.6963525</v>
      </c>
      <c r="I5" s="46" t="str">
        <f t="shared" ref="I5:I68" si="0">TEXT(H5,"#.##0,00 TL")</f>
        <v>2.998.736.211,70 TL</v>
      </c>
    </row>
    <row r="6" spans="1:9" ht="21" customHeight="1" x14ac:dyDescent="0.35">
      <c r="A6" s="43" t="s">
        <v>148</v>
      </c>
      <c r="B6" s="32">
        <v>49396717.219999999</v>
      </c>
      <c r="C6" s="32">
        <v>19177644.689564161</v>
      </c>
      <c r="D6" s="32">
        <f>VLOOKUP(A6,[2]Sayfa1!$A$3:$B$85,2,FALSE)</f>
        <v>652651958.01556993</v>
      </c>
      <c r="E6" s="46">
        <f t="shared" ref="E6:E69" si="1">B6+C6+D6</f>
        <v>721226319.92513406</v>
      </c>
      <c r="F6" s="32">
        <v>934145056.41999996</v>
      </c>
      <c r="G6" s="32">
        <f t="shared" ref="G6:G69" si="2">F6*2.058</f>
        <v>1922470526.1123598</v>
      </c>
      <c r="H6" s="46">
        <f t="shared" ref="H6:H69" si="3">G6+E6</f>
        <v>2643696846.0374937</v>
      </c>
      <c r="I6" s="46" t="str">
        <f t="shared" si="0"/>
        <v>2.643.696.846,04 TL</v>
      </c>
    </row>
    <row r="7" spans="1:9" ht="21" customHeight="1" x14ac:dyDescent="0.35">
      <c r="A7" s="43" t="s">
        <v>149</v>
      </c>
      <c r="B7" s="32">
        <v>56600456.870000005</v>
      </c>
      <c r="C7" s="32">
        <v>21623637.54785293</v>
      </c>
      <c r="D7" s="32">
        <f>VLOOKUP(A7,[2]Sayfa1!$A$3:$B$85,2,FALSE)</f>
        <v>2678635.82596</v>
      </c>
      <c r="E7" s="46">
        <f t="shared" si="1"/>
        <v>80902730.243812934</v>
      </c>
      <c r="F7" s="32">
        <v>854986367.80999994</v>
      </c>
      <c r="G7" s="32">
        <f t="shared" si="2"/>
        <v>1759561944.9529798</v>
      </c>
      <c r="H7" s="46">
        <f t="shared" si="3"/>
        <v>1840464675.1967928</v>
      </c>
      <c r="I7" s="46" t="str">
        <f t="shared" si="0"/>
        <v>1.840.464.675,20 TL</v>
      </c>
    </row>
    <row r="8" spans="1:9" ht="21" customHeight="1" x14ac:dyDescent="0.35">
      <c r="A8" s="43" t="s">
        <v>150</v>
      </c>
      <c r="B8" s="32">
        <v>67185852.160000026</v>
      </c>
      <c r="C8" s="32">
        <v>4559097.9447281994</v>
      </c>
      <c r="D8" s="32">
        <f>VLOOKUP(A8,[2]Sayfa1!$A$3:$B$85,2,FALSE)</f>
        <v>299408085.56930995</v>
      </c>
      <c r="E8" s="46">
        <f t="shared" si="1"/>
        <v>371153035.67403817</v>
      </c>
      <c r="F8" s="32">
        <v>732703093.53999996</v>
      </c>
      <c r="G8" s="32">
        <f t="shared" si="2"/>
        <v>1507902966.5053198</v>
      </c>
      <c r="H8" s="46">
        <f t="shared" si="3"/>
        <v>1879056002.179358</v>
      </c>
      <c r="I8" s="46" t="str">
        <f t="shared" si="0"/>
        <v>1.879.056.002,18 TL</v>
      </c>
    </row>
    <row r="9" spans="1:9" ht="21" customHeight="1" x14ac:dyDescent="0.35">
      <c r="A9" s="43" t="s">
        <v>151</v>
      </c>
      <c r="B9" s="32">
        <v>46644561.120000005</v>
      </c>
      <c r="C9" s="32">
        <v>11609972.389885789</v>
      </c>
      <c r="D9" s="32">
        <f>VLOOKUP(A9,[2]Sayfa1!$A$3:$B$85,2,FALSE)</f>
        <v>56783785.433289997</v>
      </c>
      <c r="E9" s="46">
        <f t="shared" si="1"/>
        <v>115038318.94317579</v>
      </c>
      <c r="F9" s="32">
        <v>435568310.07999998</v>
      </c>
      <c r="G9" s="32">
        <f t="shared" si="2"/>
        <v>896399582.14463985</v>
      </c>
      <c r="H9" s="46">
        <f t="shared" si="3"/>
        <v>1011437901.0878156</v>
      </c>
      <c r="I9" s="46" t="str">
        <f t="shared" si="0"/>
        <v>1.011.437.901,09 TL</v>
      </c>
    </row>
    <row r="10" spans="1:9" ht="21" customHeight="1" x14ac:dyDescent="0.35">
      <c r="A10" s="43" t="s">
        <v>152</v>
      </c>
      <c r="B10" s="32">
        <v>35794194.339999996</v>
      </c>
      <c r="C10" s="32">
        <v>5750871.0396380397</v>
      </c>
      <c r="D10" s="32">
        <f>VLOOKUP(A10,[2]Sayfa1!$A$3:$B$85,2,FALSE)</f>
        <v>20665937.317090001</v>
      </c>
      <c r="E10" s="46">
        <f t="shared" si="1"/>
        <v>62211002.696728036</v>
      </c>
      <c r="F10" s="32">
        <v>392031254.82999998</v>
      </c>
      <c r="G10" s="32">
        <f t="shared" si="2"/>
        <v>806800322.44013989</v>
      </c>
      <c r="H10" s="46">
        <f t="shared" si="3"/>
        <v>869011325.13686788</v>
      </c>
      <c r="I10" s="46" t="str">
        <f t="shared" si="0"/>
        <v>869.011.325,14 TL</v>
      </c>
    </row>
    <row r="11" spans="1:9" ht="21" customHeight="1" x14ac:dyDescent="0.35">
      <c r="A11" s="43" t="s">
        <v>153</v>
      </c>
      <c r="B11" s="32">
        <v>522514252.15999997</v>
      </c>
      <c r="C11" s="32">
        <v>115396900.65948622</v>
      </c>
      <c r="D11" s="32">
        <f>VLOOKUP(A11,[2]Sayfa1!$A$3:$B$85,2,FALSE)</f>
        <v>865264185.25587976</v>
      </c>
      <c r="E11" s="46">
        <f t="shared" si="1"/>
        <v>1503175338.075366</v>
      </c>
      <c r="F11" s="32">
        <v>2407382786.6500001</v>
      </c>
      <c r="G11" s="32">
        <f t="shared" si="2"/>
        <v>4954393774.9257002</v>
      </c>
      <c r="H11" s="46">
        <f t="shared" si="3"/>
        <v>6457569113.0010662</v>
      </c>
      <c r="I11" s="46" t="str">
        <f t="shared" si="0"/>
        <v>6.457.569.113,00 TL</v>
      </c>
    </row>
    <row r="12" spans="1:9" ht="21" customHeight="1" x14ac:dyDescent="0.35">
      <c r="A12" s="43" t="s">
        <v>154</v>
      </c>
      <c r="B12" s="32">
        <v>161666460.28999999</v>
      </c>
      <c r="C12" s="32">
        <v>46259434.834955767</v>
      </c>
      <c r="D12" s="32">
        <f>VLOOKUP(A12,[2]Sayfa1!$A$3:$B$85,2,FALSE)</f>
        <v>4143934791.2409496</v>
      </c>
      <c r="E12" s="46">
        <f t="shared" si="1"/>
        <v>4351860686.3659058</v>
      </c>
      <c r="F12" s="32">
        <v>3356546687.27</v>
      </c>
      <c r="G12" s="32">
        <f t="shared" si="2"/>
        <v>6907773082.401659</v>
      </c>
      <c r="H12" s="46">
        <f t="shared" si="3"/>
        <v>11259633768.767565</v>
      </c>
      <c r="I12" s="46" t="str">
        <f t="shared" si="0"/>
        <v>11.259.633.768,77 TL</v>
      </c>
    </row>
    <row r="13" spans="1:9" ht="21" customHeight="1" x14ac:dyDescent="0.35">
      <c r="A13" s="43" t="s">
        <v>155</v>
      </c>
      <c r="B13" s="32">
        <v>15714309.450000003</v>
      </c>
      <c r="C13" s="32">
        <v>2682628.1238000002</v>
      </c>
      <c r="D13" s="32">
        <f>VLOOKUP(A13,[2]Sayfa1!$A$3:$B$85,2,FALSE)</f>
        <v>24649390.02888</v>
      </c>
      <c r="E13" s="46">
        <f t="shared" si="1"/>
        <v>43046327.602680005</v>
      </c>
      <c r="F13" s="32">
        <v>185751560.41999999</v>
      </c>
      <c r="G13" s="32">
        <f t="shared" si="2"/>
        <v>382276711.34435993</v>
      </c>
      <c r="H13" s="46">
        <f t="shared" si="3"/>
        <v>425323038.94703996</v>
      </c>
      <c r="I13" s="46" t="str">
        <f t="shared" si="0"/>
        <v>425.323.038,95 TL</v>
      </c>
    </row>
    <row r="14" spans="1:9" ht="21" customHeight="1" x14ac:dyDescent="0.35">
      <c r="A14" s="43" t="s">
        <v>156</v>
      </c>
      <c r="B14" s="32">
        <v>25691908.5</v>
      </c>
      <c r="C14" s="32">
        <v>3922387.7564100004</v>
      </c>
      <c r="D14" s="32">
        <f>VLOOKUP(A14,[2]Sayfa1!$A$3:$B$85,2,FALSE)</f>
        <v>101663974.01975</v>
      </c>
      <c r="E14" s="46">
        <f t="shared" si="1"/>
        <v>131278270.27616</v>
      </c>
      <c r="F14" s="32">
        <v>308211300.91000003</v>
      </c>
      <c r="G14" s="32">
        <f t="shared" si="2"/>
        <v>634298857.27278006</v>
      </c>
      <c r="H14" s="46">
        <f t="shared" si="3"/>
        <v>765577127.54894006</v>
      </c>
      <c r="I14" s="46" t="str">
        <f t="shared" si="0"/>
        <v>765.577.127,55 TL</v>
      </c>
    </row>
    <row r="15" spans="1:9" ht="21" customHeight="1" x14ac:dyDescent="0.35">
      <c r="A15" s="43" t="s">
        <v>157</v>
      </c>
      <c r="B15" s="32">
        <v>88049739.770000011</v>
      </c>
      <c r="C15" s="32">
        <v>36865216.933389954</v>
      </c>
      <c r="D15" s="32">
        <f>VLOOKUP(A15,[2]Sayfa1!$A$3:$B$85,2,FALSE)</f>
        <v>3851873818.4045801</v>
      </c>
      <c r="E15" s="46">
        <f t="shared" si="1"/>
        <v>3976788775.1079702</v>
      </c>
      <c r="F15" s="32">
        <v>1798392003.5</v>
      </c>
      <c r="G15" s="32">
        <f t="shared" si="2"/>
        <v>3701090743.2029996</v>
      </c>
      <c r="H15" s="46">
        <f t="shared" si="3"/>
        <v>7677879518.3109703</v>
      </c>
      <c r="I15" s="46" t="str">
        <f t="shared" si="0"/>
        <v>7.677.879.518,31 TL</v>
      </c>
    </row>
    <row r="16" spans="1:9" ht="21" customHeight="1" x14ac:dyDescent="0.35">
      <c r="A16" s="43" t="s">
        <v>158</v>
      </c>
      <c r="B16" s="32">
        <v>86176532.419999987</v>
      </c>
      <c r="C16" s="32">
        <v>30136758.058185853</v>
      </c>
      <c r="D16" s="32">
        <f>VLOOKUP(A16,[2]Sayfa1!$A$3:$B$85,2,FALSE)</f>
        <v>191296088.19902003</v>
      </c>
      <c r="E16" s="46">
        <f t="shared" si="1"/>
        <v>307609378.67720586</v>
      </c>
      <c r="F16" s="32">
        <v>2069457874</v>
      </c>
      <c r="G16" s="32">
        <f t="shared" si="2"/>
        <v>4258944304.6919994</v>
      </c>
      <c r="H16" s="46">
        <f t="shared" si="3"/>
        <v>4566553683.3692055</v>
      </c>
      <c r="I16" s="46" t="str">
        <f t="shared" si="0"/>
        <v>4.566.553.683,37 TL</v>
      </c>
    </row>
    <row r="17" spans="1:9" ht="21" customHeight="1" x14ac:dyDescent="0.35">
      <c r="A17" s="43" t="s">
        <v>159</v>
      </c>
      <c r="B17" s="32">
        <v>15861856.57</v>
      </c>
      <c r="C17" s="32">
        <v>1701100.9253027993</v>
      </c>
      <c r="D17" s="32">
        <f>VLOOKUP(A17,[2]Sayfa1!$A$3:$B$85,2,FALSE)</f>
        <v>801887916.45063007</v>
      </c>
      <c r="E17" s="46">
        <f t="shared" si="1"/>
        <v>819450873.94593287</v>
      </c>
      <c r="F17" s="32">
        <v>342345762.19999999</v>
      </c>
      <c r="G17" s="32">
        <f t="shared" si="2"/>
        <v>704547578.60759997</v>
      </c>
      <c r="H17" s="46">
        <f t="shared" si="3"/>
        <v>1523998452.5535328</v>
      </c>
      <c r="I17" s="46" t="str">
        <f t="shared" si="0"/>
        <v>1.523.998.452,55 TL</v>
      </c>
    </row>
    <row r="18" spans="1:9" ht="21" customHeight="1" x14ac:dyDescent="0.35">
      <c r="A18" s="43" t="s">
        <v>160</v>
      </c>
      <c r="B18" s="32">
        <v>59525425.979999997</v>
      </c>
      <c r="C18" s="32">
        <v>14927862.458427837</v>
      </c>
      <c r="D18" s="32">
        <f>VLOOKUP(A18,[2]Sayfa1!$A$3:$B$85,2,FALSE)</f>
        <v>41189223.221320003</v>
      </c>
      <c r="E18" s="46">
        <f t="shared" si="1"/>
        <v>115642511.65974784</v>
      </c>
      <c r="F18" s="32">
        <v>936228855.82000005</v>
      </c>
      <c r="G18" s="32">
        <f t="shared" si="2"/>
        <v>1926758985.27756</v>
      </c>
      <c r="H18" s="46">
        <f t="shared" si="3"/>
        <v>2042401496.9373078</v>
      </c>
      <c r="I18" s="46" t="str">
        <f t="shared" si="0"/>
        <v>2.042.401.496,94 TL</v>
      </c>
    </row>
    <row r="19" spans="1:9" ht="21" customHeight="1" x14ac:dyDescent="0.35">
      <c r="A19" s="43" t="s">
        <v>161</v>
      </c>
      <c r="B19" s="32">
        <v>12451738.739999998</v>
      </c>
      <c r="C19" s="32">
        <v>7101840.7415513983</v>
      </c>
      <c r="D19" s="32">
        <f>VLOOKUP(A19,[2]Sayfa1!$A$3:$B$85,2,FALSE)</f>
        <v>55424493.267360009</v>
      </c>
      <c r="E19" s="46">
        <f t="shared" si="1"/>
        <v>74978072.748911411</v>
      </c>
      <c r="F19" s="32">
        <v>254641896.34</v>
      </c>
      <c r="G19" s="32">
        <f t="shared" si="2"/>
        <v>524053022.66771996</v>
      </c>
      <c r="H19" s="46">
        <f t="shared" si="3"/>
        <v>599031095.41663134</v>
      </c>
      <c r="I19" s="46" t="str">
        <f t="shared" si="0"/>
        <v>599.031.095,42 TL</v>
      </c>
    </row>
    <row r="20" spans="1:9" ht="21" customHeight="1" x14ac:dyDescent="0.35">
      <c r="A20" s="43" t="s">
        <v>162</v>
      </c>
      <c r="B20" s="32">
        <v>50068445.510000005</v>
      </c>
      <c r="C20" s="32">
        <v>13948845.054268794</v>
      </c>
      <c r="D20" s="32">
        <f>VLOOKUP(A20,[2]Sayfa1!$A$3:$B$85,2,FALSE)</f>
        <v>470651192.47621995</v>
      </c>
      <c r="E20" s="46">
        <f t="shared" si="1"/>
        <v>534668483.04048872</v>
      </c>
      <c r="F20" s="32">
        <v>442809449.19999999</v>
      </c>
      <c r="G20" s="32">
        <f t="shared" si="2"/>
        <v>911301846.45359993</v>
      </c>
      <c r="H20" s="46">
        <f t="shared" si="3"/>
        <v>1445970329.4940886</v>
      </c>
      <c r="I20" s="46" t="str">
        <f t="shared" si="0"/>
        <v>1.445.970.329,49 TL</v>
      </c>
    </row>
    <row r="21" spans="1:9" ht="21" customHeight="1" x14ac:dyDescent="0.35">
      <c r="A21" s="43" t="s">
        <v>163</v>
      </c>
      <c r="B21" s="32">
        <v>29206237.440000001</v>
      </c>
      <c r="C21" s="32">
        <v>12709052.671391401</v>
      </c>
      <c r="D21" s="32">
        <f>VLOOKUP(A21,[2]Sayfa1!$A$3:$B$85,2,FALSE)</f>
        <v>58761528.84026999</v>
      </c>
      <c r="E21" s="46">
        <f t="shared" si="1"/>
        <v>100676818.95166139</v>
      </c>
      <c r="F21" s="32">
        <v>670992737.90999997</v>
      </c>
      <c r="G21" s="32">
        <f t="shared" si="2"/>
        <v>1380903054.6187799</v>
      </c>
      <c r="H21" s="46">
        <f t="shared" si="3"/>
        <v>1481579873.5704412</v>
      </c>
      <c r="I21" s="46" t="str">
        <f t="shared" si="0"/>
        <v>1.481.579.873,57 TL</v>
      </c>
    </row>
    <row r="22" spans="1:9" ht="21" customHeight="1" x14ac:dyDescent="0.35">
      <c r="A22" s="43" t="s">
        <v>164</v>
      </c>
      <c r="B22" s="32">
        <v>39231720.68</v>
      </c>
      <c r="C22" s="32">
        <v>13716851.891554801</v>
      </c>
      <c r="D22" s="32">
        <f>VLOOKUP(A22,[2]Sayfa1!$A$3:$B$85,2,FALSE)</f>
        <v>28496926.416140001</v>
      </c>
      <c r="E22" s="46">
        <f t="shared" si="1"/>
        <v>81445498.9876948</v>
      </c>
      <c r="F22" s="32">
        <v>556979118.95000005</v>
      </c>
      <c r="G22" s="32">
        <f t="shared" si="2"/>
        <v>1146263026.7990999</v>
      </c>
      <c r="H22" s="46">
        <f t="shared" si="3"/>
        <v>1227708525.7867947</v>
      </c>
      <c r="I22" s="46" t="str">
        <f t="shared" si="0"/>
        <v>1.227.708.525,79 TL</v>
      </c>
    </row>
    <row r="23" spans="1:9" ht="21" customHeight="1" x14ac:dyDescent="0.35">
      <c r="A23" s="43" t="s">
        <v>165</v>
      </c>
      <c r="B23" s="32">
        <v>35759868.530000001</v>
      </c>
      <c r="C23" s="32">
        <v>14919864.785379004</v>
      </c>
      <c r="D23" s="32">
        <f>VLOOKUP(A23,[2]Sayfa1!$A$3:$B$85,2,FALSE)</f>
        <v>51056694.654759996</v>
      </c>
      <c r="E23" s="46">
        <f t="shared" si="1"/>
        <v>101736427.970139</v>
      </c>
      <c r="F23" s="32">
        <v>472111906.97000003</v>
      </c>
      <c r="G23" s="32">
        <f t="shared" si="2"/>
        <v>971606304.54426003</v>
      </c>
      <c r="H23" s="46">
        <f t="shared" si="3"/>
        <v>1073342732.5143991</v>
      </c>
      <c r="I23" s="46" t="str">
        <f t="shared" si="0"/>
        <v>1.073.342.732,51 TL</v>
      </c>
    </row>
    <row r="24" spans="1:9" ht="21" customHeight="1" x14ac:dyDescent="0.35">
      <c r="A24" s="43" t="s">
        <v>166</v>
      </c>
      <c r="B24" s="32">
        <v>87633149.870000005</v>
      </c>
      <c r="C24" s="32">
        <v>5261491.1802903553</v>
      </c>
      <c r="D24" s="32">
        <f>VLOOKUP(A24,[2]Sayfa1!$A$3:$B$85,2,FALSE)</f>
        <v>1047800961.7766299</v>
      </c>
      <c r="E24" s="46">
        <f t="shared" si="1"/>
        <v>1140695602.8269203</v>
      </c>
      <c r="F24" s="32">
        <v>511051662.20999998</v>
      </c>
      <c r="G24" s="32">
        <f t="shared" si="2"/>
        <v>1051744320.8281798</v>
      </c>
      <c r="H24" s="46">
        <f t="shared" si="3"/>
        <v>2192439923.6550999</v>
      </c>
      <c r="I24" s="46" t="str">
        <f t="shared" si="0"/>
        <v>2.192.439.923,66 TL</v>
      </c>
    </row>
    <row r="25" spans="1:9" ht="21" customHeight="1" x14ac:dyDescent="0.35">
      <c r="A25" s="43" t="s">
        <v>167</v>
      </c>
      <c r="B25" s="32">
        <v>116686210.17999999</v>
      </c>
      <c r="C25" s="32">
        <v>41855819.565899983</v>
      </c>
      <c r="D25" s="32">
        <f>VLOOKUP(A25,[2]Sayfa1!$A$3:$B$85,2,FALSE)</f>
        <v>1584214701.9265153</v>
      </c>
      <c r="E25" s="46">
        <f t="shared" si="1"/>
        <v>1742756731.6724153</v>
      </c>
      <c r="F25" s="32">
        <v>2494855744.4000001</v>
      </c>
      <c r="G25" s="32">
        <f t="shared" si="2"/>
        <v>5134413121.9751997</v>
      </c>
      <c r="H25" s="46">
        <f t="shared" si="3"/>
        <v>6877169853.6476154</v>
      </c>
      <c r="I25" s="46" t="str">
        <f t="shared" si="0"/>
        <v>6.877.169.853,65 TL</v>
      </c>
    </row>
    <row r="26" spans="1:9" ht="21" customHeight="1" x14ac:dyDescent="0.35">
      <c r="A26" s="43" t="s">
        <v>168</v>
      </c>
      <c r="B26" s="32">
        <v>60014693.329999998</v>
      </c>
      <c r="C26" s="32">
        <v>21234449.515764352</v>
      </c>
      <c r="D26" s="32">
        <f>VLOOKUP(A26,[2]Sayfa1!$A$3:$B$85,2,FALSE)</f>
        <v>151100202.58487999</v>
      </c>
      <c r="E26" s="46">
        <f t="shared" si="1"/>
        <v>232349345.43064433</v>
      </c>
      <c r="F26" s="32">
        <v>711659104.46000004</v>
      </c>
      <c r="G26" s="32">
        <f t="shared" si="2"/>
        <v>1464594436.9786799</v>
      </c>
      <c r="H26" s="46">
        <f t="shared" si="3"/>
        <v>1696943782.4093242</v>
      </c>
      <c r="I26" s="46" t="str">
        <f t="shared" si="0"/>
        <v>1.696.943.782,41 TL</v>
      </c>
    </row>
    <row r="27" spans="1:9" ht="21" customHeight="1" x14ac:dyDescent="0.35">
      <c r="A27" s="43" t="s">
        <v>169</v>
      </c>
      <c r="B27" s="32">
        <v>21296361.900000002</v>
      </c>
      <c r="C27" s="32">
        <v>7477106.3792400016</v>
      </c>
      <c r="D27" s="32">
        <f>VLOOKUP(A27,[2]Sayfa1!$A$3:$B$85,2,FALSE)</f>
        <v>103854407.80301</v>
      </c>
      <c r="E27" s="46">
        <f t="shared" si="1"/>
        <v>132627876.08225</v>
      </c>
      <c r="F27" s="32">
        <v>536036968.57999998</v>
      </c>
      <c r="G27" s="32">
        <f t="shared" si="2"/>
        <v>1103164081.3376398</v>
      </c>
      <c r="H27" s="46">
        <f t="shared" si="3"/>
        <v>1235791957.4198899</v>
      </c>
      <c r="I27" s="46" t="str">
        <f t="shared" si="0"/>
        <v>1.235.791.957,42 TL</v>
      </c>
    </row>
    <row r="28" spans="1:9" ht="21" customHeight="1" x14ac:dyDescent="0.35">
      <c r="A28" s="43" t="s">
        <v>170</v>
      </c>
      <c r="B28" s="32">
        <v>39098089.619999997</v>
      </c>
      <c r="C28" s="32">
        <v>17422551.551164441</v>
      </c>
      <c r="D28" s="32">
        <f>VLOOKUP(A28,[2]Sayfa1!$A$3:$B$85,2,FALSE)</f>
        <v>42848258.808550008</v>
      </c>
      <c r="E28" s="46">
        <f t="shared" si="1"/>
        <v>99368899.979714453</v>
      </c>
      <c r="F28" s="32">
        <v>907222778.04999995</v>
      </c>
      <c r="G28" s="32">
        <f t="shared" si="2"/>
        <v>1867064477.2268999</v>
      </c>
      <c r="H28" s="46">
        <f t="shared" si="3"/>
        <v>1966433377.2066143</v>
      </c>
      <c r="I28" s="46" t="str">
        <f t="shared" si="0"/>
        <v>1.966.433.377,21 TL</v>
      </c>
    </row>
    <row r="29" spans="1:9" ht="21" customHeight="1" x14ac:dyDescent="0.35">
      <c r="A29" s="43" t="s">
        <v>171</v>
      </c>
      <c r="B29" s="32">
        <v>64516074.210000008</v>
      </c>
      <c r="C29" s="32">
        <v>18018816.208627198</v>
      </c>
      <c r="D29" s="32">
        <f>VLOOKUP(A29,[2]Sayfa1!$A$3:$B$85,2,FALSE)</f>
        <v>1062600881.93823</v>
      </c>
      <c r="E29" s="46">
        <f t="shared" si="1"/>
        <v>1145135772.3568573</v>
      </c>
      <c r="F29" s="32">
        <v>1251079263.0899999</v>
      </c>
      <c r="G29" s="32">
        <f t="shared" si="2"/>
        <v>2574721123.4392195</v>
      </c>
      <c r="H29" s="46">
        <f t="shared" si="3"/>
        <v>3719856895.7960768</v>
      </c>
      <c r="I29" s="46" t="str">
        <f t="shared" si="0"/>
        <v>3.719.856.895,80 TL</v>
      </c>
    </row>
    <row r="30" spans="1:9" ht="21" customHeight="1" x14ac:dyDescent="0.35">
      <c r="A30" s="43" t="s">
        <v>172</v>
      </c>
      <c r="B30" s="32">
        <v>112930171.81</v>
      </c>
      <c r="C30" s="32">
        <v>30977405.608570192</v>
      </c>
      <c r="D30" s="32">
        <f>VLOOKUP(A30,[2]Sayfa1!$A$3:$B$85,2,FALSE)</f>
        <v>336686983.97750998</v>
      </c>
      <c r="E30" s="46">
        <f t="shared" si="1"/>
        <v>480594561.39608014</v>
      </c>
      <c r="F30" s="32">
        <v>1017270054.5599999</v>
      </c>
      <c r="G30" s="32">
        <f t="shared" si="2"/>
        <v>2093541772.2844796</v>
      </c>
      <c r="H30" s="46">
        <f t="shared" si="3"/>
        <v>2574136333.6805596</v>
      </c>
      <c r="I30" s="46" t="str">
        <f t="shared" si="0"/>
        <v>2.574.136.333,68 TL</v>
      </c>
    </row>
    <row r="31" spans="1:9" ht="21" customHeight="1" x14ac:dyDescent="0.35">
      <c r="A31" s="43" t="s">
        <v>173</v>
      </c>
      <c r="B31" s="32">
        <v>41660392.140000001</v>
      </c>
      <c r="C31" s="32">
        <v>9869200.7206800003</v>
      </c>
      <c r="D31" s="32">
        <f>VLOOKUP(A31,[2]Sayfa1!$A$3:$B$85,2,FALSE)</f>
        <v>34370388.182209998</v>
      </c>
      <c r="E31" s="46">
        <f t="shared" si="1"/>
        <v>85899981.042889997</v>
      </c>
      <c r="F31" s="32">
        <v>478800913.10000002</v>
      </c>
      <c r="G31" s="32">
        <f t="shared" si="2"/>
        <v>985372279.15979993</v>
      </c>
      <c r="H31" s="46">
        <f t="shared" si="3"/>
        <v>1071272260.2026899</v>
      </c>
      <c r="I31" s="46" t="str">
        <f t="shared" si="0"/>
        <v>1.071.272.260,20 TL</v>
      </c>
    </row>
    <row r="32" spans="1:9" ht="21" customHeight="1" x14ac:dyDescent="0.35">
      <c r="A32" s="43" t="s">
        <v>174</v>
      </c>
      <c r="B32" s="32">
        <v>27634619.910000004</v>
      </c>
      <c r="C32" s="32">
        <v>5815582.4575680001</v>
      </c>
      <c r="D32" s="32">
        <f>VLOOKUP(A32,[2]Sayfa1!$A$3:$B$85,2,FALSE)</f>
        <v>278826890.21334493</v>
      </c>
      <c r="E32" s="46">
        <f t="shared" si="1"/>
        <v>312277092.58091295</v>
      </c>
      <c r="F32" s="32">
        <v>692640773.97000003</v>
      </c>
      <c r="G32" s="32">
        <f t="shared" si="2"/>
        <v>1425454712.83026</v>
      </c>
      <c r="H32" s="46">
        <f t="shared" si="3"/>
        <v>1737731805.4111729</v>
      </c>
      <c r="I32" s="46" t="str">
        <f t="shared" si="0"/>
        <v>1.737.731.805,41 TL</v>
      </c>
    </row>
    <row r="33" spans="1:9" ht="21" customHeight="1" x14ac:dyDescent="0.35">
      <c r="A33" s="43" t="s">
        <v>175</v>
      </c>
      <c r="B33" s="32">
        <v>19177025.399999999</v>
      </c>
      <c r="C33" s="32">
        <v>300887.136</v>
      </c>
      <c r="D33" s="32">
        <f>VLOOKUP(A33,[2]Sayfa1!$A$3:$B$85,2,FALSE)</f>
        <v>45692821.271579996</v>
      </c>
      <c r="E33" s="46">
        <f t="shared" si="1"/>
        <v>65170733.807579994</v>
      </c>
      <c r="F33" s="32">
        <v>283715926.57999998</v>
      </c>
      <c r="G33" s="32">
        <f t="shared" si="2"/>
        <v>583887376.90163994</v>
      </c>
      <c r="H33" s="46">
        <f t="shared" si="3"/>
        <v>649058110.70921993</v>
      </c>
      <c r="I33" s="46" t="str">
        <f t="shared" si="0"/>
        <v>649.058.110,71 TL</v>
      </c>
    </row>
    <row r="34" spans="1:9" ht="21" customHeight="1" x14ac:dyDescent="0.35">
      <c r="A34" s="43" t="s">
        <v>176</v>
      </c>
      <c r="B34" s="32">
        <v>38495164.259999998</v>
      </c>
      <c r="C34" s="32">
        <v>3562106.214648</v>
      </c>
      <c r="D34" s="32">
        <f>VLOOKUP(A34,[2]Sayfa1!$A$3:$B$85,2,FALSE)</f>
        <v>622131451.28319001</v>
      </c>
      <c r="E34" s="46">
        <f t="shared" si="1"/>
        <v>664188721.75783801</v>
      </c>
      <c r="F34" s="32">
        <v>778606870.67999995</v>
      </c>
      <c r="G34" s="32">
        <f t="shared" si="2"/>
        <v>1602372939.8594398</v>
      </c>
      <c r="H34" s="46">
        <f t="shared" si="3"/>
        <v>2266561661.6172781</v>
      </c>
      <c r="I34" s="46" t="str">
        <f t="shared" si="0"/>
        <v>2.266.561.661,62 TL</v>
      </c>
    </row>
    <row r="35" spans="1:9" ht="21" customHeight="1" x14ac:dyDescent="0.35">
      <c r="A35" s="43" t="s">
        <v>177</v>
      </c>
      <c r="B35" s="32">
        <v>98841704.360000014</v>
      </c>
      <c r="C35" s="32">
        <v>34508739.436231695</v>
      </c>
      <c r="D35" s="32">
        <f>VLOOKUP(A35,[2]Sayfa1!$A$3:$B$85,2,FALSE)</f>
        <v>1180907398.3978701</v>
      </c>
      <c r="E35" s="46">
        <f t="shared" si="1"/>
        <v>1314257842.1941018</v>
      </c>
      <c r="F35" s="32">
        <v>1111001195.8499999</v>
      </c>
      <c r="G35" s="32">
        <f t="shared" si="2"/>
        <v>2286440461.0592995</v>
      </c>
      <c r="H35" s="46">
        <f t="shared" si="3"/>
        <v>3600698303.2534013</v>
      </c>
      <c r="I35" s="46" t="str">
        <f t="shared" si="0"/>
        <v>3.600.698.303,25 TL</v>
      </c>
    </row>
    <row r="36" spans="1:9" ht="21" customHeight="1" x14ac:dyDescent="0.35">
      <c r="A36" s="43" t="s">
        <v>178</v>
      </c>
      <c r="B36" s="32">
        <v>54325359.07</v>
      </c>
      <c r="C36" s="32">
        <v>2472283.0877999999</v>
      </c>
      <c r="D36" s="32">
        <f>VLOOKUP(A36,[2]Sayfa1!$A$3:$B$85,2,FALSE)</f>
        <v>32501790.428969998</v>
      </c>
      <c r="E36" s="46">
        <f t="shared" si="1"/>
        <v>89299432.586769998</v>
      </c>
      <c r="F36" s="32">
        <v>495441359.55000001</v>
      </c>
      <c r="G36" s="32">
        <f t="shared" si="2"/>
        <v>1019618317.9539</v>
      </c>
      <c r="H36" s="46">
        <f t="shared" si="3"/>
        <v>1108917750.5406699</v>
      </c>
      <c r="I36" s="46" t="str">
        <f t="shared" si="0"/>
        <v>1.108.917.750,54 TL</v>
      </c>
    </row>
    <row r="37" spans="1:9" ht="21" customHeight="1" x14ac:dyDescent="0.35">
      <c r="A37" s="43" t="s">
        <v>179</v>
      </c>
      <c r="B37" s="32">
        <v>73226927.25</v>
      </c>
      <c r="C37" s="32">
        <v>31312745.999302555</v>
      </c>
      <c r="D37" s="32">
        <f>VLOOKUP(A37,[2]Sayfa1!$A$3:$B$85,2,FALSE)</f>
        <v>990649329.9856801</v>
      </c>
      <c r="E37" s="46">
        <f t="shared" si="1"/>
        <v>1095189003.2349827</v>
      </c>
      <c r="F37" s="32">
        <v>1597013348.7</v>
      </c>
      <c r="G37" s="32">
        <f t="shared" si="2"/>
        <v>3286653471.6245999</v>
      </c>
      <c r="H37" s="46">
        <f t="shared" si="3"/>
        <v>4381842474.8595829</v>
      </c>
      <c r="I37" s="46" t="str">
        <f t="shared" si="0"/>
        <v>4.381.842.474,86 TL</v>
      </c>
    </row>
    <row r="38" spans="1:9" ht="21" customHeight="1" x14ac:dyDescent="0.35">
      <c r="A38" s="43" t="s">
        <v>180</v>
      </c>
      <c r="B38" s="32">
        <v>69898336.030000001</v>
      </c>
      <c r="C38" s="32">
        <v>18482433.363046326</v>
      </c>
      <c r="D38" s="32">
        <f>VLOOKUP(A38,[2]Sayfa1!$A$3:$B$85,2,FALSE)</f>
        <v>116541248.56242001</v>
      </c>
      <c r="E38" s="46">
        <f t="shared" si="1"/>
        <v>204922017.95546633</v>
      </c>
      <c r="F38" s="32">
        <v>927524548.12</v>
      </c>
      <c r="G38" s="32">
        <f t="shared" si="2"/>
        <v>1908845520.0309598</v>
      </c>
      <c r="H38" s="46">
        <f t="shared" si="3"/>
        <v>2113767537.9864261</v>
      </c>
      <c r="I38" s="46" t="str">
        <f t="shared" si="0"/>
        <v>2.113.767.537,99 TL</v>
      </c>
    </row>
    <row r="39" spans="1:9" ht="21" customHeight="1" x14ac:dyDescent="0.35">
      <c r="A39" s="43" t="s">
        <v>181</v>
      </c>
      <c r="B39" s="32">
        <v>38160756.790000007</v>
      </c>
      <c r="C39" s="32">
        <v>5710771.0503734415</v>
      </c>
      <c r="D39" s="32">
        <f>VLOOKUP(A39,[2]Sayfa1!$A$3:$B$85,2,FALSE)</f>
        <v>30214067.623879995</v>
      </c>
      <c r="E39" s="46">
        <f t="shared" si="1"/>
        <v>74085595.46425344</v>
      </c>
      <c r="F39" s="32">
        <v>269101573.36000001</v>
      </c>
      <c r="G39" s="32">
        <f t="shared" si="2"/>
        <v>553811037.97487998</v>
      </c>
      <c r="H39" s="46">
        <f t="shared" si="3"/>
        <v>627896633.43913341</v>
      </c>
      <c r="I39" s="46" t="str">
        <f t="shared" si="0"/>
        <v>627.896.633,44 TL</v>
      </c>
    </row>
    <row r="40" spans="1:9" ht="21" customHeight="1" x14ac:dyDescent="0.35">
      <c r="A40" s="43" t="s">
        <v>182</v>
      </c>
      <c r="B40" s="32">
        <v>79628716.109999999</v>
      </c>
      <c r="C40" s="32">
        <v>9613067.6747542769</v>
      </c>
      <c r="D40" s="32">
        <f>VLOOKUP(A40,[2]Sayfa1!$A$3:$B$85,2,FALSE)</f>
        <v>1698881.6847000001</v>
      </c>
      <c r="E40" s="46">
        <f t="shared" si="1"/>
        <v>90940665.469454274</v>
      </c>
      <c r="F40" s="32">
        <v>484190226.11000001</v>
      </c>
      <c r="G40" s="32">
        <f t="shared" si="2"/>
        <v>996463485.33437991</v>
      </c>
      <c r="H40" s="46">
        <f t="shared" si="3"/>
        <v>1087404150.8038342</v>
      </c>
      <c r="I40" s="46" t="str">
        <f t="shared" si="0"/>
        <v>1.087.404.150,80 TL</v>
      </c>
    </row>
    <row r="41" spans="1:9" ht="21" customHeight="1" x14ac:dyDescent="0.35">
      <c r="A41" s="43" t="s">
        <v>183</v>
      </c>
      <c r="B41" s="32">
        <v>103546145.54000001</v>
      </c>
      <c r="C41" s="32">
        <v>35476785.855372354</v>
      </c>
      <c r="D41" s="32">
        <f>VLOOKUP(A41,[2]Sayfa1!$A$3:$B$85,2,FALSE)</f>
        <v>971683044.47539997</v>
      </c>
      <c r="E41" s="46">
        <f t="shared" si="1"/>
        <v>1110705975.8707724</v>
      </c>
      <c r="F41" s="32">
        <v>1400157267.9200001</v>
      </c>
      <c r="G41" s="32">
        <f t="shared" si="2"/>
        <v>2881523657.3793597</v>
      </c>
      <c r="H41" s="46">
        <f t="shared" si="3"/>
        <v>3992229633.2501321</v>
      </c>
      <c r="I41" s="46" t="str">
        <f t="shared" si="0"/>
        <v>3.992.229.633,25 TL</v>
      </c>
    </row>
    <row r="42" spans="1:9" ht="21" customHeight="1" x14ac:dyDescent="0.35">
      <c r="A42" s="43" t="s">
        <v>184</v>
      </c>
      <c r="B42" s="32">
        <v>11426277.260000002</v>
      </c>
      <c r="C42" s="32">
        <v>9104180.1513599996</v>
      </c>
      <c r="D42" s="32">
        <f>VLOOKUP(A42,[2]Sayfa1!$A$3:$B$85,2,FALSE)</f>
        <v>1684505.8188899998</v>
      </c>
      <c r="E42" s="46">
        <f t="shared" si="1"/>
        <v>22214963.230250001</v>
      </c>
      <c r="F42" s="32">
        <v>223101000.59999999</v>
      </c>
      <c r="G42" s="32">
        <f t="shared" si="2"/>
        <v>459141859.23479992</v>
      </c>
      <c r="H42" s="46">
        <f t="shared" si="3"/>
        <v>481356822.46504992</v>
      </c>
      <c r="I42" s="46" t="str">
        <f t="shared" si="0"/>
        <v>481.356.822,47 TL</v>
      </c>
    </row>
    <row r="43" spans="1:9" ht="21" customHeight="1" x14ac:dyDescent="0.35">
      <c r="A43" s="43" t="s">
        <v>185</v>
      </c>
      <c r="B43" s="32">
        <v>21663070.690000001</v>
      </c>
      <c r="C43" s="32">
        <v>8780533.842134038</v>
      </c>
      <c r="D43" s="32">
        <f>VLOOKUP(A43,[2]Sayfa1!$A$3:$B$85,2,FALSE)</f>
        <v>86933160.640650004</v>
      </c>
      <c r="E43" s="46">
        <f t="shared" si="1"/>
        <v>117376765.17278405</v>
      </c>
      <c r="F43" s="32">
        <v>357439598.44999999</v>
      </c>
      <c r="G43" s="32">
        <f t="shared" si="2"/>
        <v>735610693.61009991</v>
      </c>
      <c r="H43" s="46">
        <f t="shared" si="3"/>
        <v>852987458.782884</v>
      </c>
      <c r="I43" s="46" t="str">
        <f t="shared" si="0"/>
        <v>852.987.458,78 TL</v>
      </c>
    </row>
    <row r="44" spans="1:9" ht="21" customHeight="1" x14ac:dyDescent="0.35">
      <c r="A44" s="43" t="s">
        <v>186</v>
      </c>
      <c r="B44" s="32">
        <v>988608572.6500001</v>
      </c>
      <c r="C44" s="32">
        <v>185852417.98486471</v>
      </c>
      <c r="D44" s="32">
        <f>VLOOKUP(A44,[2]Sayfa1!$A$3:$B$85,2,FALSE)</f>
        <v>1517753584.2948997</v>
      </c>
      <c r="E44" s="46">
        <f t="shared" si="1"/>
        <v>2692214574.9297647</v>
      </c>
      <c r="F44" s="32">
        <v>15643341639.040001</v>
      </c>
      <c r="G44" s="32">
        <f t="shared" si="2"/>
        <v>32193997093.144318</v>
      </c>
      <c r="H44" s="46">
        <f t="shared" si="3"/>
        <v>34886211668.074081</v>
      </c>
      <c r="I44" s="46" t="str">
        <f t="shared" si="0"/>
        <v>34.886.211.668,07 TL</v>
      </c>
    </row>
    <row r="45" spans="1:9" ht="21" customHeight="1" x14ac:dyDescent="0.35">
      <c r="A45" s="43" t="s">
        <v>187</v>
      </c>
      <c r="B45" s="32">
        <v>293981943.63</v>
      </c>
      <c r="C45" s="32">
        <v>81537780.278423667</v>
      </c>
      <c r="D45" s="32">
        <f>VLOOKUP(A45,[2]Sayfa1!$A$3:$B$85,2,FALSE)</f>
        <v>1383693083.4780605</v>
      </c>
      <c r="E45" s="46">
        <f t="shared" si="1"/>
        <v>1759212807.3864841</v>
      </c>
      <c r="F45" s="32">
        <v>2162555160.5</v>
      </c>
      <c r="G45" s="32">
        <f t="shared" si="2"/>
        <v>4450538520.309</v>
      </c>
      <c r="H45" s="46">
        <f t="shared" si="3"/>
        <v>6209751327.6954842</v>
      </c>
      <c r="I45" s="46" t="str">
        <f t="shared" si="0"/>
        <v>6.209.751.327,70 TL</v>
      </c>
    </row>
    <row r="46" spans="1:9" ht="21" customHeight="1" x14ac:dyDescent="0.35">
      <c r="A46" s="43" t="s">
        <v>188</v>
      </c>
      <c r="B46" s="32">
        <v>77336076.670000017</v>
      </c>
      <c r="C46" s="32">
        <v>28948814.938545719</v>
      </c>
      <c r="D46" s="32">
        <f>VLOOKUP(A46,[2]Sayfa1!$A$3:$B$85,2,FALSE)</f>
        <v>721946133.66226006</v>
      </c>
      <c r="E46" s="46">
        <f t="shared" si="1"/>
        <v>828231025.27080584</v>
      </c>
      <c r="F46" s="32">
        <v>1440003899.6300001</v>
      </c>
      <c r="G46" s="32">
        <f t="shared" si="2"/>
        <v>2963528025.43854</v>
      </c>
      <c r="H46" s="46">
        <f t="shared" si="3"/>
        <v>3791759050.7093458</v>
      </c>
      <c r="I46" s="46" t="str">
        <f t="shared" si="0"/>
        <v>3.791.759.050,71 TL</v>
      </c>
    </row>
    <row r="47" spans="1:9" ht="21" customHeight="1" x14ac:dyDescent="0.35">
      <c r="A47" s="43" t="s">
        <v>189</v>
      </c>
      <c r="B47" s="32">
        <v>32402044.23</v>
      </c>
      <c r="C47" s="32">
        <v>7742447.8385584792</v>
      </c>
      <c r="D47" s="32">
        <f>VLOOKUP(A47,[2]Sayfa1!$A$3:$B$85,2,FALSE)</f>
        <v>120586329.94</v>
      </c>
      <c r="E47" s="46">
        <f t="shared" si="1"/>
        <v>160730822.00855848</v>
      </c>
      <c r="F47" s="32">
        <v>451529952.00999999</v>
      </c>
      <c r="G47" s="32">
        <f t="shared" si="2"/>
        <v>929248641.2365799</v>
      </c>
      <c r="H47" s="46">
        <f t="shared" si="3"/>
        <v>1089979463.2451384</v>
      </c>
      <c r="I47" s="46" t="str">
        <f t="shared" si="0"/>
        <v>1.089.979.463,25 TL</v>
      </c>
    </row>
    <row r="48" spans="1:9" ht="21" customHeight="1" x14ac:dyDescent="0.35">
      <c r="A48" s="43" t="s">
        <v>190</v>
      </c>
      <c r="B48" s="32">
        <v>28088436.100000001</v>
      </c>
      <c r="C48" s="32">
        <v>11547484.345799409</v>
      </c>
      <c r="D48" s="32">
        <f>VLOOKUP(A48,[2]Sayfa1!$A$3:$B$85,2,FALSE)</f>
        <v>41142724.648650005</v>
      </c>
      <c r="E48" s="46">
        <f t="shared" si="1"/>
        <v>80778645.094449416</v>
      </c>
      <c r="F48" s="32">
        <v>318059018.81999999</v>
      </c>
      <c r="G48" s="32">
        <f t="shared" si="2"/>
        <v>654565460.73155987</v>
      </c>
      <c r="H48" s="46">
        <f t="shared" si="3"/>
        <v>735344105.82600927</v>
      </c>
      <c r="I48" s="46" t="str">
        <f t="shared" si="0"/>
        <v>735.344.105,83 TL</v>
      </c>
    </row>
    <row r="49" spans="1:9" ht="21" customHeight="1" x14ac:dyDescent="0.35">
      <c r="A49" s="43" t="s">
        <v>191</v>
      </c>
      <c r="B49" s="32">
        <v>24093912.850000001</v>
      </c>
      <c r="C49" s="32">
        <v>13209194.8564314</v>
      </c>
      <c r="D49" s="32">
        <f>VLOOKUP(A49,[2]Sayfa1!$A$3:$B$85,2,FALSE)</f>
        <v>1715584.9251400002</v>
      </c>
      <c r="E49" s="46">
        <f t="shared" si="1"/>
        <v>39018692.631571405</v>
      </c>
      <c r="F49" s="32">
        <v>733330583.64999998</v>
      </c>
      <c r="G49" s="32">
        <f t="shared" si="2"/>
        <v>1509194341.1516998</v>
      </c>
      <c r="H49" s="46">
        <f t="shared" si="3"/>
        <v>1548213033.7832711</v>
      </c>
      <c r="I49" s="46" t="str">
        <f t="shared" si="0"/>
        <v>1.548.213.033,78 TL</v>
      </c>
    </row>
    <row r="50" spans="1:9" ht="21" customHeight="1" x14ac:dyDescent="0.35">
      <c r="A50" s="43" t="s">
        <v>192</v>
      </c>
      <c r="B50" s="32">
        <v>36603378.030000001</v>
      </c>
      <c r="C50" s="32">
        <v>11022145.227170762</v>
      </c>
      <c r="D50" s="32">
        <f>VLOOKUP(A50,[2]Sayfa1!$A$3:$B$85,2,FALSE)</f>
        <v>226505532.57771999</v>
      </c>
      <c r="E50" s="46">
        <f t="shared" si="1"/>
        <v>274131055.83489072</v>
      </c>
      <c r="F50" s="32">
        <v>665388844.59000003</v>
      </c>
      <c r="G50" s="32">
        <f t="shared" si="2"/>
        <v>1369370242.1662199</v>
      </c>
      <c r="H50" s="46">
        <f t="shared" si="3"/>
        <v>1643501298.0011106</v>
      </c>
      <c r="I50" s="46" t="str">
        <f t="shared" si="0"/>
        <v>1.643.501.298,00 TL</v>
      </c>
    </row>
    <row r="51" spans="1:9" ht="21" customHeight="1" x14ac:dyDescent="0.35">
      <c r="A51" s="43" t="s">
        <v>193</v>
      </c>
      <c r="B51" s="32">
        <v>68478010.510000005</v>
      </c>
      <c r="C51" s="32">
        <v>14057849.752732309</v>
      </c>
      <c r="D51" s="32">
        <f>VLOOKUP(A51,[2]Sayfa1!$A$3:$B$85,2,FALSE)</f>
        <v>201555505.58265859</v>
      </c>
      <c r="E51" s="46">
        <f t="shared" si="1"/>
        <v>284091365.84539092</v>
      </c>
      <c r="F51" s="32">
        <v>406241245.19</v>
      </c>
      <c r="G51" s="32">
        <f t="shared" si="2"/>
        <v>836044482.60101998</v>
      </c>
      <c r="H51" s="46">
        <f t="shared" si="3"/>
        <v>1120135848.4464109</v>
      </c>
      <c r="I51" s="46" t="str">
        <f t="shared" si="0"/>
        <v>1.120.135.848,45 TL</v>
      </c>
    </row>
    <row r="52" spans="1:9" ht="21" customHeight="1" x14ac:dyDescent="0.35">
      <c r="A52" s="43" t="s">
        <v>194</v>
      </c>
      <c r="B52" s="32">
        <v>28202621.359999999</v>
      </c>
      <c r="C52" s="32">
        <v>11486189.716870798</v>
      </c>
      <c r="D52" s="32">
        <f>VLOOKUP(A52,[2]Sayfa1!$A$3:$B$85,2,FALSE)</f>
        <v>4025537.0593100004</v>
      </c>
      <c r="E52" s="46">
        <f t="shared" si="1"/>
        <v>43714348.136180803</v>
      </c>
      <c r="F52" s="32">
        <v>242392030.34999999</v>
      </c>
      <c r="G52" s="32">
        <f t="shared" si="2"/>
        <v>498842798.46029997</v>
      </c>
      <c r="H52" s="46">
        <f t="shared" si="3"/>
        <v>542557146.59648073</v>
      </c>
      <c r="I52" s="46" t="str">
        <f t="shared" si="0"/>
        <v>542.557.146,60 TL</v>
      </c>
    </row>
    <row r="53" spans="1:9" ht="21" customHeight="1" x14ac:dyDescent="0.35">
      <c r="A53" s="43" t="s">
        <v>195</v>
      </c>
      <c r="B53" s="32">
        <v>31369638.830000002</v>
      </c>
      <c r="C53" s="32">
        <v>22497498.542760011</v>
      </c>
      <c r="D53" s="32">
        <f>VLOOKUP(A53,[2]Sayfa1!$A$3:$B$85,2,FALSE)</f>
        <v>138569214.22156</v>
      </c>
      <c r="E53" s="46">
        <f t="shared" si="1"/>
        <v>192436351.59432</v>
      </c>
      <c r="F53" s="32">
        <v>557131033.09000003</v>
      </c>
      <c r="G53" s="32">
        <f t="shared" si="2"/>
        <v>1146575666.09922</v>
      </c>
      <c r="H53" s="46">
        <f t="shared" si="3"/>
        <v>1339012017.6935401</v>
      </c>
      <c r="I53" s="46" t="str">
        <f t="shared" si="0"/>
        <v>1.339.012.017,69 TL</v>
      </c>
    </row>
    <row r="54" spans="1:9" ht="21" customHeight="1" x14ac:dyDescent="0.35">
      <c r="A54" s="43" t="s">
        <v>196</v>
      </c>
      <c r="B54" s="32">
        <v>22432680.079999998</v>
      </c>
      <c r="C54" s="32">
        <v>1772369.6549874002</v>
      </c>
      <c r="D54" s="32">
        <f>VLOOKUP(A54,[2]Sayfa1!$A$3:$B$85,2,FALSE)</f>
        <v>235179503.39682001</v>
      </c>
      <c r="E54" s="46">
        <f t="shared" si="1"/>
        <v>259384553.13180742</v>
      </c>
      <c r="F54" s="32">
        <v>398590309.10000002</v>
      </c>
      <c r="G54" s="32">
        <f t="shared" si="2"/>
        <v>820298856.12779999</v>
      </c>
      <c r="H54" s="46">
        <f t="shared" si="3"/>
        <v>1079683409.2596073</v>
      </c>
      <c r="I54" s="46" t="str">
        <f t="shared" si="0"/>
        <v>1.079.683.409,26 TL</v>
      </c>
    </row>
    <row r="55" spans="1:9" ht="21" customHeight="1" x14ac:dyDescent="0.35">
      <c r="A55" s="43" t="s">
        <v>197</v>
      </c>
      <c r="B55" s="32">
        <v>40242466.870000005</v>
      </c>
      <c r="C55" s="32">
        <v>252887.981</v>
      </c>
      <c r="D55" s="32">
        <f>VLOOKUP(A55,[2]Sayfa1!$A$3:$B$85,2,FALSE)</f>
        <v>265556506.30908</v>
      </c>
      <c r="E55" s="46">
        <f t="shared" si="1"/>
        <v>306051861.16008002</v>
      </c>
      <c r="F55" s="32">
        <v>536339205.12</v>
      </c>
      <c r="G55" s="32">
        <f t="shared" si="2"/>
        <v>1103786084.13696</v>
      </c>
      <c r="H55" s="46">
        <f t="shared" si="3"/>
        <v>1409837945.29704</v>
      </c>
      <c r="I55" s="46" t="str">
        <f t="shared" si="0"/>
        <v>1.409.837.945,30 TL</v>
      </c>
    </row>
    <row r="56" spans="1:9" ht="21" customHeight="1" x14ac:dyDescent="0.35">
      <c r="A56" s="43" t="s">
        <v>234</v>
      </c>
      <c r="B56" s="32">
        <v>106915005.04000002</v>
      </c>
      <c r="C56" s="32">
        <v>21953261.710829988</v>
      </c>
      <c r="D56" s="32">
        <f>VLOOKUP(A56,[2]Sayfa1!$A$3:$B$85,2,FALSE)</f>
        <v>235076166.09722999</v>
      </c>
      <c r="E56" s="46">
        <f t="shared" si="1"/>
        <v>363944432.84806001</v>
      </c>
      <c r="F56" s="32">
        <v>1523997506.8800001</v>
      </c>
      <c r="G56" s="32">
        <f t="shared" si="2"/>
        <v>3136386869.15904</v>
      </c>
      <c r="H56" s="46">
        <f t="shared" si="3"/>
        <v>3500331302.0071001</v>
      </c>
      <c r="I56" s="46" t="str">
        <f t="shared" si="0"/>
        <v>3.500.331.302,01 TL</v>
      </c>
    </row>
    <row r="57" spans="1:9" ht="21" customHeight="1" x14ac:dyDescent="0.35">
      <c r="A57" s="43" t="s">
        <v>198</v>
      </c>
      <c r="B57" s="32">
        <v>133409007.25999999</v>
      </c>
      <c r="C57" s="32">
        <v>22517277.682856761</v>
      </c>
      <c r="D57" s="32">
        <f>VLOOKUP(A57,[2]Sayfa1!$A$3:$B$85,2,FALSE)</f>
        <v>390413243.53022003</v>
      </c>
      <c r="E57" s="46">
        <f t="shared" si="1"/>
        <v>546339528.47307682</v>
      </c>
      <c r="F57" s="32">
        <v>2148563582.8899999</v>
      </c>
      <c r="G57" s="32">
        <f t="shared" si="2"/>
        <v>4421743853.5876198</v>
      </c>
      <c r="H57" s="46">
        <f t="shared" si="3"/>
        <v>4968083382.0606966</v>
      </c>
      <c r="I57" s="46" t="str">
        <f t="shared" si="0"/>
        <v>4.968.083.382,06 TL</v>
      </c>
    </row>
    <row r="58" spans="1:9" ht="21" customHeight="1" x14ac:dyDescent="0.35">
      <c r="A58" s="43" t="s">
        <v>199</v>
      </c>
      <c r="B58" s="32">
        <v>46729588.149999999</v>
      </c>
      <c r="C58" s="32">
        <v>6564190.2143319603</v>
      </c>
      <c r="D58" s="32">
        <f>VLOOKUP(A58,[2]Sayfa1!$A$3:$B$85,2,FALSE)</f>
        <v>25875655.581009999</v>
      </c>
      <c r="E58" s="46">
        <f t="shared" si="1"/>
        <v>79169433.94534196</v>
      </c>
      <c r="F58" s="32">
        <v>712634463.09000003</v>
      </c>
      <c r="G58" s="32">
        <f t="shared" si="2"/>
        <v>1466601725.0392199</v>
      </c>
      <c r="H58" s="46">
        <f t="shared" si="3"/>
        <v>1545771158.9845619</v>
      </c>
      <c r="I58" s="46" t="str">
        <f t="shared" si="0"/>
        <v>1.545.771.158,98 TL</v>
      </c>
    </row>
    <row r="59" spans="1:9" ht="21" customHeight="1" x14ac:dyDescent="0.35">
      <c r="A59" s="43" t="s">
        <v>200</v>
      </c>
      <c r="B59" s="32">
        <v>99444577.310000002</v>
      </c>
      <c r="C59" s="32">
        <v>57730365.703135647</v>
      </c>
      <c r="D59" s="32">
        <f>VLOOKUP(A59,[2]Sayfa1!$A$3:$B$85,2,FALSE)</f>
        <v>523992330.29725009</v>
      </c>
      <c r="E59" s="46">
        <f t="shared" si="1"/>
        <v>681167273.3103857</v>
      </c>
      <c r="F59" s="32">
        <v>1092025811.29</v>
      </c>
      <c r="G59" s="32">
        <f t="shared" si="2"/>
        <v>2247389119.6348195</v>
      </c>
      <c r="H59" s="46">
        <f t="shared" si="3"/>
        <v>2928556392.9452052</v>
      </c>
      <c r="I59" s="46" t="str">
        <f t="shared" si="0"/>
        <v>2.928.556.392,95 TL</v>
      </c>
    </row>
    <row r="60" spans="1:9" ht="21" customHeight="1" x14ac:dyDescent="0.35">
      <c r="A60" s="43" t="s">
        <v>201</v>
      </c>
      <c r="B60" s="32">
        <v>77039780.079999983</v>
      </c>
      <c r="C60" s="32">
        <v>12768252.292125609</v>
      </c>
      <c r="D60" s="32">
        <f>VLOOKUP(A60,[2]Sayfa1!$A$3:$B$85,2,FALSE)</f>
        <v>229748657.65377003</v>
      </c>
      <c r="E60" s="46">
        <f t="shared" si="1"/>
        <v>319556690.0258956</v>
      </c>
      <c r="F60" s="32">
        <v>1443731520.72</v>
      </c>
      <c r="G60" s="32">
        <f t="shared" si="2"/>
        <v>2971199469.6417599</v>
      </c>
      <c r="H60" s="46">
        <f t="shared" si="3"/>
        <v>3290756159.6676555</v>
      </c>
      <c r="I60" s="46" t="str">
        <f t="shared" si="0"/>
        <v>3.290.756.159,67 TL</v>
      </c>
    </row>
    <row r="61" spans="1:9" ht="21" customHeight="1" x14ac:dyDescent="0.35">
      <c r="A61" s="43" t="s">
        <v>202</v>
      </c>
      <c r="B61" s="32">
        <v>117367476.34999999</v>
      </c>
      <c r="C61" s="32">
        <v>10222355.625554757</v>
      </c>
      <c r="D61" s="32">
        <f>VLOOKUP(A61,[2]Sayfa1!$A$3:$B$85,2,FALSE)</f>
        <v>756062448.01346004</v>
      </c>
      <c r="E61" s="46">
        <f t="shared" si="1"/>
        <v>883652279.98901474</v>
      </c>
      <c r="F61" s="32">
        <v>840585764.19000006</v>
      </c>
      <c r="G61" s="32">
        <f t="shared" si="2"/>
        <v>1729925502.7030199</v>
      </c>
      <c r="H61" s="46">
        <f t="shared" si="3"/>
        <v>2613577782.6920347</v>
      </c>
      <c r="I61" s="46" t="str">
        <f t="shared" si="0"/>
        <v>2.613.577.782,69 TL</v>
      </c>
    </row>
    <row r="62" spans="1:9" ht="21" customHeight="1" x14ac:dyDescent="0.35">
      <c r="A62" s="43" t="s">
        <v>203</v>
      </c>
      <c r="B62" s="32">
        <v>121121101.92</v>
      </c>
      <c r="C62" s="32">
        <v>51654908.947015166</v>
      </c>
      <c r="D62" s="32">
        <f>VLOOKUP(A62,[2]Sayfa1!$A$3:$B$85,2,FALSE)</f>
        <v>103440968.34713</v>
      </c>
      <c r="E62" s="46">
        <f t="shared" si="1"/>
        <v>276216979.21414518</v>
      </c>
      <c r="F62" s="32">
        <v>1091089679.78</v>
      </c>
      <c r="G62" s="32">
        <f t="shared" si="2"/>
        <v>2245462560.9872398</v>
      </c>
      <c r="H62" s="46">
        <f t="shared" si="3"/>
        <v>2521679540.201385</v>
      </c>
      <c r="I62" s="46" t="str">
        <f t="shared" si="0"/>
        <v>2.521.679.540,20 TL</v>
      </c>
    </row>
    <row r="63" spans="1:9" ht="21" customHeight="1" x14ac:dyDescent="0.35">
      <c r="A63" s="43" t="s">
        <v>204</v>
      </c>
      <c r="B63" s="32">
        <v>111150506.09999999</v>
      </c>
      <c r="C63" s="32">
        <v>29752553.715309836</v>
      </c>
      <c r="D63" s="32">
        <f>VLOOKUP(A63,[2]Sayfa1!$A$3:$B$85,2,FALSE)</f>
        <v>1078358155.1641099</v>
      </c>
      <c r="E63" s="46">
        <f t="shared" si="1"/>
        <v>1219261214.9794197</v>
      </c>
      <c r="F63" s="32">
        <v>1011516829.89</v>
      </c>
      <c r="G63" s="32">
        <f t="shared" si="2"/>
        <v>2081701635.9136198</v>
      </c>
      <c r="H63" s="46">
        <f t="shared" si="3"/>
        <v>3300962850.8930397</v>
      </c>
      <c r="I63" s="46" t="str">
        <f t="shared" si="0"/>
        <v>3.300.962.850,89 TL</v>
      </c>
    </row>
    <row r="64" spans="1:9" ht="21" customHeight="1" x14ac:dyDescent="0.35">
      <c r="A64" s="43" t="s">
        <v>205</v>
      </c>
      <c r="B64" s="32">
        <v>37957500.849999994</v>
      </c>
      <c r="C64" s="32">
        <v>8410414.911502799</v>
      </c>
      <c r="D64" s="32">
        <f>VLOOKUP(A64,[2]Sayfa1!$A$3:$B$85,2,FALSE)</f>
        <v>501568028.26758003</v>
      </c>
      <c r="E64" s="46">
        <f t="shared" si="1"/>
        <v>547935944.02908278</v>
      </c>
      <c r="F64" s="32">
        <v>842346785.03999996</v>
      </c>
      <c r="G64" s="32">
        <f t="shared" si="2"/>
        <v>1733549683.6123197</v>
      </c>
      <c r="H64" s="46">
        <f t="shared" si="3"/>
        <v>2281485627.6414022</v>
      </c>
      <c r="I64" s="46" t="str">
        <f t="shared" si="0"/>
        <v>2.281.485.627,64 TL</v>
      </c>
    </row>
    <row r="65" spans="1:9" ht="21" customHeight="1" x14ac:dyDescent="0.35">
      <c r="A65" s="43" t="s">
        <v>206</v>
      </c>
      <c r="B65" s="32">
        <v>19588520.640000001</v>
      </c>
      <c r="C65" s="32">
        <v>9976009.1072507985</v>
      </c>
      <c r="D65" s="32">
        <f>VLOOKUP(A65,[2]Sayfa1!$A$3:$B$85,2,FALSE)</f>
        <v>73040845.908840016</v>
      </c>
      <c r="E65" s="46">
        <f t="shared" si="1"/>
        <v>102605375.65609081</v>
      </c>
      <c r="F65" s="32">
        <v>509200107.55000001</v>
      </c>
      <c r="G65" s="32">
        <f t="shared" si="2"/>
        <v>1047933821.3378999</v>
      </c>
      <c r="H65" s="46">
        <f t="shared" si="3"/>
        <v>1150539196.9939907</v>
      </c>
      <c r="I65" s="46" t="str">
        <f t="shared" si="0"/>
        <v>1.150.539.196,99 TL</v>
      </c>
    </row>
    <row r="66" spans="1:9" ht="21" customHeight="1" x14ac:dyDescent="0.35">
      <c r="A66" s="43" t="s">
        <v>207</v>
      </c>
      <c r="B66" s="32">
        <v>27724746.880000003</v>
      </c>
      <c r="C66" s="32">
        <v>4729960.7821427984</v>
      </c>
      <c r="D66" s="32">
        <f>VLOOKUP(A66,[2]Sayfa1!$A$3:$B$85,2,FALSE)</f>
        <v>820941752.51561987</v>
      </c>
      <c r="E66" s="46">
        <f t="shared" si="1"/>
        <v>853396460.17776263</v>
      </c>
      <c r="F66" s="32">
        <v>637794693.58000004</v>
      </c>
      <c r="G66" s="32">
        <f t="shared" si="2"/>
        <v>1312581479.38764</v>
      </c>
      <c r="H66" s="46">
        <f t="shared" si="3"/>
        <v>2165977939.5654025</v>
      </c>
      <c r="I66" s="46" t="str">
        <f t="shared" si="0"/>
        <v>2.165.977.939,57 TL</v>
      </c>
    </row>
    <row r="67" spans="1:9" ht="21" customHeight="1" x14ac:dyDescent="0.35">
      <c r="A67" s="43" t="s">
        <v>208</v>
      </c>
      <c r="B67" s="32">
        <v>79801210.270000011</v>
      </c>
      <c r="C67" s="32">
        <v>11118732.138382802</v>
      </c>
      <c r="D67" s="32">
        <f>VLOOKUP(A67,[2]Sayfa1!$A$3:$B$85,2,FALSE)</f>
        <v>2424622182.6744099</v>
      </c>
      <c r="E67" s="46">
        <f t="shared" si="1"/>
        <v>2515542125.0827928</v>
      </c>
      <c r="F67" s="32">
        <v>1557954323.96</v>
      </c>
      <c r="G67" s="32">
        <f t="shared" si="2"/>
        <v>3206269998.7096796</v>
      </c>
      <c r="H67" s="46">
        <f t="shared" si="3"/>
        <v>5721812123.7924728</v>
      </c>
      <c r="I67" s="46" t="str">
        <f t="shared" si="0"/>
        <v>5.721.812.123,79 TL</v>
      </c>
    </row>
    <row r="68" spans="1:9" ht="21" customHeight="1" x14ac:dyDescent="0.35">
      <c r="A68" s="43" t="s">
        <v>209</v>
      </c>
      <c r="B68" s="32">
        <v>101987677.39999999</v>
      </c>
      <c r="C68" s="32">
        <v>7262790.8857707623</v>
      </c>
      <c r="D68" s="32">
        <f>VLOOKUP(A68,[2]Sayfa1!$A$3:$B$85,2,FALSE)</f>
        <v>2384857186.4959006</v>
      </c>
      <c r="E68" s="46">
        <f t="shared" si="1"/>
        <v>2494107654.7816715</v>
      </c>
      <c r="F68" s="32">
        <v>932088641.24000001</v>
      </c>
      <c r="G68" s="32">
        <f t="shared" si="2"/>
        <v>1918238423.6719198</v>
      </c>
      <c r="H68" s="46">
        <f t="shared" si="3"/>
        <v>4412346078.4535913</v>
      </c>
      <c r="I68" s="46" t="str">
        <f t="shared" si="0"/>
        <v>4.412.346.078,45 TL</v>
      </c>
    </row>
    <row r="69" spans="1:9" ht="21" customHeight="1" x14ac:dyDescent="0.35">
      <c r="A69" s="43" t="s">
        <v>210</v>
      </c>
      <c r="B69" s="32">
        <v>79238690.519999996</v>
      </c>
      <c r="C69" s="32">
        <v>19722989.460120004</v>
      </c>
      <c r="D69" s="32">
        <f>VLOOKUP(A69,[2]Sayfa1!$A$3:$B$85,2,FALSE)</f>
        <v>4283402.67</v>
      </c>
      <c r="E69" s="46">
        <f t="shared" si="1"/>
        <v>103245082.65012001</v>
      </c>
      <c r="F69" s="32">
        <v>701461275.76999998</v>
      </c>
      <c r="G69" s="32">
        <f t="shared" si="2"/>
        <v>1443607305.5346599</v>
      </c>
      <c r="H69" s="46">
        <f t="shared" si="3"/>
        <v>1546852388.1847799</v>
      </c>
      <c r="I69" s="46" t="str">
        <f t="shared" ref="I69:I84" si="4">TEXT(H69,"#.##0,00 TL")</f>
        <v>1.546.852.388,18 TL</v>
      </c>
    </row>
    <row r="70" spans="1:9" ht="21" customHeight="1" x14ac:dyDescent="0.35">
      <c r="A70" s="43" t="s">
        <v>233</v>
      </c>
      <c r="B70" s="32">
        <v>171893412.85000002</v>
      </c>
      <c r="C70" s="32">
        <v>41582782.727591097</v>
      </c>
      <c r="D70" s="32">
        <f>VLOOKUP(A70,[2]Sayfa1!$A$3:$B$85,2,FALSE)</f>
        <v>1885212546.3875499</v>
      </c>
      <c r="E70" s="46">
        <f t="shared" ref="E70:E85" si="5">B70+C70+D70</f>
        <v>2098688741.9651411</v>
      </c>
      <c r="F70" s="32">
        <v>1966098054.5899999</v>
      </c>
      <c r="G70" s="32">
        <f t="shared" ref="G70:G85" si="6">F70*2.058</f>
        <v>4046229796.3462195</v>
      </c>
      <c r="H70" s="46">
        <f t="shared" ref="H70:H85" si="7">G70+E70</f>
        <v>6144918538.3113604</v>
      </c>
      <c r="I70" s="46" t="str">
        <f t="shared" si="4"/>
        <v>6.144.918.538,31 TL</v>
      </c>
    </row>
    <row r="71" spans="1:9" ht="21" customHeight="1" x14ac:dyDescent="0.35">
      <c r="A71" s="43" t="s">
        <v>211</v>
      </c>
      <c r="B71" s="32">
        <v>156705774.91000003</v>
      </c>
      <c r="C71" s="32">
        <v>26305984.425783362</v>
      </c>
      <c r="D71" s="32">
        <f>VLOOKUP(A71,[2]Sayfa1!$A$3:$B$85,2,FALSE)</f>
        <v>2371362251.5602903</v>
      </c>
      <c r="E71" s="46">
        <f t="shared" si="5"/>
        <v>2554374010.8960738</v>
      </c>
      <c r="F71" s="32">
        <v>2419124488.0100002</v>
      </c>
      <c r="G71" s="32">
        <f t="shared" si="6"/>
        <v>4978558196.3245802</v>
      </c>
      <c r="H71" s="46">
        <f t="shared" si="7"/>
        <v>7532932207.2206535</v>
      </c>
      <c r="I71" s="46" t="str">
        <f t="shared" si="4"/>
        <v>7.532.932.207,22 TL</v>
      </c>
    </row>
    <row r="72" spans="1:9" ht="21" customHeight="1" x14ac:dyDescent="0.35">
      <c r="A72" s="43" t="s">
        <v>212</v>
      </c>
      <c r="B72" s="32">
        <v>25837427.59</v>
      </c>
      <c r="C72" s="32">
        <v>15633109.669080006</v>
      </c>
      <c r="D72" s="32">
        <f>VLOOKUP(A72,[2]Sayfa1!$A$3:$B$85,2,FALSE)</f>
        <v>16382201.930539999</v>
      </c>
      <c r="E72" s="46">
        <f t="shared" si="5"/>
        <v>57852739.189620003</v>
      </c>
      <c r="F72" s="32">
        <v>601787870.85000002</v>
      </c>
      <c r="G72" s="32">
        <f t="shared" si="6"/>
        <v>1238479438.2093</v>
      </c>
      <c r="H72" s="46">
        <f t="shared" si="7"/>
        <v>1296332177.3989201</v>
      </c>
      <c r="I72" s="46" t="str">
        <f t="shared" si="4"/>
        <v>1.296.332.177,40 TL</v>
      </c>
    </row>
    <row r="73" spans="1:9" ht="21" customHeight="1" x14ac:dyDescent="0.35">
      <c r="A73" s="43" t="s">
        <v>213</v>
      </c>
      <c r="B73" s="32">
        <v>46416511.799999997</v>
      </c>
      <c r="C73" s="32">
        <v>11730011.533248002</v>
      </c>
      <c r="D73" s="32">
        <f>VLOOKUP(A73,[2]Sayfa1!$A$3:$B$85,2,FALSE)</f>
        <v>88441501.189590007</v>
      </c>
      <c r="E73" s="46">
        <f t="shared" si="5"/>
        <v>146588024.522838</v>
      </c>
      <c r="F73" s="32">
        <v>425236665.60000002</v>
      </c>
      <c r="G73" s="32">
        <f t="shared" si="6"/>
        <v>875137057.80480003</v>
      </c>
      <c r="H73" s="46">
        <f t="shared" si="7"/>
        <v>1021725082.327638</v>
      </c>
      <c r="I73" s="46" t="str">
        <f t="shared" si="4"/>
        <v>1.021.725.082,33 TL</v>
      </c>
    </row>
    <row r="74" spans="1:9" ht="21" customHeight="1" x14ac:dyDescent="0.35">
      <c r="A74" s="43" t="s">
        <v>214</v>
      </c>
      <c r="B74" s="32">
        <v>63375082.890000015</v>
      </c>
      <c r="C74" s="32">
        <v>13009093.045089601</v>
      </c>
      <c r="D74" s="32">
        <f>VLOOKUP(A74,[2]Sayfa1!$A$3:$B$85,2,FALSE)</f>
        <v>304352070.71859998</v>
      </c>
      <c r="E74" s="46">
        <f t="shared" si="5"/>
        <v>380736246.65368962</v>
      </c>
      <c r="F74" s="32">
        <v>970890123.32000005</v>
      </c>
      <c r="G74" s="32">
        <f t="shared" si="6"/>
        <v>1998091873.7925599</v>
      </c>
      <c r="H74" s="46">
        <f t="shared" si="7"/>
        <v>2378828120.4462495</v>
      </c>
      <c r="I74" s="46" t="str">
        <f t="shared" si="4"/>
        <v>2.378.828.120,45 TL</v>
      </c>
    </row>
    <row r="75" spans="1:9" ht="21" customHeight="1" x14ac:dyDescent="0.35">
      <c r="A75" s="43" t="s">
        <v>215</v>
      </c>
      <c r="B75" s="32">
        <v>132311423.93000001</v>
      </c>
      <c r="C75" s="32">
        <v>20047187.2550928</v>
      </c>
      <c r="D75" s="32">
        <f>VLOOKUP(A75,[2]Sayfa1!$A$3:$B$85,2,FALSE)</f>
        <v>2740409746.1597795</v>
      </c>
      <c r="E75" s="46">
        <f t="shared" si="5"/>
        <v>2892768357.3448725</v>
      </c>
      <c r="F75" s="32">
        <v>2639648526.9200001</v>
      </c>
      <c r="G75" s="32">
        <f t="shared" si="6"/>
        <v>5432396668.4013596</v>
      </c>
      <c r="H75" s="46">
        <f t="shared" si="7"/>
        <v>8325165025.746232</v>
      </c>
      <c r="I75" s="46" t="str">
        <f t="shared" si="4"/>
        <v>8.325.165.025,75 TL</v>
      </c>
    </row>
    <row r="76" spans="1:9" ht="21" customHeight="1" x14ac:dyDescent="0.35">
      <c r="A76" s="43" t="s">
        <v>216</v>
      </c>
      <c r="B76" s="32">
        <v>83771970.560000002</v>
      </c>
      <c r="C76" s="32">
        <v>5054783.1533449199</v>
      </c>
      <c r="D76" s="32">
        <f>VLOOKUP(A76,[2]Sayfa1!$A$3:$B$85,2,FALSE)</f>
        <v>357245935.98974001</v>
      </c>
      <c r="E76" s="46">
        <f t="shared" si="5"/>
        <v>446072689.70308495</v>
      </c>
      <c r="F76" s="32">
        <v>957575405.08000004</v>
      </c>
      <c r="G76" s="32">
        <f t="shared" si="6"/>
        <v>1970690183.65464</v>
      </c>
      <c r="H76" s="46">
        <f t="shared" si="7"/>
        <v>2416762873.3577251</v>
      </c>
      <c r="I76" s="46" t="str">
        <f t="shared" si="4"/>
        <v>2.416.762.873,36 TL</v>
      </c>
    </row>
    <row r="77" spans="1:9" ht="21" customHeight="1" x14ac:dyDescent="0.35">
      <c r="A77" s="43" t="s">
        <v>217</v>
      </c>
      <c r="B77" s="32">
        <v>35618724.07</v>
      </c>
      <c r="C77" s="32">
        <v>20712222.624768004</v>
      </c>
      <c r="D77" s="32">
        <f>VLOOKUP(A77,[2]Sayfa1!$A$3:$B$85,2,FALSE)</f>
        <v>20282590.310875803</v>
      </c>
      <c r="E77" s="46">
        <f t="shared" si="5"/>
        <v>76613537.005643815</v>
      </c>
      <c r="F77" s="32">
        <v>699656325.30999994</v>
      </c>
      <c r="G77" s="32">
        <f t="shared" si="6"/>
        <v>1439892717.4879797</v>
      </c>
      <c r="H77" s="46">
        <f t="shared" si="7"/>
        <v>1516506254.4936235</v>
      </c>
      <c r="I77" s="46" t="str">
        <f t="shared" si="4"/>
        <v>1.516.506.254,49 TL</v>
      </c>
    </row>
    <row r="78" spans="1:9" ht="21" customHeight="1" x14ac:dyDescent="0.35">
      <c r="A78" s="43" t="s">
        <v>218</v>
      </c>
      <c r="B78" s="32">
        <v>49543561.609999999</v>
      </c>
      <c r="C78" s="32">
        <v>8537824.2823859975</v>
      </c>
      <c r="D78" s="32">
        <f>VLOOKUP(A78,[2]Sayfa1!$A$3:$B$85,2,FALSE)</f>
        <v>65591873.695009999</v>
      </c>
      <c r="E78" s="46">
        <f t="shared" si="5"/>
        <v>123673259.587396</v>
      </c>
      <c r="F78" s="32">
        <v>838311296.63999999</v>
      </c>
      <c r="G78" s="32">
        <f t="shared" si="6"/>
        <v>1725244648.4851198</v>
      </c>
      <c r="H78" s="46">
        <f t="shared" si="7"/>
        <v>1848917908.0725157</v>
      </c>
      <c r="I78" s="46" t="str">
        <f t="shared" si="4"/>
        <v>1.848.917.908,07 TL</v>
      </c>
    </row>
    <row r="79" spans="1:9" ht="21" customHeight="1" x14ac:dyDescent="0.35">
      <c r="A79" s="43" t="s">
        <v>219</v>
      </c>
      <c r="B79" s="32">
        <v>152107997.15999997</v>
      </c>
      <c r="C79" s="32">
        <v>30359929.98672336</v>
      </c>
      <c r="D79" s="32">
        <f>VLOOKUP(A79,[2]Sayfa1!$A$3:$B$85,2,FALSE)</f>
        <v>865280007.65587997</v>
      </c>
      <c r="E79" s="46">
        <f t="shared" si="5"/>
        <v>1047747934.8026032</v>
      </c>
      <c r="F79" s="32">
        <v>1481507429.03</v>
      </c>
      <c r="G79" s="32">
        <f t="shared" si="6"/>
        <v>3048942288.9437399</v>
      </c>
      <c r="H79" s="46">
        <f t="shared" si="7"/>
        <v>4096690223.7463431</v>
      </c>
      <c r="I79" s="46" t="str">
        <f t="shared" si="4"/>
        <v>4.096.690.223,75 TL</v>
      </c>
    </row>
    <row r="80" spans="1:9" ht="21" customHeight="1" x14ac:dyDescent="0.35">
      <c r="A80" s="43" t="s">
        <v>220</v>
      </c>
      <c r="B80" s="32">
        <v>16031774.42</v>
      </c>
      <c r="C80" s="32">
        <v>5016970.9685999993</v>
      </c>
      <c r="D80" s="32">
        <f>VLOOKUP(A80,[2]Sayfa1!$A$3:$B$85,2,FALSE)</f>
        <v>22637584.302760001</v>
      </c>
      <c r="E80" s="46">
        <f t="shared" si="5"/>
        <v>43686329.691359997</v>
      </c>
      <c r="F80" s="32">
        <v>171917121.84999999</v>
      </c>
      <c r="G80" s="32">
        <f t="shared" si="6"/>
        <v>353805436.76729995</v>
      </c>
      <c r="H80" s="46">
        <f t="shared" si="7"/>
        <v>397491766.45865995</v>
      </c>
      <c r="I80" s="46" t="str">
        <f t="shared" si="4"/>
        <v>397.491.766,46 TL</v>
      </c>
    </row>
    <row r="81" spans="1:9" ht="21" customHeight="1" x14ac:dyDescent="0.35">
      <c r="A81" s="43" t="s">
        <v>221</v>
      </c>
      <c r="B81" s="32">
        <v>31974232.100000001</v>
      </c>
      <c r="C81" s="32">
        <v>2784521.8087680005</v>
      </c>
      <c r="D81" s="32">
        <f>VLOOKUP(A81,[2]Sayfa1!$A$3:$B$85,2,FALSE)</f>
        <v>154787540.35788</v>
      </c>
      <c r="E81" s="46">
        <f t="shared" si="5"/>
        <v>189546294.26664799</v>
      </c>
      <c r="F81" s="32">
        <v>499183385.10000002</v>
      </c>
      <c r="G81" s="32">
        <f t="shared" si="6"/>
        <v>1027319406.5358</v>
      </c>
      <c r="H81" s="46">
        <f t="shared" si="7"/>
        <v>1216865700.802448</v>
      </c>
      <c r="I81" s="46" t="str">
        <f t="shared" si="4"/>
        <v>1.216.865.700,80 TL</v>
      </c>
    </row>
    <row r="82" spans="1:9" ht="21" customHeight="1" x14ac:dyDescent="0.35">
      <c r="A82" s="43" t="s">
        <v>222</v>
      </c>
      <c r="B82" s="32">
        <v>65287233.299999997</v>
      </c>
      <c r="C82" s="32">
        <v>11601903.887376003</v>
      </c>
      <c r="D82" s="32">
        <f>VLOOKUP(A82,[2]Sayfa1!$A$3:$B$85,2,FALSE)</f>
        <v>221381023.90359506</v>
      </c>
      <c r="E82" s="46">
        <f t="shared" si="5"/>
        <v>298270161.09097105</v>
      </c>
      <c r="F82" s="32">
        <v>1274125629.4300001</v>
      </c>
      <c r="G82" s="32">
        <f t="shared" si="6"/>
        <v>2622150545.36694</v>
      </c>
      <c r="H82" s="46">
        <f t="shared" si="7"/>
        <v>2920420706.457911</v>
      </c>
      <c r="I82" s="46" t="str">
        <f t="shared" si="4"/>
        <v>2.920.420.706,46 TL</v>
      </c>
    </row>
    <row r="83" spans="1:9" ht="21" customHeight="1" x14ac:dyDescent="0.35">
      <c r="A83" s="43" t="s">
        <v>223</v>
      </c>
      <c r="B83" s="32">
        <v>50173690.810000002</v>
      </c>
      <c r="C83" s="32">
        <v>24332495.281557627</v>
      </c>
      <c r="D83" s="32">
        <f>VLOOKUP(A83,[2]Sayfa1!$A$3:$B$85,2,FALSE)</f>
        <v>560504793.33227992</v>
      </c>
      <c r="E83" s="46">
        <f t="shared" si="5"/>
        <v>635010979.42383754</v>
      </c>
      <c r="F83" s="32">
        <v>378334361.05000001</v>
      </c>
      <c r="G83" s="32">
        <f t="shared" si="6"/>
        <v>778612115.04089999</v>
      </c>
      <c r="H83" s="46">
        <f t="shared" si="7"/>
        <v>1413623094.4647374</v>
      </c>
      <c r="I83" s="46" t="str">
        <f t="shared" si="4"/>
        <v>1.413.623.094,46 TL</v>
      </c>
    </row>
    <row r="84" spans="1:9" ht="21" customHeight="1" x14ac:dyDescent="0.35">
      <c r="A84" s="43" t="s">
        <v>224</v>
      </c>
      <c r="B84" s="32">
        <v>26125914.780000001</v>
      </c>
      <c r="C84" s="32">
        <v>5587501.8246959997</v>
      </c>
      <c r="D84" s="32">
        <f>VLOOKUP(A84,[2]Sayfa1!$A$3:$B$85,2,FALSE)</f>
        <v>549538661.78377008</v>
      </c>
      <c r="E84" s="46">
        <f t="shared" si="5"/>
        <v>581252078.38846612</v>
      </c>
      <c r="F84" s="32">
        <v>589241468.53999996</v>
      </c>
      <c r="G84" s="32">
        <f t="shared" si="6"/>
        <v>1212658942.2553198</v>
      </c>
      <c r="H84" s="46">
        <f t="shared" si="7"/>
        <v>1793911020.643786</v>
      </c>
      <c r="I84" s="46" t="str">
        <f t="shared" si="4"/>
        <v>1.793.911.020,64 TL</v>
      </c>
    </row>
    <row r="85" spans="1:9" s="40" customFormat="1" ht="40.5" customHeight="1" x14ac:dyDescent="0.35">
      <c r="A85" s="43" t="s">
        <v>225</v>
      </c>
      <c r="B85" s="32">
        <v>63178891.869999997</v>
      </c>
      <c r="C85" s="32">
        <v>14648421.846199797</v>
      </c>
      <c r="D85" s="32">
        <f>VLOOKUP(A85,[2]Sayfa1!$A$3:$B$85,2,FALSE)</f>
        <v>163479532.26752001</v>
      </c>
      <c r="E85" s="46">
        <f t="shared" si="5"/>
        <v>241306845.98371983</v>
      </c>
      <c r="F85" s="32">
        <v>589757515.95000005</v>
      </c>
      <c r="G85" s="32">
        <f t="shared" si="6"/>
        <v>1213720967.8250999</v>
      </c>
      <c r="H85" s="46">
        <f t="shared" si="7"/>
        <v>1455027813.8088198</v>
      </c>
      <c r="I85" s="46" t="str">
        <f t="shared" ref="I68:I85" si="8">TEXT(H85,"#.##0,00 TL")</f>
        <v>1.455.027.813,81 TL</v>
      </c>
    </row>
    <row r="86" spans="1:9" ht="21" customHeight="1" x14ac:dyDescent="0.35">
      <c r="A86" s="33" t="s">
        <v>55</v>
      </c>
      <c r="B86" s="34">
        <f t="shared" ref="B86" si="9">SUM(B5:B85)</f>
        <v>6765629806.2700052</v>
      </c>
      <c r="C86" s="34">
        <f t="shared" ref="C86" si="10">SUM(C5:C85)</f>
        <v>1661485605.5460715</v>
      </c>
      <c r="D86" s="34">
        <f t="shared" ref="D86" si="11">SUM(D5:D85)</f>
        <v>45501804273.360825</v>
      </c>
      <c r="E86" s="34">
        <f t="shared" ref="E86:H86" si="12">SUM(E5:E85)</f>
        <v>53928919685.176918</v>
      </c>
      <c r="F86" s="34">
        <f t="shared" si="12"/>
        <v>89997757780.360016</v>
      </c>
      <c r="G86" s="34">
        <f t="shared" si="12"/>
        <v>185215385511.9808</v>
      </c>
      <c r="H86" s="34">
        <f t="shared" si="12"/>
        <v>239144305197.15778</v>
      </c>
      <c r="I86" s="34" t="str">
        <f t="shared" ref="I70:I86" si="13">TEXT(H86,"#.##0,00")</f>
        <v>239.144.305.197,16</v>
      </c>
    </row>
    <row r="87" spans="1:9" x14ac:dyDescent="0.35">
      <c r="A87" s="36"/>
    </row>
    <row r="88" spans="1:9" x14ac:dyDescent="0.35">
      <c r="B88" s="35"/>
      <c r="C88" s="35"/>
      <c r="D88" s="35"/>
      <c r="E88" s="35"/>
      <c r="F88" s="35"/>
      <c r="G88" s="35"/>
      <c r="H88" s="35"/>
      <c r="I88" s="35"/>
    </row>
  </sheetData>
  <autoFilter ref="A4" xr:uid="{4CB559E5-E7F3-4A56-9F3E-CDA318944521}">
    <sortState ref="A6:A85">
      <sortCondition ref="A4"/>
    </sortState>
  </autoFilter>
  <mergeCells count="6">
    <mergeCell ref="I2:I4"/>
    <mergeCell ref="A3:A4"/>
    <mergeCell ref="E2:E4"/>
    <mergeCell ref="F2:F4"/>
    <mergeCell ref="G2:G4"/>
    <mergeCell ref="H2:H4"/>
  </mergeCells>
  <pageMargins left="0.7" right="0.7" top="0.75" bottom="0.75" header="0.3" footer="0.3"/>
  <pageSetup paperSize="9"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70AD2-1D4C-4AF0-A666-5BAC8C3DA70A}">
  <dimension ref="A1:K3960"/>
  <sheetViews>
    <sheetView view="pageBreakPreview" zoomScale="80" zoomScaleNormal="70" zoomScaleSheetLayoutView="80" workbookViewId="0">
      <selection activeCell="F1" sqref="F1:F1048576"/>
    </sheetView>
  </sheetViews>
  <sheetFormatPr defaultColWidth="12" defaultRowHeight="13" x14ac:dyDescent="0.35"/>
  <cols>
    <col min="1" max="1" width="16.36328125" style="47" customWidth="1"/>
    <col min="2" max="2" width="23.6328125" style="47" customWidth="1"/>
    <col min="3" max="3" width="70.90625" style="82" customWidth="1"/>
    <col min="4" max="4" width="29.54296875" style="47" hidden="1" customWidth="1"/>
    <col min="5" max="5" width="32.81640625" style="47" hidden="1" customWidth="1"/>
    <col min="6" max="9" width="12" style="47"/>
    <col min="10" max="10" width="14.1796875" style="47" bestFit="1" customWidth="1"/>
    <col min="11" max="11" width="21.08984375" style="49" bestFit="1" customWidth="1"/>
    <col min="12" max="16384" width="12" style="47"/>
  </cols>
  <sheetData>
    <row r="1" spans="1:11" s="76" customFormat="1" ht="32" customHeight="1" x14ac:dyDescent="0.35">
      <c r="A1" s="75" t="s">
        <v>6341</v>
      </c>
      <c r="B1" s="75" t="s">
        <v>6342</v>
      </c>
      <c r="C1" s="75" t="s">
        <v>6343</v>
      </c>
      <c r="D1" s="75" t="s">
        <v>6387</v>
      </c>
      <c r="E1" s="75" t="s">
        <v>6388</v>
      </c>
      <c r="F1" s="77" t="s">
        <v>399</v>
      </c>
      <c r="G1" s="77" t="s">
        <v>6344</v>
      </c>
      <c r="H1" s="77" t="s">
        <v>6345</v>
      </c>
      <c r="I1" s="77" t="s">
        <v>6346</v>
      </c>
      <c r="J1" s="77" t="s">
        <v>6347</v>
      </c>
      <c r="K1" s="78" t="s">
        <v>6348</v>
      </c>
    </row>
    <row r="2" spans="1:11" s="52" customFormat="1" ht="42.5" customHeight="1" x14ac:dyDescent="0.35">
      <c r="A2" s="50" t="s">
        <v>147</v>
      </c>
      <c r="B2" s="50" t="s">
        <v>6352</v>
      </c>
      <c r="C2" s="51" t="s">
        <v>962</v>
      </c>
      <c r="D2" s="50" t="s">
        <v>6463</v>
      </c>
      <c r="E2" s="51" t="s">
        <v>6464</v>
      </c>
      <c r="F2" s="69" t="s">
        <v>400</v>
      </c>
      <c r="G2" s="69">
        <v>50</v>
      </c>
      <c r="H2" s="69">
        <v>50</v>
      </c>
      <c r="I2" s="69">
        <v>4120</v>
      </c>
      <c r="J2" s="69"/>
      <c r="K2" s="79">
        <v>37622</v>
      </c>
    </row>
    <row r="3" spans="1:11" x14ac:dyDescent="0.35">
      <c r="A3" s="53" t="s">
        <v>147</v>
      </c>
      <c r="B3" s="53" t="s">
        <v>6356</v>
      </c>
      <c r="C3" s="81" t="s">
        <v>960</v>
      </c>
      <c r="D3" s="53" t="s">
        <v>6465</v>
      </c>
      <c r="E3" s="53"/>
      <c r="F3" s="70" t="s">
        <v>400</v>
      </c>
      <c r="G3" s="70">
        <v>50</v>
      </c>
      <c r="H3" s="70">
        <v>50</v>
      </c>
      <c r="I3" s="70">
        <v>4609</v>
      </c>
      <c r="J3" s="70"/>
      <c r="K3" s="80">
        <v>37622</v>
      </c>
    </row>
    <row r="4" spans="1:11" x14ac:dyDescent="0.35">
      <c r="A4" s="53" t="s">
        <v>147</v>
      </c>
      <c r="B4" s="53" t="s">
        <v>6356</v>
      </c>
      <c r="C4" s="81" t="s">
        <v>939</v>
      </c>
      <c r="D4" s="53" t="s">
        <v>6466</v>
      </c>
      <c r="E4" s="53"/>
      <c r="F4" s="70" t="s">
        <v>400</v>
      </c>
      <c r="G4" s="70"/>
      <c r="H4" s="70"/>
      <c r="I4" s="70">
        <v>1620</v>
      </c>
      <c r="J4" s="70"/>
      <c r="K4" s="80">
        <v>37817</v>
      </c>
    </row>
    <row r="5" spans="1:11" x14ac:dyDescent="0.35">
      <c r="A5" s="53" t="s">
        <v>147</v>
      </c>
      <c r="B5" s="53" t="s">
        <v>6360</v>
      </c>
      <c r="C5" s="81" t="s">
        <v>994</v>
      </c>
      <c r="D5" s="53" t="s">
        <v>6467</v>
      </c>
      <c r="E5" s="53"/>
      <c r="F5" s="70" t="s">
        <v>400</v>
      </c>
      <c r="G5" s="70"/>
      <c r="H5" s="70"/>
      <c r="I5" s="70">
        <v>945.63329999999996</v>
      </c>
      <c r="J5" s="70"/>
      <c r="K5" s="80">
        <v>37986</v>
      </c>
    </row>
    <row r="6" spans="1:11" x14ac:dyDescent="0.35">
      <c r="A6" s="53" t="s">
        <v>147</v>
      </c>
      <c r="B6" s="53" t="s">
        <v>6351</v>
      </c>
      <c r="C6" s="81" t="s">
        <v>995</v>
      </c>
      <c r="D6" s="53" t="s">
        <v>6468</v>
      </c>
      <c r="E6" s="53"/>
      <c r="F6" s="70" t="s">
        <v>400</v>
      </c>
      <c r="G6" s="70"/>
      <c r="H6" s="70"/>
      <c r="I6" s="70">
        <v>1134.76</v>
      </c>
      <c r="J6" s="70"/>
      <c r="K6" s="80">
        <v>37986</v>
      </c>
    </row>
    <row r="7" spans="1:11" x14ac:dyDescent="0.35">
      <c r="A7" s="53" t="s">
        <v>147</v>
      </c>
      <c r="B7" s="53" t="s">
        <v>6352</v>
      </c>
      <c r="C7" s="81" t="s">
        <v>961</v>
      </c>
      <c r="D7" s="53" t="s">
        <v>6469</v>
      </c>
      <c r="E7" s="53"/>
      <c r="F7" s="70" t="s">
        <v>400</v>
      </c>
      <c r="G7" s="70">
        <v>300</v>
      </c>
      <c r="H7" s="70">
        <v>300</v>
      </c>
      <c r="I7" s="70">
        <v>30220</v>
      </c>
      <c r="J7" s="70"/>
      <c r="K7" s="80">
        <v>37987</v>
      </c>
    </row>
    <row r="8" spans="1:11" x14ac:dyDescent="0.35">
      <c r="A8" s="53" t="s">
        <v>147</v>
      </c>
      <c r="B8" s="53" t="s">
        <v>6352</v>
      </c>
      <c r="C8" s="81" t="s">
        <v>975</v>
      </c>
      <c r="D8" s="53" t="s">
        <v>6470</v>
      </c>
      <c r="E8" s="53"/>
      <c r="F8" s="70" t="s">
        <v>400</v>
      </c>
      <c r="G8" s="70">
        <v>50</v>
      </c>
      <c r="H8" s="70">
        <v>50</v>
      </c>
      <c r="I8" s="70">
        <v>3832</v>
      </c>
      <c r="J8" s="70"/>
      <c r="K8" s="80">
        <v>37987</v>
      </c>
    </row>
    <row r="9" spans="1:11" x14ac:dyDescent="0.35">
      <c r="A9" s="53" t="s">
        <v>147</v>
      </c>
      <c r="B9" s="53" t="s">
        <v>6356</v>
      </c>
      <c r="C9" s="81" t="s">
        <v>953</v>
      </c>
      <c r="D9" s="53" t="s">
        <v>6471</v>
      </c>
      <c r="E9" s="53"/>
      <c r="F9" s="70" t="s">
        <v>400</v>
      </c>
      <c r="G9" s="70">
        <v>70</v>
      </c>
      <c r="H9" s="70">
        <v>70</v>
      </c>
      <c r="I9" s="70">
        <v>4410</v>
      </c>
      <c r="J9" s="70"/>
      <c r="K9" s="80">
        <v>37987</v>
      </c>
    </row>
    <row r="10" spans="1:11" x14ac:dyDescent="0.35">
      <c r="A10" s="53" t="s">
        <v>147</v>
      </c>
      <c r="B10" s="53" t="s">
        <v>6360</v>
      </c>
      <c r="C10" s="81" t="s">
        <v>993</v>
      </c>
      <c r="D10" s="53" t="s">
        <v>6472</v>
      </c>
      <c r="E10" s="53"/>
      <c r="F10" s="70" t="s">
        <v>400</v>
      </c>
      <c r="G10" s="70"/>
      <c r="H10" s="70"/>
      <c r="I10" s="70">
        <v>1360.4668999999999</v>
      </c>
      <c r="J10" s="70"/>
      <c r="K10" s="80">
        <v>38352</v>
      </c>
    </row>
    <row r="11" spans="1:11" x14ac:dyDescent="0.35">
      <c r="A11" s="53" t="s">
        <v>147</v>
      </c>
      <c r="B11" s="53" t="s">
        <v>6349</v>
      </c>
      <c r="C11" s="81" t="s">
        <v>980</v>
      </c>
      <c r="D11" s="53" t="s">
        <v>6473</v>
      </c>
      <c r="E11" s="53"/>
      <c r="F11" s="70" t="s">
        <v>400</v>
      </c>
      <c r="G11" s="70"/>
      <c r="H11" s="70"/>
      <c r="I11" s="70">
        <v>178.4537</v>
      </c>
      <c r="J11" s="70"/>
      <c r="K11" s="80">
        <v>38352</v>
      </c>
    </row>
    <row r="12" spans="1:11" x14ac:dyDescent="0.35">
      <c r="A12" s="53" t="s">
        <v>147</v>
      </c>
      <c r="B12" s="53" t="s">
        <v>6360</v>
      </c>
      <c r="C12" s="81" t="s">
        <v>933</v>
      </c>
      <c r="D12" s="53" t="s">
        <v>6474</v>
      </c>
      <c r="E12" s="53"/>
      <c r="F12" s="70" t="s">
        <v>400</v>
      </c>
      <c r="G12" s="70"/>
      <c r="H12" s="70"/>
      <c r="I12" s="70">
        <v>874.77329999999995</v>
      </c>
      <c r="J12" s="70"/>
      <c r="K12" s="80">
        <v>38352</v>
      </c>
    </row>
    <row r="13" spans="1:11" x14ac:dyDescent="0.35">
      <c r="A13" s="53" t="s">
        <v>147</v>
      </c>
      <c r="B13" s="53" t="s">
        <v>6360</v>
      </c>
      <c r="C13" s="81" t="s">
        <v>937</v>
      </c>
      <c r="D13" s="53" t="s">
        <v>6475</v>
      </c>
      <c r="E13" s="53"/>
      <c r="F13" s="70" t="s">
        <v>400</v>
      </c>
      <c r="G13" s="70"/>
      <c r="H13" s="70"/>
      <c r="I13" s="70">
        <v>230.4906</v>
      </c>
      <c r="J13" s="70"/>
      <c r="K13" s="80">
        <v>39082</v>
      </c>
    </row>
    <row r="14" spans="1:11" x14ac:dyDescent="0.35">
      <c r="A14" s="53" t="s">
        <v>147</v>
      </c>
      <c r="B14" s="53" t="s">
        <v>6356</v>
      </c>
      <c r="C14" s="81" t="s">
        <v>935</v>
      </c>
      <c r="D14" s="53" t="s">
        <v>6476</v>
      </c>
      <c r="E14" s="53"/>
      <c r="F14" s="70" t="s">
        <v>400</v>
      </c>
      <c r="G14" s="70"/>
      <c r="H14" s="70"/>
      <c r="I14" s="70">
        <v>1772.4898000000001</v>
      </c>
      <c r="J14" s="70"/>
      <c r="K14" s="80">
        <v>39082</v>
      </c>
    </row>
    <row r="15" spans="1:11" x14ac:dyDescent="0.35">
      <c r="A15" s="53" t="s">
        <v>147</v>
      </c>
      <c r="B15" s="53" t="s">
        <v>6361</v>
      </c>
      <c r="C15" s="81" t="s">
        <v>977</v>
      </c>
      <c r="D15" s="53" t="s">
        <v>6477</v>
      </c>
      <c r="E15" s="53"/>
      <c r="F15" s="70" t="s">
        <v>400</v>
      </c>
      <c r="G15" s="70"/>
      <c r="H15" s="70"/>
      <c r="I15" s="70">
        <v>1397.8398</v>
      </c>
      <c r="J15" s="70">
        <v>14</v>
      </c>
      <c r="K15" s="80">
        <v>39387</v>
      </c>
    </row>
    <row r="16" spans="1:11" x14ac:dyDescent="0.35">
      <c r="A16" s="53" t="s">
        <v>147</v>
      </c>
      <c r="B16" s="53" t="s">
        <v>6362</v>
      </c>
      <c r="C16" s="81" t="s">
        <v>943</v>
      </c>
      <c r="D16" s="53" t="s">
        <v>6478</v>
      </c>
      <c r="E16" s="53"/>
      <c r="F16" s="70" t="s">
        <v>400</v>
      </c>
      <c r="G16" s="70"/>
      <c r="H16" s="70"/>
      <c r="I16" s="70">
        <v>217.88</v>
      </c>
      <c r="J16" s="70"/>
      <c r="K16" s="80">
        <v>39430</v>
      </c>
    </row>
    <row r="17" spans="1:11" x14ac:dyDescent="0.35">
      <c r="A17" s="53" t="s">
        <v>147</v>
      </c>
      <c r="B17" s="53" t="s">
        <v>6360</v>
      </c>
      <c r="C17" s="81" t="s">
        <v>979</v>
      </c>
      <c r="D17" s="53" t="s">
        <v>6479</v>
      </c>
      <c r="E17" s="53"/>
      <c r="F17" s="70" t="s">
        <v>400</v>
      </c>
      <c r="G17" s="70"/>
      <c r="H17" s="70"/>
      <c r="I17" s="70">
        <v>1074.3584000000001</v>
      </c>
      <c r="J17" s="70"/>
      <c r="K17" s="80">
        <v>39447</v>
      </c>
    </row>
    <row r="18" spans="1:11" x14ac:dyDescent="0.35">
      <c r="A18" s="53" t="s">
        <v>147</v>
      </c>
      <c r="B18" s="53" t="s">
        <v>6360</v>
      </c>
      <c r="C18" s="81" t="s">
        <v>973</v>
      </c>
      <c r="D18" s="53" t="s">
        <v>6480</v>
      </c>
      <c r="E18" s="53"/>
      <c r="F18" s="70" t="s">
        <v>400</v>
      </c>
      <c r="G18" s="70"/>
      <c r="H18" s="70"/>
      <c r="I18" s="70">
        <v>1074.3584000000001</v>
      </c>
      <c r="J18" s="70"/>
      <c r="K18" s="80">
        <v>39447</v>
      </c>
    </row>
    <row r="19" spans="1:11" x14ac:dyDescent="0.35">
      <c r="A19" s="53" t="s">
        <v>147</v>
      </c>
      <c r="B19" s="53" t="s">
        <v>6349</v>
      </c>
      <c r="C19" s="81" t="s">
        <v>978</v>
      </c>
      <c r="D19" s="53" t="s">
        <v>6481</v>
      </c>
      <c r="E19" s="53"/>
      <c r="F19" s="70" t="s">
        <v>400</v>
      </c>
      <c r="G19" s="70"/>
      <c r="H19" s="70"/>
      <c r="I19" s="70">
        <v>400.15039999999999</v>
      </c>
      <c r="J19" s="70"/>
      <c r="K19" s="80">
        <v>39447</v>
      </c>
    </row>
    <row r="20" spans="1:11" x14ac:dyDescent="0.35">
      <c r="A20" s="53" t="s">
        <v>147</v>
      </c>
      <c r="B20" s="53" t="s">
        <v>6363</v>
      </c>
      <c r="C20" s="81" t="s">
        <v>930</v>
      </c>
      <c r="D20" s="53" t="s">
        <v>6482</v>
      </c>
      <c r="E20" s="53"/>
      <c r="F20" s="70" t="s">
        <v>400</v>
      </c>
      <c r="G20" s="70"/>
      <c r="H20" s="70"/>
      <c r="I20" s="70">
        <v>1208</v>
      </c>
      <c r="J20" s="70">
        <v>47</v>
      </c>
      <c r="K20" s="80">
        <v>39447</v>
      </c>
    </row>
    <row r="21" spans="1:11" x14ac:dyDescent="0.35">
      <c r="A21" s="53" t="s">
        <v>147</v>
      </c>
      <c r="B21" s="53" t="s">
        <v>6360</v>
      </c>
      <c r="C21" s="81" t="s">
        <v>932</v>
      </c>
      <c r="D21" s="53" t="s">
        <v>6483</v>
      </c>
      <c r="E21" s="53"/>
      <c r="F21" s="70" t="s">
        <v>400</v>
      </c>
      <c r="G21" s="70"/>
      <c r="H21" s="70"/>
      <c r="I21" s="70">
        <v>177.72749999999999</v>
      </c>
      <c r="J21" s="70"/>
      <c r="K21" s="80">
        <v>39447</v>
      </c>
    </row>
    <row r="22" spans="1:11" x14ac:dyDescent="0.35">
      <c r="A22" s="53" t="s">
        <v>147</v>
      </c>
      <c r="B22" s="53" t="s">
        <v>6354</v>
      </c>
      <c r="C22" s="81" t="s">
        <v>948</v>
      </c>
      <c r="D22" s="53" t="s">
        <v>6484</v>
      </c>
      <c r="E22" s="53"/>
      <c r="F22" s="70" t="s">
        <v>400</v>
      </c>
      <c r="G22" s="70"/>
      <c r="H22" s="70"/>
      <c r="I22" s="70">
        <v>174.304</v>
      </c>
      <c r="J22" s="70"/>
      <c r="K22" s="80">
        <v>39447</v>
      </c>
    </row>
    <row r="23" spans="1:11" x14ac:dyDescent="0.35">
      <c r="A23" s="53" t="s">
        <v>147</v>
      </c>
      <c r="B23" s="53" t="s">
        <v>6362</v>
      </c>
      <c r="C23" s="81" t="s">
        <v>969</v>
      </c>
      <c r="D23" s="53" t="s">
        <v>6485</v>
      </c>
      <c r="E23" s="53"/>
      <c r="F23" s="70" t="s">
        <v>400</v>
      </c>
      <c r="G23" s="70"/>
      <c r="H23" s="70"/>
      <c r="I23" s="70">
        <v>1093.4509</v>
      </c>
      <c r="J23" s="70"/>
      <c r="K23" s="80">
        <v>39727</v>
      </c>
    </row>
    <row r="24" spans="1:11" x14ac:dyDescent="0.35">
      <c r="A24" s="53" t="s">
        <v>147</v>
      </c>
      <c r="B24" s="53" t="s">
        <v>6360</v>
      </c>
      <c r="C24" s="81" t="s">
        <v>950</v>
      </c>
      <c r="D24" s="53" t="s">
        <v>6486</v>
      </c>
      <c r="E24" s="53"/>
      <c r="F24" s="70" t="s">
        <v>400</v>
      </c>
      <c r="G24" s="70"/>
      <c r="H24" s="70"/>
      <c r="I24" s="70">
        <v>333.33260000000001</v>
      </c>
      <c r="J24" s="70"/>
      <c r="K24" s="80">
        <v>39813</v>
      </c>
    </row>
    <row r="25" spans="1:11" x14ac:dyDescent="0.35">
      <c r="A25" s="53" t="s">
        <v>147</v>
      </c>
      <c r="B25" s="53" t="s">
        <v>6360</v>
      </c>
      <c r="C25" s="81" t="s">
        <v>981</v>
      </c>
      <c r="D25" s="53" t="s">
        <v>6487</v>
      </c>
      <c r="E25" s="53"/>
      <c r="F25" s="70" t="s">
        <v>400</v>
      </c>
      <c r="G25" s="70"/>
      <c r="H25" s="70"/>
      <c r="I25" s="70">
        <v>839.46659999999997</v>
      </c>
      <c r="J25" s="70"/>
      <c r="K25" s="80">
        <v>39813</v>
      </c>
    </row>
    <row r="26" spans="1:11" x14ac:dyDescent="0.35">
      <c r="A26" s="53" t="s">
        <v>147</v>
      </c>
      <c r="B26" s="53" t="s">
        <v>6349</v>
      </c>
      <c r="C26" s="81" t="s">
        <v>945</v>
      </c>
      <c r="D26" s="53" t="s">
        <v>6488</v>
      </c>
      <c r="E26" s="53"/>
      <c r="F26" s="70" t="s">
        <v>400</v>
      </c>
      <c r="G26" s="70"/>
      <c r="H26" s="70"/>
      <c r="I26" s="70">
        <v>881.44</v>
      </c>
      <c r="J26" s="70"/>
      <c r="K26" s="80">
        <v>39813</v>
      </c>
    </row>
    <row r="27" spans="1:11" x14ac:dyDescent="0.35">
      <c r="A27" s="53" t="s">
        <v>147</v>
      </c>
      <c r="B27" s="53" t="s">
        <v>6349</v>
      </c>
      <c r="C27" s="81" t="s">
        <v>968</v>
      </c>
      <c r="D27" s="53" t="s">
        <v>6489</v>
      </c>
      <c r="E27" s="53"/>
      <c r="F27" s="70" t="s">
        <v>400</v>
      </c>
      <c r="G27" s="70"/>
      <c r="H27" s="70"/>
      <c r="I27" s="70"/>
      <c r="J27" s="70"/>
      <c r="K27" s="80">
        <v>40058</v>
      </c>
    </row>
    <row r="28" spans="1:11" x14ac:dyDescent="0.35">
      <c r="A28" s="53" t="s">
        <v>147</v>
      </c>
      <c r="B28" s="53" t="s">
        <v>6356</v>
      </c>
      <c r="C28" s="81" t="s">
        <v>936</v>
      </c>
      <c r="D28" s="53" t="s">
        <v>6490</v>
      </c>
      <c r="E28" s="53"/>
      <c r="F28" s="70" t="s">
        <v>400</v>
      </c>
      <c r="G28" s="70"/>
      <c r="H28" s="70"/>
      <c r="I28" s="70">
        <v>900</v>
      </c>
      <c r="J28" s="70"/>
      <c r="K28" s="80">
        <v>40087</v>
      </c>
    </row>
    <row r="29" spans="1:11" x14ac:dyDescent="0.35">
      <c r="A29" s="53" t="s">
        <v>147</v>
      </c>
      <c r="B29" s="53" t="s">
        <v>6360</v>
      </c>
      <c r="C29" s="81" t="s">
        <v>965</v>
      </c>
      <c r="D29" s="53" t="s">
        <v>6491</v>
      </c>
      <c r="E29" s="53"/>
      <c r="F29" s="70" t="s">
        <v>400</v>
      </c>
      <c r="G29" s="70"/>
      <c r="H29" s="70"/>
      <c r="I29" s="70">
        <v>1006.0916</v>
      </c>
      <c r="J29" s="70"/>
      <c r="K29" s="80">
        <v>40178</v>
      </c>
    </row>
    <row r="30" spans="1:11" x14ac:dyDescent="0.35">
      <c r="A30" s="53" t="s">
        <v>147</v>
      </c>
      <c r="B30" s="53" t="s">
        <v>6349</v>
      </c>
      <c r="C30" s="81" t="s">
        <v>976</v>
      </c>
      <c r="D30" s="53" t="s">
        <v>6492</v>
      </c>
      <c r="E30" s="53"/>
      <c r="F30" s="70" t="s">
        <v>400</v>
      </c>
      <c r="G30" s="70"/>
      <c r="H30" s="70"/>
      <c r="I30" s="70">
        <v>881.36</v>
      </c>
      <c r="J30" s="70"/>
      <c r="K30" s="80">
        <v>40178</v>
      </c>
    </row>
    <row r="31" spans="1:11" x14ac:dyDescent="0.35">
      <c r="A31" s="53" t="s">
        <v>147</v>
      </c>
      <c r="B31" s="53" t="s">
        <v>6364</v>
      </c>
      <c r="C31" s="81" t="s">
        <v>949</v>
      </c>
      <c r="D31" s="53" t="s">
        <v>6493</v>
      </c>
      <c r="E31" s="53"/>
      <c r="F31" s="70" t="s">
        <v>400</v>
      </c>
      <c r="G31" s="70">
        <v>20</v>
      </c>
      <c r="H31" s="70">
        <v>20</v>
      </c>
      <c r="I31" s="70">
        <v>8324</v>
      </c>
      <c r="J31" s="70"/>
      <c r="K31" s="80">
        <v>40255</v>
      </c>
    </row>
    <row r="32" spans="1:11" x14ac:dyDescent="0.35">
      <c r="A32" s="53" t="s">
        <v>147</v>
      </c>
      <c r="B32" s="53" t="s">
        <v>6360</v>
      </c>
      <c r="C32" s="81" t="s">
        <v>946</v>
      </c>
      <c r="D32" s="53" t="s">
        <v>6494</v>
      </c>
      <c r="E32" s="53"/>
      <c r="F32" s="70" t="s">
        <v>400</v>
      </c>
      <c r="G32" s="70"/>
      <c r="H32" s="70"/>
      <c r="I32" s="70">
        <v>427.43700000000001</v>
      </c>
      <c r="J32" s="70"/>
      <c r="K32" s="80">
        <v>40543</v>
      </c>
    </row>
    <row r="33" spans="1:11" x14ac:dyDescent="0.35">
      <c r="A33" s="53" t="s">
        <v>147</v>
      </c>
      <c r="B33" s="53" t="s">
        <v>6365</v>
      </c>
      <c r="C33" s="81" t="s">
        <v>958</v>
      </c>
      <c r="D33" s="53" t="s">
        <v>6495</v>
      </c>
      <c r="E33" s="53"/>
      <c r="F33" s="70" t="s">
        <v>400</v>
      </c>
      <c r="G33" s="70">
        <v>400</v>
      </c>
      <c r="H33" s="70">
        <v>606</v>
      </c>
      <c r="I33" s="70">
        <v>75546</v>
      </c>
      <c r="J33" s="70"/>
      <c r="K33" s="80">
        <v>40686</v>
      </c>
    </row>
    <row r="34" spans="1:11" x14ac:dyDescent="0.35">
      <c r="A34" s="53" t="s">
        <v>147</v>
      </c>
      <c r="B34" s="53" t="s">
        <v>6360</v>
      </c>
      <c r="C34" s="81" t="s">
        <v>957</v>
      </c>
      <c r="D34" s="53" t="s">
        <v>6496</v>
      </c>
      <c r="E34" s="53"/>
      <c r="F34" s="70" t="s">
        <v>400</v>
      </c>
      <c r="G34" s="70"/>
      <c r="H34" s="70"/>
      <c r="I34" s="70">
        <v>333.33260000000001</v>
      </c>
      <c r="J34" s="70"/>
      <c r="K34" s="80">
        <v>40908</v>
      </c>
    </row>
    <row r="35" spans="1:11" x14ac:dyDescent="0.35">
      <c r="A35" s="53" t="s">
        <v>147</v>
      </c>
      <c r="B35" s="53" t="s">
        <v>6360</v>
      </c>
      <c r="C35" s="81" t="s">
        <v>956</v>
      </c>
      <c r="D35" s="53" t="s">
        <v>6497</v>
      </c>
      <c r="E35" s="53"/>
      <c r="F35" s="70" t="s">
        <v>400</v>
      </c>
      <c r="G35" s="70"/>
      <c r="H35" s="70"/>
      <c r="I35" s="70">
        <v>333.33260000000001</v>
      </c>
      <c r="J35" s="70"/>
      <c r="K35" s="80">
        <v>40908</v>
      </c>
    </row>
    <row r="36" spans="1:11" x14ac:dyDescent="0.35">
      <c r="A36" s="53" t="s">
        <v>147</v>
      </c>
      <c r="B36" s="53" t="s">
        <v>6361</v>
      </c>
      <c r="C36" s="81" t="s">
        <v>959</v>
      </c>
      <c r="D36" s="53" t="s">
        <v>6498</v>
      </c>
      <c r="E36" s="53"/>
      <c r="F36" s="70" t="s">
        <v>400</v>
      </c>
      <c r="G36" s="70"/>
      <c r="H36" s="70"/>
      <c r="I36" s="70">
        <v>2171.1999999999998</v>
      </c>
      <c r="J36" s="70"/>
      <c r="K36" s="80">
        <v>41185</v>
      </c>
    </row>
    <row r="37" spans="1:11" x14ac:dyDescent="0.35">
      <c r="A37" s="53" t="s">
        <v>147</v>
      </c>
      <c r="B37" s="53" t="s">
        <v>6364</v>
      </c>
      <c r="C37" s="81" t="s">
        <v>942</v>
      </c>
      <c r="D37" s="53" t="s">
        <v>6499</v>
      </c>
      <c r="E37" s="53"/>
      <c r="F37" s="70" t="s">
        <v>400</v>
      </c>
      <c r="G37" s="70">
        <v>20</v>
      </c>
      <c r="H37" s="70">
        <v>20</v>
      </c>
      <c r="I37" s="70">
        <v>2280</v>
      </c>
      <c r="J37" s="70"/>
      <c r="K37" s="80">
        <v>41639</v>
      </c>
    </row>
    <row r="38" spans="1:11" x14ac:dyDescent="0.35">
      <c r="A38" s="53" t="s">
        <v>147</v>
      </c>
      <c r="B38" s="53" t="s">
        <v>6352</v>
      </c>
      <c r="C38" s="81" t="s">
        <v>986</v>
      </c>
      <c r="D38" s="53" t="s">
        <v>6500</v>
      </c>
      <c r="E38" s="53"/>
      <c r="F38" s="70" t="s">
        <v>400</v>
      </c>
      <c r="G38" s="70">
        <v>25</v>
      </c>
      <c r="H38" s="70">
        <v>25</v>
      </c>
      <c r="I38" s="70">
        <v>4935</v>
      </c>
      <c r="J38" s="70"/>
      <c r="K38" s="80">
        <v>41678</v>
      </c>
    </row>
    <row r="39" spans="1:11" x14ac:dyDescent="0.35">
      <c r="A39" s="53" t="s">
        <v>147</v>
      </c>
      <c r="B39" s="53" t="s">
        <v>6356</v>
      </c>
      <c r="C39" s="81" t="s">
        <v>941</v>
      </c>
      <c r="D39" s="53" t="s">
        <v>6501</v>
      </c>
      <c r="E39" s="53"/>
      <c r="F39" s="70" t="s">
        <v>400</v>
      </c>
      <c r="G39" s="70"/>
      <c r="H39" s="70"/>
      <c r="I39" s="70"/>
      <c r="J39" s="70"/>
      <c r="K39" s="80">
        <v>41832</v>
      </c>
    </row>
    <row r="40" spans="1:11" x14ac:dyDescent="0.35">
      <c r="A40" s="53" t="s">
        <v>147</v>
      </c>
      <c r="B40" s="53" t="s">
        <v>6349</v>
      </c>
      <c r="C40" s="81" t="s">
        <v>951</v>
      </c>
      <c r="D40" s="53" t="s">
        <v>6502</v>
      </c>
      <c r="E40" s="53"/>
      <c r="F40" s="70" t="s">
        <v>400</v>
      </c>
      <c r="G40" s="70"/>
      <c r="H40" s="70"/>
      <c r="I40" s="70">
        <v>397</v>
      </c>
      <c r="J40" s="70"/>
      <c r="K40" s="80">
        <v>41898</v>
      </c>
    </row>
    <row r="41" spans="1:11" x14ac:dyDescent="0.35">
      <c r="A41" s="53" t="s">
        <v>147</v>
      </c>
      <c r="B41" s="53" t="s">
        <v>6349</v>
      </c>
      <c r="C41" s="81" t="s">
        <v>988</v>
      </c>
      <c r="D41" s="53" t="s">
        <v>6503</v>
      </c>
      <c r="E41" s="53"/>
      <c r="F41" s="70" t="s">
        <v>400</v>
      </c>
      <c r="G41" s="70"/>
      <c r="H41" s="70"/>
      <c r="I41" s="70">
        <v>304</v>
      </c>
      <c r="J41" s="70"/>
      <c r="K41" s="80">
        <v>41927</v>
      </c>
    </row>
    <row r="42" spans="1:11" x14ac:dyDescent="0.35">
      <c r="A42" s="53" t="s">
        <v>147</v>
      </c>
      <c r="B42" s="53" t="s">
        <v>6349</v>
      </c>
      <c r="C42" s="81" t="s">
        <v>926</v>
      </c>
      <c r="D42" s="53" t="s">
        <v>6504</v>
      </c>
      <c r="E42" s="53"/>
      <c r="F42" s="70" t="s">
        <v>400</v>
      </c>
      <c r="G42" s="70"/>
      <c r="H42" s="70"/>
      <c r="I42" s="70">
        <v>324</v>
      </c>
      <c r="J42" s="70"/>
      <c r="K42" s="80">
        <v>42136</v>
      </c>
    </row>
    <row r="43" spans="1:11" x14ac:dyDescent="0.35">
      <c r="A43" s="53" t="s">
        <v>147</v>
      </c>
      <c r="B43" s="53" t="s">
        <v>6363</v>
      </c>
      <c r="C43" s="81" t="s">
        <v>954</v>
      </c>
      <c r="D43" s="53" t="s">
        <v>6505</v>
      </c>
      <c r="E43" s="53"/>
      <c r="F43" s="70" t="s">
        <v>400</v>
      </c>
      <c r="G43" s="70"/>
      <c r="H43" s="70"/>
      <c r="I43" s="70">
        <v>4609</v>
      </c>
      <c r="J43" s="70">
        <v>40</v>
      </c>
      <c r="K43" s="80">
        <v>42298</v>
      </c>
    </row>
    <row r="44" spans="1:11" x14ac:dyDescent="0.35">
      <c r="A44" s="53" t="s">
        <v>147</v>
      </c>
      <c r="B44" s="53" t="s">
        <v>6352</v>
      </c>
      <c r="C44" s="81" t="s">
        <v>952</v>
      </c>
      <c r="D44" s="53" t="s">
        <v>6506</v>
      </c>
      <c r="E44" s="53"/>
      <c r="F44" s="70" t="s">
        <v>400</v>
      </c>
      <c r="G44" s="70">
        <v>200</v>
      </c>
      <c r="H44" s="70">
        <v>200</v>
      </c>
      <c r="I44" s="70">
        <v>22605</v>
      </c>
      <c r="J44" s="70"/>
      <c r="K44" s="80">
        <v>42527</v>
      </c>
    </row>
    <row r="45" spans="1:11" x14ac:dyDescent="0.35">
      <c r="A45" s="53" t="s">
        <v>147</v>
      </c>
      <c r="B45" s="53" t="s">
        <v>6356</v>
      </c>
      <c r="C45" s="81" t="s">
        <v>963</v>
      </c>
      <c r="D45" s="53" t="s">
        <v>6507</v>
      </c>
      <c r="E45" s="53"/>
      <c r="F45" s="70" t="s">
        <v>400</v>
      </c>
      <c r="G45" s="70"/>
      <c r="H45" s="70"/>
      <c r="I45" s="70">
        <v>2000</v>
      </c>
      <c r="J45" s="70"/>
      <c r="K45" s="80">
        <v>42541</v>
      </c>
    </row>
    <row r="46" spans="1:11" x14ac:dyDescent="0.35">
      <c r="A46" s="53" t="s">
        <v>147</v>
      </c>
      <c r="B46" s="53" t="s">
        <v>6349</v>
      </c>
      <c r="C46" s="81" t="s">
        <v>927</v>
      </c>
      <c r="D46" s="53" t="s">
        <v>6508</v>
      </c>
      <c r="E46" s="53"/>
      <c r="F46" s="70" t="s">
        <v>400</v>
      </c>
      <c r="G46" s="70"/>
      <c r="H46" s="70"/>
      <c r="I46" s="70">
        <v>324</v>
      </c>
      <c r="J46" s="70"/>
      <c r="K46" s="80">
        <v>42579</v>
      </c>
    </row>
    <row r="47" spans="1:11" x14ac:dyDescent="0.35">
      <c r="A47" s="53" t="s">
        <v>147</v>
      </c>
      <c r="B47" s="53" t="s">
        <v>6364</v>
      </c>
      <c r="C47" s="81" t="s">
        <v>964</v>
      </c>
      <c r="D47" s="53" t="s">
        <v>6509</v>
      </c>
      <c r="E47" s="53"/>
      <c r="F47" s="70" t="s">
        <v>400</v>
      </c>
      <c r="G47" s="70">
        <v>20</v>
      </c>
      <c r="H47" s="70">
        <v>20</v>
      </c>
      <c r="I47" s="70">
        <v>3211</v>
      </c>
      <c r="J47" s="70"/>
      <c r="K47" s="80">
        <v>42604</v>
      </c>
    </row>
    <row r="48" spans="1:11" x14ac:dyDescent="0.35">
      <c r="A48" s="53" t="s">
        <v>147</v>
      </c>
      <c r="B48" s="53" t="s">
        <v>6356</v>
      </c>
      <c r="C48" s="81" t="s">
        <v>944</v>
      </c>
      <c r="D48" s="53" t="s">
        <v>6510</v>
      </c>
      <c r="E48" s="53"/>
      <c r="F48" s="70" t="s">
        <v>400</v>
      </c>
      <c r="G48" s="70">
        <v>30</v>
      </c>
      <c r="H48" s="70">
        <v>35</v>
      </c>
      <c r="I48" s="70">
        <v>5937</v>
      </c>
      <c r="J48" s="70"/>
      <c r="K48" s="80">
        <v>42902</v>
      </c>
    </row>
    <row r="49" spans="1:11" x14ac:dyDescent="0.35">
      <c r="A49" s="53" t="s">
        <v>147</v>
      </c>
      <c r="B49" s="53" t="s">
        <v>6366</v>
      </c>
      <c r="C49" s="81" t="s">
        <v>984</v>
      </c>
      <c r="D49" s="53" t="s">
        <v>6511</v>
      </c>
      <c r="E49" s="53"/>
      <c r="F49" s="70" t="s">
        <v>400</v>
      </c>
      <c r="G49" s="70"/>
      <c r="H49" s="70"/>
      <c r="I49" s="70">
        <v>1100</v>
      </c>
      <c r="J49" s="70"/>
      <c r="K49" s="80">
        <v>42935</v>
      </c>
    </row>
    <row r="50" spans="1:11" x14ac:dyDescent="0.35">
      <c r="A50" s="53" t="s">
        <v>147</v>
      </c>
      <c r="B50" s="53" t="s">
        <v>6367</v>
      </c>
      <c r="C50" s="81" t="s">
        <v>974</v>
      </c>
      <c r="D50" s="53" t="s">
        <v>6512</v>
      </c>
      <c r="E50" s="53"/>
      <c r="F50" s="70" t="s">
        <v>400</v>
      </c>
      <c r="G50" s="70">
        <v>1550</v>
      </c>
      <c r="H50" s="70">
        <v>1550</v>
      </c>
      <c r="I50" s="70">
        <v>539824</v>
      </c>
      <c r="J50" s="70"/>
      <c r="K50" s="80">
        <v>42993</v>
      </c>
    </row>
    <row r="51" spans="1:11" x14ac:dyDescent="0.35">
      <c r="A51" s="53" t="s">
        <v>147</v>
      </c>
      <c r="B51" s="53" t="s">
        <v>6352</v>
      </c>
      <c r="C51" s="81" t="s">
        <v>928</v>
      </c>
      <c r="D51" s="53" t="s">
        <v>6513</v>
      </c>
      <c r="E51" s="53"/>
      <c r="F51" s="70" t="s">
        <v>400</v>
      </c>
      <c r="G51" s="70">
        <v>200</v>
      </c>
      <c r="H51" s="70">
        <v>250</v>
      </c>
      <c r="I51" s="70">
        <v>56218</v>
      </c>
      <c r="J51" s="70"/>
      <c r="K51" s="80">
        <v>43014</v>
      </c>
    </row>
    <row r="52" spans="1:11" ht="26" x14ac:dyDescent="0.35">
      <c r="A52" s="53" t="s">
        <v>147</v>
      </c>
      <c r="B52" s="53" t="s">
        <v>6358</v>
      </c>
      <c r="C52" s="81" t="s">
        <v>989</v>
      </c>
      <c r="D52" s="53" t="s">
        <v>6514</v>
      </c>
      <c r="E52" s="53"/>
      <c r="F52" s="70" t="s">
        <v>400</v>
      </c>
      <c r="G52" s="70"/>
      <c r="H52" s="70"/>
      <c r="I52" s="70">
        <v>5199</v>
      </c>
      <c r="J52" s="70"/>
      <c r="K52" s="80">
        <v>43088</v>
      </c>
    </row>
    <row r="53" spans="1:11" x14ac:dyDescent="0.35">
      <c r="A53" s="53" t="s">
        <v>147</v>
      </c>
      <c r="B53" s="53" t="s">
        <v>6364</v>
      </c>
      <c r="C53" s="81" t="s">
        <v>931</v>
      </c>
      <c r="D53" s="53" t="s">
        <v>6515</v>
      </c>
      <c r="E53" s="53"/>
      <c r="F53" s="70" t="s">
        <v>400</v>
      </c>
      <c r="G53" s="70">
        <v>15</v>
      </c>
      <c r="H53" s="70">
        <v>15</v>
      </c>
      <c r="I53" s="70">
        <v>4036</v>
      </c>
      <c r="J53" s="70"/>
      <c r="K53" s="80">
        <v>43230</v>
      </c>
    </row>
    <row r="54" spans="1:11" x14ac:dyDescent="0.35">
      <c r="A54" s="53" t="s">
        <v>147</v>
      </c>
      <c r="B54" s="53" t="s">
        <v>6363</v>
      </c>
      <c r="C54" s="81" t="s">
        <v>955</v>
      </c>
      <c r="D54" s="53" t="s">
        <v>6516</v>
      </c>
      <c r="E54" s="53"/>
      <c r="F54" s="70" t="s">
        <v>400</v>
      </c>
      <c r="G54" s="70"/>
      <c r="H54" s="70"/>
      <c r="I54" s="70">
        <v>6979</v>
      </c>
      <c r="J54" s="70">
        <v>50</v>
      </c>
      <c r="K54" s="80">
        <v>43300</v>
      </c>
    </row>
    <row r="55" spans="1:11" x14ac:dyDescent="0.35">
      <c r="A55" s="53" t="s">
        <v>147</v>
      </c>
      <c r="B55" s="53" t="s">
        <v>6362</v>
      </c>
      <c r="C55" s="81" t="s">
        <v>985</v>
      </c>
      <c r="D55" s="53" t="s">
        <v>6517</v>
      </c>
      <c r="E55" s="53"/>
      <c r="F55" s="70" t="s">
        <v>400</v>
      </c>
      <c r="G55" s="70"/>
      <c r="H55" s="70"/>
      <c r="I55" s="70">
        <v>204</v>
      </c>
      <c r="J55" s="70"/>
      <c r="K55" s="80">
        <v>43361</v>
      </c>
    </row>
    <row r="56" spans="1:11" x14ac:dyDescent="0.35">
      <c r="A56" s="53" t="s">
        <v>147</v>
      </c>
      <c r="B56" s="53" t="s">
        <v>6349</v>
      </c>
      <c r="C56" s="81" t="s">
        <v>982</v>
      </c>
      <c r="D56" s="53" t="s">
        <v>6518</v>
      </c>
      <c r="E56" s="53"/>
      <c r="F56" s="70" t="s">
        <v>400</v>
      </c>
      <c r="G56" s="70"/>
      <c r="H56" s="70"/>
      <c r="I56" s="70">
        <v>1556</v>
      </c>
      <c r="J56" s="70"/>
      <c r="K56" s="80">
        <v>43440</v>
      </c>
    </row>
    <row r="57" spans="1:11" x14ac:dyDescent="0.35">
      <c r="A57" s="53" t="s">
        <v>147</v>
      </c>
      <c r="B57" s="53" t="s">
        <v>6349</v>
      </c>
      <c r="C57" s="81" t="s">
        <v>929</v>
      </c>
      <c r="D57" s="53" t="s">
        <v>6519</v>
      </c>
      <c r="E57" s="53"/>
      <c r="F57" s="70" t="s">
        <v>400</v>
      </c>
      <c r="G57" s="70"/>
      <c r="H57" s="70"/>
      <c r="I57" s="70">
        <v>498</v>
      </c>
      <c r="J57" s="70"/>
      <c r="K57" s="80">
        <v>43444</v>
      </c>
    </row>
    <row r="58" spans="1:11" x14ac:dyDescent="0.35">
      <c r="A58" s="53" t="s">
        <v>147</v>
      </c>
      <c r="B58" s="53" t="s">
        <v>6362</v>
      </c>
      <c r="C58" s="81" t="s">
        <v>970</v>
      </c>
      <c r="D58" s="53" t="s">
        <v>6520</v>
      </c>
      <c r="E58" s="53"/>
      <c r="F58" s="70" t="s">
        <v>400</v>
      </c>
      <c r="G58" s="70"/>
      <c r="H58" s="70"/>
      <c r="I58" s="70">
        <v>205</v>
      </c>
      <c r="J58" s="70"/>
      <c r="K58" s="80">
        <v>43448</v>
      </c>
    </row>
    <row r="59" spans="1:11" x14ac:dyDescent="0.35">
      <c r="A59" s="53" t="s">
        <v>147</v>
      </c>
      <c r="B59" s="53" t="s">
        <v>6358</v>
      </c>
      <c r="C59" s="81" t="s">
        <v>940</v>
      </c>
      <c r="D59" s="53" t="s">
        <v>6521</v>
      </c>
      <c r="E59" s="53"/>
      <c r="F59" s="70" t="s">
        <v>400</v>
      </c>
      <c r="G59" s="70"/>
      <c r="H59" s="70"/>
      <c r="I59" s="70">
        <v>1727</v>
      </c>
      <c r="J59" s="70"/>
      <c r="K59" s="80">
        <v>43448</v>
      </c>
    </row>
    <row r="60" spans="1:11" x14ac:dyDescent="0.35">
      <c r="A60" s="53" t="s">
        <v>147</v>
      </c>
      <c r="B60" s="53" t="s">
        <v>6358</v>
      </c>
      <c r="C60" s="81" t="s">
        <v>991</v>
      </c>
      <c r="D60" s="53" t="s">
        <v>6522</v>
      </c>
      <c r="E60" s="53"/>
      <c r="F60" s="70" t="s">
        <v>400</v>
      </c>
      <c r="G60" s="70"/>
      <c r="H60" s="70"/>
      <c r="I60" s="70">
        <v>9263</v>
      </c>
      <c r="J60" s="70"/>
      <c r="K60" s="80">
        <v>43494</v>
      </c>
    </row>
    <row r="61" spans="1:11" x14ac:dyDescent="0.35">
      <c r="A61" s="53" t="s">
        <v>147</v>
      </c>
      <c r="B61" s="53" t="s">
        <v>6368</v>
      </c>
      <c r="C61" s="81" t="s">
        <v>990</v>
      </c>
      <c r="D61" s="53" t="s">
        <v>6523</v>
      </c>
      <c r="E61" s="53"/>
      <c r="F61" s="70" t="s">
        <v>400</v>
      </c>
      <c r="G61" s="70"/>
      <c r="H61" s="70"/>
      <c r="I61" s="70">
        <v>2116</v>
      </c>
      <c r="J61" s="70"/>
      <c r="K61" s="80">
        <v>43615</v>
      </c>
    </row>
    <row r="62" spans="1:11" x14ac:dyDescent="0.35">
      <c r="A62" s="53" t="s">
        <v>147</v>
      </c>
      <c r="B62" s="53" t="s">
        <v>6349</v>
      </c>
      <c r="C62" s="81" t="s">
        <v>947</v>
      </c>
      <c r="D62" s="53" t="s">
        <v>6524</v>
      </c>
      <c r="E62" s="53"/>
      <c r="F62" s="70" t="s">
        <v>400</v>
      </c>
      <c r="G62" s="70"/>
      <c r="H62" s="70"/>
      <c r="I62" s="70">
        <v>771</v>
      </c>
      <c r="J62" s="70"/>
      <c r="K62" s="80">
        <v>43829</v>
      </c>
    </row>
    <row r="63" spans="1:11" x14ac:dyDescent="0.35">
      <c r="A63" s="53" t="s">
        <v>147</v>
      </c>
      <c r="B63" s="53" t="s">
        <v>6352</v>
      </c>
      <c r="C63" s="81" t="s">
        <v>934</v>
      </c>
      <c r="D63" s="53" t="s">
        <v>6525</v>
      </c>
      <c r="E63" s="53"/>
      <c r="F63" s="70" t="s">
        <v>400</v>
      </c>
      <c r="G63" s="70">
        <v>200</v>
      </c>
      <c r="H63" s="70">
        <v>250</v>
      </c>
      <c r="I63" s="70">
        <v>43728</v>
      </c>
      <c r="J63" s="70"/>
      <c r="K63" s="80">
        <v>43964</v>
      </c>
    </row>
    <row r="64" spans="1:11" x14ac:dyDescent="0.35">
      <c r="A64" s="53" t="s">
        <v>147</v>
      </c>
      <c r="B64" s="53" t="s">
        <v>6349</v>
      </c>
      <c r="C64" s="81" t="s">
        <v>983</v>
      </c>
      <c r="D64" s="53" t="s">
        <v>6526</v>
      </c>
      <c r="E64" s="53"/>
      <c r="F64" s="70" t="s">
        <v>400</v>
      </c>
      <c r="G64" s="70"/>
      <c r="H64" s="70"/>
      <c r="I64" s="70">
        <v>380</v>
      </c>
      <c r="J64" s="70"/>
      <c r="K64" s="80">
        <v>44244</v>
      </c>
    </row>
    <row r="65" spans="1:11" ht="26" x14ac:dyDescent="0.35">
      <c r="A65" s="53" t="s">
        <v>147</v>
      </c>
      <c r="B65" s="53" t="s">
        <v>6359</v>
      </c>
      <c r="C65" s="81" t="s">
        <v>966</v>
      </c>
      <c r="D65" s="53" t="s">
        <v>6527</v>
      </c>
      <c r="E65" s="53"/>
      <c r="F65" s="70" t="s">
        <v>400</v>
      </c>
      <c r="G65" s="70"/>
      <c r="H65" s="70"/>
      <c r="I65" s="70">
        <v>858</v>
      </c>
      <c r="J65" s="70"/>
      <c r="K65" s="80">
        <v>44253</v>
      </c>
    </row>
    <row r="66" spans="1:11" x14ac:dyDescent="0.35">
      <c r="A66" s="53" t="s">
        <v>147</v>
      </c>
      <c r="B66" s="53" t="s">
        <v>6369</v>
      </c>
      <c r="C66" s="81" t="s">
        <v>972</v>
      </c>
      <c r="D66" s="53" t="s">
        <v>6528</v>
      </c>
      <c r="E66" s="53"/>
      <c r="F66" s="70" t="s">
        <v>400</v>
      </c>
      <c r="G66" s="70"/>
      <c r="H66" s="70"/>
      <c r="I66" s="70">
        <v>830</v>
      </c>
      <c r="J66" s="70"/>
      <c r="K66" s="80">
        <v>44273</v>
      </c>
    </row>
    <row r="67" spans="1:11" ht="26" x14ac:dyDescent="0.35">
      <c r="A67" s="53" t="s">
        <v>147</v>
      </c>
      <c r="B67" s="53" t="s">
        <v>6369</v>
      </c>
      <c r="C67" s="81" t="s">
        <v>987</v>
      </c>
      <c r="D67" s="53" t="s">
        <v>6529</v>
      </c>
      <c r="E67" s="53"/>
      <c r="F67" s="70" t="s">
        <v>400</v>
      </c>
      <c r="G67" s="70"/>
      <c r="H67" s="70"/>
      <c r="I67" s="70">
        <v>1326</v>
      </c>
      <c r="J67" s="70"/>
      <c r="K67" s="80">
        <v>44292</v>
      </c>
    </row>
    <row r="68" spans="1:11" ht="26" x14ac:dyDescent="0.35">
      <c r="A68" s="53" t="s">
        <v>147</v>
      </c>
      <c r="B68" s="53" t="s">
        <v>6359</v>
      </c>
      <c r="C68" s="81" t="s">
        <v>967</v>
      </c>
      <c r="D68" s="53" t="s">
        <v>6530</v>
      </c>
      <c r="E68" s="53"/>
      <c r="F68" s="70" t="s">
        <v>400</v>
      </c>
      <c r="G68" s="70"/>
      <c r="H68" s="70"/>
      <c r="I68" s="70">
        <v>425</v>
      </c>
      <c r="J68" s="70"/>
      <c r="K68" s="80">
        <v>44306</v>
      </c>
    </row>
    <row r="69" spans="1:11" x14ac:dyDescent="0.35">
      <c r="A69" s="53" t="s">
        <v>147</v>
      </c>
      <c r="B69" s="53" t="s">
        <v>6358</v>
      </c>
      <c r="C69" s="81" t="s">
        <v>992</v>
      </c>
      <c r="D69" s="53" t="s">
        <v>6531</v>
      </c>
      <c r="E69" s="53"/>
      <c r="F69" s="70" t="s">
        <v>400</v>
      </c>
      <c r="G69" s="70"/>
      <c r="H69" s="70"/>
      <c r="I69" s="70">
        <v>2000</v>
      </c>
      <c r="J69" s="70"/>
      <c r="K69" s="80">
        <v>44449</v>
      </c>
    </row>
    <row r="70" spans="1:11" x14ac:dyDescent="0.35">
      <c r="A70" s="53" t="s">
        <v>147</v>
      </c>
      <c r="B70" s="53" t="s">
        <v>6370</v>
      </c>
      <c r="C70" s="81" t="s">
        <v>938</v>
      </c>
      <c r="D70" s="53" t="s">
        <v>6532</v>
      </c>
      <c r="E70" s="53"/>
      <c r="F70" s="70" t="s">
        <v>400</v>
      </c>
      <c r="G70" s="70">
        <v>15</v>
      </c>
      <c r="H70" s="70">
        <v>15</v>
      </c>
      <c r="I70" s="70">
        <v>4328</v>
      </c>
      <c r="J70" s="70"/>
      <c r="K70" s="80">
        <v>44613</v>
      </c>
    </row>
    <row r="71" spans="1:11" x14ac:dyDescent="0.35">
      <c r="A71" s="53" t="s">
        <v>147</v>
      </c>
      <c r="B71" s="53" t="s">
        <v>6352</v>
      </c>
      <c r="C71" s="81" t="s">
        <v>971</v>
      </c>
      <c r="D71" s="53" t="s">
        <v>6533</v>
      </c>
      <c r="E71" s="53"/>
      <c r="F71" s="70" t="s">
        <v>400</v>
      </c>
      <c r="G71" s="70">
        <v>150</v>
      </c>
      <c r="H71" s="70">
        <v>150</v>
      </c>
      <c r="I71" s="70">
        <v>39320</v>
      </c>
      <c r="J71" s="70"/>
      <c r="K71" s="80">
        <v>44915</v>
      </c>
    </row>
    <row r="72" spans="1:11" s="52" customFormat="1" ht="42.5" customHeight="1" x14ac:dyDescent="0.35">
      <c r="A72" s="50" t="s">
        <v>148</v>
      </c>
      <c r="B72" s="50" t="s">
        <v>6360</v>
      </c>
      <c r="C72" s="51" t="s">
        <v>1029</v>
      </c>
      <c r="D72" s="50" t="s">
        <v>6534</v>
      </c>
      <c r="E72" s="51" t="s">
        <v>6535</v>
      </c>
      <c r="F72" s="69" t="s">
        <v>400</v>
      </c>
      <c r="G72" s="69"/>
      <c r="H72" s="69"/>
      <c r="I72" s="69">
        <v>2474.8921</v>
      </c>
      <c r="J72" s="69"/>
      <c r="K72" s="79">
        <v>37685</v>
      </c>
    </row>
    <row r="73" spans="1:11" x14ac:dyDescent="0.35">
      <c r="A73" s="53" t="s">
        <v>148</v>
      </c>
      <c r="B73" s="53" t="s">
        <v>6360</v>
      </c>
      <c r="C73" s="81" t="s">
        <v>1037</v>
      </c>
      <c r="D73" s="53" t="s">
        <v>6536</v>
      </c>
      <c r="E73" s="53"/>
      <c r="F73" s="70" t="s">
        <v>400</v>
      </c>
      <c r="G73" s="70"/>
      <c r="H73" s="70"/>
      <c r="I73" s="70">
        <v>755.47159999999997</v>
      </c>
      <c r="J73" s="70"/>
      <c r="K73" s="80">
        <v>37814</v>
      </c>
    </row>
    <row r="74" spans="1:11" x14ac:dyDescent="0.35">
      <c r="A74" s="53" t="s">
        <v>148</v>
      </c>
      <c r="B74" s="53" t="s">
        <v>6360</v>
      </c>
      <c r="C74" s="81" t="s">
        <v>1047</v>
      </c>
      <c r="D74" s="53" t="s">
        <v>6537</v>
      </c>
      <c r="E74" s="53"/>
      <c r="F74" s="70" t="s">
        <v>400</v>
      </c>
      <c r="G74" s="70"/>
      <c r="H74" s="70"/>
      <c r="I74" s="70">
        <v>1258.5175999999999</v>
      </c>
      <c r="J74" s="70"/>
      <c r="K74" s="80">
        <v>37986</v>
      </c>
    </row>
    <row r="75" spans="1:11" x14ac:dyDescent="0.35">
      <c r="A75" s="53" t="s">
        <v>148</v>
      </c>
      <c r="B75" s="53" t="s">
        <v>2128</v>
      </c>
      <c r="C75" s="81" t="s">
        <v>1024</v>
      </c>
      <c r="D75" s="53" t="s">
        <v>6538</v>
      </c>
      <c r="E75" s="53"/>
      <c r="F75" s="70" t="s">
        <v>400</v>
      </c>
      <c r="G75" s="70"/>
      <c r="H75" s="70"/>
      <c r="I75" s="70">
        <v>4253.5519000000004</v>
      </c>
      <c r="J75" s="70"/>
      <c r="K75" s="80">
        <v>38421</v>
      </c>
    </row>
    <row r="76" spans="1:11" x14ac:dyDescent="0.35">
      <c r="A76" s="53" t="s">
        <v>148</v>
      </c>
      <c r="B76" s="53" t="s">
        <v>6356</v>
      </c>
      <c r="C76" s="81" t="s">
        <v>1040</v>
      </c>
      <c r="D76" s="53" t="s">
        <v>6539</v>
      </c>
      <c r="E76" s="53"/>
      <c r="F76" s="70" t="s">
        <v>400</v>
      </c>
      <c r="G76" s="70"/>
      <c r="H76" s="70"/>
      <c r="I76" s="70">
        <v>2776</v>
      </c>
      <c r="J76" s="70"/>
      <c r="K76" s="80">
        <v>38717</v>
      </c>
    </row>
    <row r="77" spans="1:11" x14ac:dyDescent="0.35">
      <c r="A77" s="53" t="s">
        <v>148</v>
      </c>
      <c r="B77" s="53" t="s">
        <v>6360</v>
      </c>
      <c r="C77" s="81" t="s">
        <v>1034</v>
      </c>
      <c r="D77" s="53" t="s">
        <v>6540</v>
      </c>
      <c r="E77" s="53"/>
      <c r="F77" s="70" t="s">
        <v>400</v>
      </c>
      <c r="G77" s="70"/>
      <c r="H77" s="70"/>
      <c r="I77" s="70">
        <v>375.2928</v>
      </c>
      <c r="J77" s="70"/>
      <c r="K77" s="80">
        <v>38781</v>
      </c>
    </row>
    <row r="78" spans="1:11" x14ac:dyDescent="0.35">
      <c r="A78" s="53" t="s">
        <v>148</v>
      </c>
      <c r="B78" s="53" t="s">
        <v>6356</v>
      </c>
      <c r="C78" s="81" t="s">
        <v>1035</v>
      </c>
      <c r="D78" s="53" t="s">
        <v>6541</v>
      </c>
      <c r="E78" s="53"/>
      <c r="F78" s="70" t="s">
        <v>400</v>
      </c>
      <c r="G78" s="70"/>
      <c r="H78" s="70"/>
      <c r="I78" s="70">
        <v>921</v>
      </c>
      <c r="J78" s="70"/>
      <c r="K78" s="80">
        <v>38781</v>
      </c>
    </row>
    <row r="79" spans="1:11" x14ac:dyDescent="0.35">
      <c r="A79" s="53" t="s">
        <v>148</v>
      </c>
      <c r="B79" s="53" t="s">
        <v>6356</v>
      </c>
      <c r="C79" s="81" t="s">
        <v>1023</v>
      </c>
      <c r="D79" s="53" t="s">
        <v>6542</v>
      </c>
      <c r="E79" s="53"/>
      <c r="F79" s="70" t="s">
        <v>400</v>
      </c>
      <c r="G79" s="70"/>
      <c r="H79" s="70"/>
      <c r="I79" s="70">
        <v>3600</v>
      </c>
      <c r="J79" s="70"/>
      <c r="K79" s="80">
        <v>38799</v>
      </c>
    </row>
    <row r="80" spans="1:11" x14ac:dyDescent="0.35">
      <c r="A80" s="53" t="s">
        <v>148</v>
      </c>
      <c r="B80" s="53" t="s">
        <v>6360</v>
      </c>
      <c r="C80" s="81" t="s">
        <v>1046</v>
      </c>
      <c r="D80" s="53" t="s">
        <v>6543</v>
      </c>
      <c r="E80" s="53"/>
      <c r="F80" s="70" t="s">
        <v>400</v>
      </c>
      <c r="G80" s="70"/>
      <c r="H80" s="70"/>
      <c r="I80" s="70">
        <v>546.42819999999995</v>
      </c>
      <c r="J80" s="70"/>
      <c r="K80" s="80">
        <v>38868</v>
      </c>
    </row>
    <row r="81" spans="1:11" x14ac:dyDescent="0.35">
      <c r="A81" s="53" t="s">
        <v>148</v>
      </c>
      <c r="B81" s="53" t="s">
        <v>6356</v>
      </c>
      <c r="C81" s="81" t="s">
        <v>1033</v>
      </c>
      <c r="D81" s="53" t="s">
        <v>6544</v>
      </c>
      <c r="E81" s="53"/>
      <c r="F81" s="70" t="s">
        <v>400</v>
      </c>
      <c r="G81" s="70">
        <v>36</v>
      </c>
      <c r="H81" s="70">
        <v>36</v>
      </c>
      <c r="I81" s="70">
        <v>2050</v>
      </c>
      <c r="J81" s="70"/>
      <c r="K81" s="80">
        <v>39374</v>
      </c>
    </row>
    <row r="82" spans="1:11" x14ac:dyDescent="0.35">
      <c r="A82" s="53" t="s">
        <v>148</v>
      </c>
      <c r="B82" s="53" t="s">
        <v>6364</v>
      </c>
      <c r="C82" s="81" t="s">
        <v>1056</v>
      </c>
      <c r="D82" s="53" t="s">
        <v>6545</v>
      </c>
      <c r="E82" s="53"/>
      <c r="F82" s="70" t="s">
        <v>400</v>
      </c>
      <c r="G82" s="70">
        <v>30</v>
      </c>
      <c r="H82" s="70">
        <v>30</v>
      </c>
      <c r="I82" s="70">
        <v>2700</v>
      </c>
      <c r="J82" s="70"/>
      <c r="K82" s="80">
        <v>39447</v>
      </c>
    </row>
    <row r="83" spans="1:11" x14ac:dyDescent="0.35">
      <c r="A83" s="53" t="s">
        <v>148</v>
      </c>
      <c r="B83" s="53" t="s">
        <v>6363</v>
      </c>
      <c r="C83" s="81" t="s">
        <v>1017</v>
      </c>
      <c r="D83" s="53" t="s">
        <v>6546</v>
      </c>
      <c r="E83" s="53"/>
      <c r="F83" s="70" t="s">
        <v>400</v>
      </c>
      <c r="G83" s="70"/>
      <c r="H83" s="70"/>
      <c r="I83" s="70">
        <v>1802</v>
      </c>
      <c r="J83" s="70">
        <v>30</v>
      </c>
      <c r="K83" s="80">
        <v>39673</v>
      </c>
    </row>
    <row r="84" spans="1:11" x14ac:dyDescent="0.35">
      <c r="A84" s="53" t="s">
        <v>148</v>
      </c>
      <c r="B84" s="53" t="s">
        <v>6356</v>
      </c>
      <c r="C84" s="81" t="s">
        <v>1019</v>
      </c>
      <c r="D84" s="53" t="s">
        <v>6547</v>
      </c>
      <c r="E84" s="53"/>
      <c r="F84" s="70" t="s">
        <v>400</v>
      </c>
      <c r="G84" s="70">
        <v>25</v>
      </c>
      <c r="H84" s="70">
        <v>25</v>
      </c>
      <c r="I84" s="70">
        <v>2145</v>
      </c>
      <c r="J84" s="70"/>
      <c r="K84" s="80">
        <v>39814</v>
      </c>
    </row>
    <row r="85" spans="1:11" x14ac:dyDescent="0.35">
      <c r="A85" s="53" t="s">
        <v>148</v>
      </c>
      <c r="B85" s="53" t="s">
        <v>6349</v>
      </c>
      <c r="C85" s="81" t="s">
        <v>1045</v>
      </c>
      <c r="D85" s="53" t="s">
        <v>6548</v>
      </c>
      <c r="E85" s="53"/>
      <c r="F85" s="70" t="s">
        <v>400</v>
      </c>
      <c r="G85" s="70"/>
      <c r="H85" s="70"/>
      <c r="I85" s="70">
        <v>807.40359999999998</v>
      </c>
      <c r="J85" s="70"/>
      <c r="K85" s="80">
        <v>40178</v>
      </c>
    </row>
    <row r="86" spans="1:11" x14ac:dyDescent="0.35">
      <c r="A86" s="53" t="s">
        <v>148</v>
      </c>
      <c r="B86" s="53" t="s">
        <v>6352</v>
      </c>
      <c r="C86" s="81" t="s">
        <v>1039</v>
      </c>
      <c r="D86" s="53" t="s">
        <v>6549</v>
      </c>
      <c r="E86" s="53"/>
      <c r="F86" s="70" t="s">
        <v>400</v>
      </c>
      <c r="G86" s="70">
        <v>150</v>
      </c>
      <c r="H86" s="70">
        <v>150</v>
      </c>
      <c r="I86" s="70">
        <v>30231</v>
      </c>
      <c r="J86" s="70"/>
      <c r="K86" s="80">
        <v>40423</v>
      </c>
    </row>
    <row r="87" spans="1:11" x14ac:dyDescent="0.35">
      <c r="A87" s="53" t="s">
        <v>148</v>
      </c>
      <c r="B87" s="53" t="s">
        <v>6356</v>
      </c>
      <c r="C87" s="81" t="s">
        <v>1036</v>
      </c>
      <c r="D87" s="53" t="s">
        <v>6550</v>
      </c>
      <c r="E87" s="53"/>
      <c r="F87" s="70" t="s">
        <v>400</v>
      </c>
      <c r="G87" s="70">
        <v>35</v>
      </c>
      <c r="H87" s="70">
        <v>35</v>
      </c>
      <c r="I87" s="70">
        <v>2000</v>
      </c>
      <c r="J87" s="70"/>
      <c r="K87" s="80">
        <v>40599</v>
      </c>
    </row>
    <row r="88" spans="1:11" x14ac:dyDescent="0.35">
      <c r="A88" s="53" t="s">
        <v>148</v>
      </c>
      <c r="B88" s="53" t="s">
        <v>6349</v>
      </c>
      <c r="C88" s="81" t="s">
        <v>1049</v>
      </c>
      <c r="D88" s="53" t="s">
        <v>6551</v>
      </c>
      <c r="E88" s="53"/>
      <c r="F88" s="70" t="s">
        <v>400</v>
      </c>
      <c r="G88" s="70"/>
      <c r="H88" s="70"/>
      <c r="I88" s="70">
        <v>426</v>
      </c>
      <c r="J88" s="70"/>
      <c r="K88" s="80">
        <v>40647</v>
      </c>
    </row>
    <row r="89" spans="1:11" x14ac:dyDescent="0.35">
      <c r="A89" s="53" t="s">
        <v>148</v>
      </c>
      <c r="B89" s="53" t="s">
        <v>6364</v>
      </c>
      <c r="C89" s="81" t="s">
        <v>1042</v>
      </c>
      <c r="D89" s="53" t="s">
        <v>6552</v>
      </c>
      <c r="E89" s="53"/>
      <c r="F89" s="70" t="s">
        <v>400</v>
      </c>
      <c r="G89" s="70">
        <v>10</v>
      </c>
      <c r="H89" s="70">
        <v>10</v>
      </c>
      <c r="I89" s="70">
        <v>2852</v>
      </c>
      <c r="J89" s="70"/>
      <c r="K89" s="80">
        <v>40833</v>
      </c>
    </row>
    <row r="90" spans="1:11" x14ac:dyDescent="0.35">
      <c r="A90" s="53" t="s">
        <v>148</v>
      </c>
      <c r="B90" s="53" t="s">
        <v>6374</v>
      </c>
      <c r="C90" s="81" t="s">
        <v>1044</v>
      </c>
      <c r="D90" s="53" t="s">
        <v>6553</v>
      </c>
      <c r="E90" s="53"/>
      <c r="F90" s="70" t="s">
        <v>400</v>
      </c>
      <c r="G90" s="70"/>
      <c r="H90" s="70"/>
      <c r="I90" s="70">
        <v>1146.96</v>
      </c>
      <c r="J90" s="70"/>
      <c r="K90" s="80">
        <v>40879</v>
      </c>
    </row>
    <row r="91" spans="1:11" x14ac:dyDescent="0.35">
      <c r="A91" s="53" t="s">
        <v>148</v>
      </c>
      <c r="B91" s="53" t="s">
        <v>6362</v>
      </c>
      <c r="C91" s="81" t="s">
        <v>1059</v>
      </c>
      <c r="D91" s="53" t="s">
        <v>6554</v>
      </c>
      <c r="E91" s="53"/>
      <c r="F91" s="70" t="s">
        <v>400</v>
      </c>
      <c r="G91" s="70"/>
      <c r="H91" s="70"/>
      <c r="I91" s="70">
        <v>706.42660000000001</v>
      </c>
      <c r="J91" s="70"/>
      <c r="K91" s="80">
        <v>41053</v>
      </c>
    </row>
    <row r="92" spans="1:11" x14ac:dyDescent="0.35">
      <c r="A92" s="53" t="s">
        <v>148</v>
      </c>
      <c r="B92" s="53" t="s">
        <v>6366</v>
      </c>
      <c r="C92" s="81" t="s">
        <v>1074</v>
      </c>
      <c r="D92" s="53" t="s">
        <v>6555</v>
      </c>
      <c r="E92" s="53"/>
      <c r="F92" s="70" t="s">
        <v>400</v>
      </c>
      <c r="G92" s="70"/>
      <c r="H92" s="70"/>
      <c r="I92" s="70">
        <v>1789</v>
      </c>
      <c r="J92" s="70"/>
      <c r="K92" s="80">
        <v>41130</v>
      </c>
    </row>
    <row r="93" spans="1:11" x14ac:dyDescent="0.35">
      <c r="A93" s="53" t="s">
        <v>148</v>
      </c>
      <c r="B93" s="53" t="s">
        <v>6352</v>
      </c>
      <c r="C93" s="81" t="s">
        <v>1060</v>
      </c>
      <c r="D93" s="53" t="s">
        <v>6556</v>
      </c>
      <c r="E93" s="53"/>
      <c r="F93" s="70" t="s">
        <v>400</v>
      </c>
      <c r="G93" s="70">
        <v>75</v>
      </c>
      <c r="H93" s="70">
        <v>75</v>
      </c>
      <c r="I93" s="70">
        <v>21614</v>
      </c>
      <c r="J93" s="70"/>
      <c r="K93" s="80">
        <v>41176</v>
      </c>
    </row>
    <row r="94" spans="1:11" x14ac:dyDescent="0.35">
      <c r="A94" s="53" t="s">
        <v>148</v>
      </c>
      <c r="B94" s="53" t="s">
        <v>6349</v>
      </c>
      <c r="C94" s="81" t="s">
        <v>1076</v>
      </c>
      <c r="D94" s="53" t="s">
        <v>6557</v>
      </c>
      <c r="E94" s="53"/>
      <c r="F94" s="70" t="s">
        <v>400</v>
      </c>
      <c r="G94" s="70"/>
      <c r="H94" s="70"/>
      <c r="I94" s="70">
        <v>350</v>
      </c>
      <c r="J94" s="70"/>
      <c r="K94" s="80">
        <v>41192</v>
      </c>
    </row>
    <row r="95" spans="1:11" ht="26" x14ac:dyDescent="0.35">
      <c r="A95" s="53" t="s">
        <v>148</v>
      </c>
      <c r="B95" s="53" t="s">
        <v>6356</v>
      </c>
      <c r="C95" s="81" t="s">
        <v>1028</v>
      </c>
      <c r="D95" s="53" t="s">
        <v>6558</v>
      </c>
      <c r="E95" s="53"/>
      <c r="F95" s="70" t="s">
        <v>400</v>
      </c>
      <c r="G95" s="70">
        <v>25</v>
      </c>
      <c r="H95" s="70">
        <v>25</v>
      </c>
      <c r="I95" s="70">
        <v>3650</v>
      </c>
      <c r="J95" s="70"/>
      <c r="K95" s="80">
        <v>41241</v>
      </c>
    </row>
    <row r="96" spans="1:11" x14ac:dyDescent="0.35">
      <c r="A96" s="53" t="s">
        <v>148</v>
      </c>
      <c r="B96" s="53" t="s">
        <v>6363</v>
      </c>
      <c r="C96" s="81" t="s">
        <v>1018</v>
      </c>
      <c r="D96" s="53" t="s">
        <v>6559</v>
      </c>
      <c r="E96" s="53"/>
      <c r="F96" s="70" t="s">
        <v>400</v>
      </c>
      <c r="G96" s="70"/>
      <c r="H96" s="70"/>
      <c r="I96" s="70">
        <v>6262</v>
      </c>
      <c r="J96" s="70">
        <v>60</v>
      </c>
      <c r="K96" s="80">
        <v>41278</v>
      </c>
    </row>
    <row r="97" spans="1:11" x14ac:dyDescent="0.35">
      <c r="A97" s="53" t="s">
        <v>148</v>
      </c>
      <c r="B97" s="53" t="s">
        <v>6374</v>
      </c>
      <c r="C97" s="81" t="s">
        <v>1015</v>
      </c>
      <c r="D97" s="53" t="s">
        <v>6560</v>
      </c>
      <c r="E97" s="53"/>
      <c r="F97" s="70" t="s">
        <v>400</v>
      </c>
      <c r="G97" s="70"/>
      <c r="H97" s="70"/>
      <c r="I97" s="70">
        <v>851.51940000000002</v>
      </c>
      <c r="J97" s="70"/>
      <c r="K97" s="80">
        <v>41466</v>
      </c>
    </row>
    <row r="98" spans="1:11" x14ac:dyDescent="0.35">
      <c r="A98" s="53" t="s">
        <v>148</v>
      </c>
      <c r="B98" s="53" t="s">
        <v>6362</v>
      </c>
      <c r="C98" s="81" t="s">
        <v>1026</v>
      </c>
      <c r="D98" s="53" t="s">
        <v>6561</v>
      </c>
      <c r="E98" s="53"/>
      <c r="F98" s="70" t="s">
        <v>400</v>
      </c>
      <c r="G98" s="70"/>
      <c r="H98" s="70"/>
      <c r="I98" s="70">
        <v>366</v>
      </c>
      <c r="J98" s="70"/>
      <c r="K98" s="80">
        <v>41499</v>
      </c>
    </row>
    <row r="99" spans="1:11" x14ac:dyDescent="0.35">
      <c r="A99" s="53" t="s">
        <v>148</v>
      </c>
      <c r="B99" s="53" t="s">
        <v>6349</v>
      </c>
      <c r="C99" s="81" t="s">
        <v>1014</v>
      </c>
      <c r="D99" s="53" t="s">
        <v>6562</v>
      </c>
      <c r="E99" s="53"/>
      <c r="F99" s="70" t="s">
        <v>400</v>
      </c>
      <c r="G99" s="70"/>
      <c r="H99" s="70"/>
      <c r="I99" s="70">
        <v>849.6</v>
      </c>
      <c r="J99" s="70"/>
      <c r="K99" s="80">
        <v>41715</v>
      </c>
    </row>
    <row r="100" spans="1:11" x14ac:dyDescent="0.35">
      <c r="A100" s="53" t="s">
        <v>148</v>
      </c>
      <c r="B100" s="53" t="s">
        <v>6352</v>
      </c>
      <c r="C100" s="81" t="s">
        <v>1022</v>
      </c>
      <c r="D100" s="53" t="s">
        <v>6563</v>
      </c>
      <c r="E100" s="53"/>
      <c r="F100" s="70" t="s">
        <v>400</v>
      </c>
      <c r="G100" s="70">
        <v>400</v>
      </c>
      <c r="H100" s="70">
        <v>400</v>
      </c>
      <c r="I100" s="70">
        <v>70512</v>
      </c>
      <c r="J100" s="70"/>
      <c r="K100" s="80">
        <v>41732</v>
      </c>
    </row>
    <row r="101" spans="1:11" x14ac:dyDescent="0.35">
      <c r="A101" s="53" t="s">
        <v>148</v>
      </c>
      <c r="B101" s="53" t="s">
        <v>6349</v>
      </c>
      <c r="C101" s="81" t="s">
        <v>1016</v>
      </c>
      <c r="D101" s="53" t="s">
        <v>6564</v>
      </c>
      <c r="E101" s="53"/>
      <c r="F101" s="70" t="s">
        <v>400</v>
      </c>
      <c r="G101" s="70"/>
      <c r="H101" s="70"/>
      <c r="I101" s="70">
        <v>350</v>
      </c>
      <c r="J101" s="70"/>
      <c r="K101" s="80">
        <v>41806</v>
      </c>
    </row>
    <row r="102" spans="1:11" x14ac:dyDescent="0.35">
      <c r="A102" s="53" t="s">
        <v>148</v>
      </c>
      <c r="B102" s="53" t="s">
        <v>6354</v>
      </c>
      <c r="C102" s="81" t="s">
        <v>1077</v>
      </c>
      <c r="D102" s="53" t="s">
        <v>6565</v>
      </c>
      <c r="E102" s="53"/>
      <c r="F102" s="70" t="s">
        <v>400</v>
      </c>
      <c r="G102" s="70"/>
      <c r="H102" s="70"/>
      <c r="I102" s="70">
        <v>188</v>
      </c>
      <c r="J102" s="70"/>
      <c r="K102" s="80">
        <v>41944</v>
      </c>
    </row>
    <row r="103" spans="1:11" x14ac:dyDescent="0.35">
      <c r="A103" s="53" t="s">
        <v>148</v>
      </c>
      <c r="B103" s="53" t="s">
        <v>6374</v>
      </c>
      <c r="C103" s="81" t="s">
        <v>1025</v>
      </c>
      <c r="D103" s="53" t="s">
        <v>6566</v>
      </c>
      <c r="E103" s="53"/>
      <c r="F103" s="70" t="s">
        <v>400</v>
      </c>
      <c r="G103" s="70"/>
      <c r="H103" s="70"/>
      <c r="I103" s="70">
        <v>1248</v>
      </c>
      <c r="J103" s="70"/>
      <c r="K103" s="80">
        <v>42079</v>
      </c>
    </row>
    <row r="104" spans="1:11" x14ac:dyDescent="0.35">
      <c r="A104" s="53" t="s">
        <v>148</v>
      </c>
      <c r="B104" s="53" t="s">
        <v>6354</v>
      </c>
      <c r="C104" s="81" t="s">
        <v>1061</v>
      </c>
      <c r="D104" s="53" t="s">
        <v>6567</v>
      </c>
      <c r="E104" s="53"/>
      <c r="F104" s="70" t="s">
        <v>400</v>
      </c>
      <c r="G104" s="70"/>
      <c r="H104" s="70"/>
      <c r="I104" s="70">
        <v>186</v>
      </c>
      <c r="J104" s="70"/>
      <c r="K104" s="80">
        <v>42219</v>
      </c>
    </row>
    <row r="105" spans="1:11" x14ac:dyDescent="0.35">
      <c r="A105" s="53" t="s">
        <v>148</v>
      </c>
      <c r="B105" s="53" t="s">
        <v>6349</v>
      </c>
      <c r="C105" s="81" t="s">
        <v>1069</v>
      </c>
      <c r="D105" s="53" t="s">
        <v>6568</v>
      </c>
      <c r="E105" s="53"/>
      <c r="F105" s="70" t="s">
        <v>400</v>
      </c>
      <c r="G105" s="70"/>
      <c r="H105" s="70"/>
      <c r="I105" s="70">
        <v>569.54660000000001</v>
      </c>
      <c r="J105" s="70"/>
      <c r="K105" s="80">
        <v>42282</v>
      </c>
    </row>
    <row r="106" spans="1:11" x14ac:dyDescent="0.35">
      <c r="A106" s="53" t="s">
        <v>148</v>
      </c>
      <c r="B106" s="53" t="s">
        <v>6358</v>
      </c>
      <c r="C106" s="81" t="s">
        <v>1065</v>
      </c>
      <c r="D106" s="53" t="s">
        <v>6569</v>
      </c>
      <c r="E106" s="53"/>
      <c r="F106" s="70" t="s">
        <v>400</v>
      </c>
      <c r="G106" s="70"/>
      <c r="H106" s="70"/>
      <c r="I106" s="70">
        <v>2446.5333000000001</v>
      </c>
      <c r="J106" s="70"/>
      <c r="K106" s="80">
        <v>42402</v>
      </c>
    </row>
    <row r="107" spans="1:11" x14ac:dyDescent="0.35">
      <c r="A107" s="53" t="s">
        <v>148</v>
      </c>
      <c r="B107" s="53" t="s">
        <v>6349</v>
      </c>
      <c r="C107" s="81" t="s">
        <v>1072</v>
      </c>
      <c r="D107" s="53" t="s">
        <v>6570</v>
      </c>
      <c r="E107" s="53"/>
      <c r="F107" s="70" t="s">
        <v>400</v>
      </c>
      <c r="G107" s="70"/>
      <c r="H107" s="70"/>
      <c r="I107" s="70">
        <v>498.7466</v>
      </c>
      <c r="J107" s="70"/>
      <c r="K107" s="80">
        <v>42433</v>
      </c>
    </row>
    <row r="108" spans="1:11" ht="26" x14ac:dyDescent="0.35">
      <c r="A108" s="53" t="s">
        <v>148</v>
      </c>
      <c r="B108" s="53" t="s">
        <v>6356</v>
      </c>
      <c r="C108" s="81" t="s">
        <v>1032</v>
      </c>
      <c r="D108" s="53" t="s">
        <v>6571</v>
      </c>
      <c r="E108" s="53"/>
      <c r="F108" s="70" t="s">
        <v>400</v>
      </c>
      <c r="G108" s="70">
        <v>75</v>
      </c>
      <c r="H108" s="70">
        <v>75</v>
      </c>
      <c r="I108" s="70">
        <v>14347</v>
      </c>
      <c r="J108" s="70"/>
      <c r="K108" s="80">
        <v>42474</v>
      </c>
    </row>
    <row r="109" spans="1:11" x14ac:dyDescent="0.35">
      <c r="A109" s="53" t="s">
        <v>148</v>
      </c>
      <c r="B109" s="53" t="s">
        <v>6364</v>
      </c>
      <c r="C109" s="81" t="s">
        <v>1055</v>
      </c>
      <c r="D109" s="53" t="s">
        <v>6572</v>
      </c>
      <c r="E109" s="53"/>
      <c r="F109" s="70" t="s">
        <v>400</v>
      </c>
      <c r="G109" s="70">
        <v>20</v>
      </c>
      <c r="H109" s="70">
        <v>20</v>
      </c>
      <c r="I109" s="70">
        <v>4600</v>
      </c>
      <c r="J109" s="70"/>
      <c r="K109" s="80">
        <v>42474</v>
      </c>
    </row>
    <row r="110" spans="1:11" x14ac:dyDescent="0.35">
      <c r="A110" s="53" t="s">
        <v>148</v>
      </c>
      <c r="B110" s="53" t="s">
        <v>6354</v>
      </c>
      <c r="C110" s="81" t="s">
        <v>1080</v>
      </c>
      <c r="D110" s="53" t="s">
        <v>6573</v>
      </c>
      <c r="E110" s="53"/>
      <c r="F110" s="70" t="s">
        <v>400</v>
      </c>
      <c r="G110" s="70"/>
      <c r="H110" s="70"/>
      <c r="I110" s="70">
        <v>142</v>
      </c>
      <c r="J110" s="70"/>
      <c r="K110" s="80">
        <v>42489</v>
      </c>
    </row>
    <row r="111" spans="1:11" x14ac:dyDescent="0.35">
      <c r="A111" s="53" t="s">
        <v>148</v>
      </c>
      <c r="B111" s="53" t="s">
        <v>6349</v>
      </c>
      <c r="C111" s="81" t="s">
        <v>1075</v>
      </c>
      <c r="D111" s="53" t="s">
        <v>6574</v>
      </c>
      <c r="E111" s="53"/>
      <c r="F111" s="70" t="s">
        <v>400</v>
      </c>
      <c r="G111" s="70"/>
      <c r="H111" s="70"/>
      <c r="I111" s="70">
        <v>561</v>
      </c>
      <c r="J111" s="70"/>
      <c r="K111" s="80">
        <v>42578</v>
      </c>
    </row>
    <row r="112" spans="1:11" x14ac:dyDescent="0.35">
      <c r="A112" s="53" t="s">
        <v>148</v>
      </c>
      <c r="B112" s="53" t="s">
        <v>6374</v>
      </c>
      <c r="C112" s="81" t="s">
        <v>1057</v>
      </c>
      <c r="D112" s="53" t="s">
        <v>6575</v>
      </c>
      <c r="E112" s="53"/>
      <c r="F112" s="70" t="s">
        <v>400</v>
      </c>
      <c r="G112" s="70"/>
      <c r="H112" s="70"/>
      <c r="I112" s="70">
        <v>1410</v>
      </c>
      <c r="J112" s="70"/>
      <c r="K112" s="80">
        <v>42611</v>
      </c>
    </row>
    <row r="113" spans="1:11" x14ac:dyDescent="0.35">
      <c r="A113" s="53" t="s">
        <v>148</v>
      </c>
      <c r="B113" s="53" t="s">
        <v>6349</v>
      </c>
      <c r="C113" s="81" t="s">
        <v>1058</v>
      </c>
      <c r="D113" s="53" t="s">
        <v>6576</v>
      </c>
      <c r="E113" s="53"/>
      <c r="F113" s="70" t="s">
        <v>400</v>
      </c>
      <c r="G113" s="70"/>
      <c r="H113" s="70"/>
      <c r="I113" s="70">
        <v>500</v>
      </c>
      <c r="J113" s="70"/>
      <c r="K113" s="80">
        <v>42639</v>
      </c>
    </row>
    <row r="114" spans="1:11" x14ac:dyDescent="0.35">
      <c r="A114" s="53" t="s">
        <v>148</v>
      </c>
      <c r="B114" s="53" t="s">
        <v>6349</v>
      </c>
      <c r="C114" s="81" t="s">
        <v>1068</v>
      </c>
      <c r="D114" s="53" t="s">
        <v>6577</v>
      </c>
      <c r="E114" s="53"/>
      <c r="F114" s="70" t="s">
        <v>400</v>
      </c>
      <c r="G114" s="70"/>
      <c r="H114" s="70"/>
      <c r="I114" s="70">
        <v>189</v>
      </c>
      <c r="J114" s="70"/>
      <c r="K114" s="80">
        <v>42698</v>
      </c>
    </row>
    <row r="115" spans="1:11" x14ac:dyDescent="0.35">
      <c r="A115" s="53" t="s">
        <v>148</v>
      </c>
      <c r="B115" s="53" t="s">
        <v>6352</v>
      </c>
      <c r="C115" s="81" t="s">
        <v>1054</v>
      </c>
      <c r="D115" s="53" t="s">
        <v>6578</v>
      </c>
      <c r="E115" s="53"/>
      <c r="F115" s="70" t="s">
        <v>400</v>
      </c>
      <c r="G115" s="70">
        <v>10</v>
      </c>
      <c r="H115" s="70">
        <v>10</v>
      </c>
      <c r="I115" s="70">
        <v>3143</v>
      </c>
      <c r="J115" s="70"/>
      <c r="K115" s="80">
        <v>42759</v>
      </c>
    </row>
    <row r="116" spans="1:11" x14ac:dyDescent="0.35">
      <c r="A116" s="53" t="s">
        <v>148</v>
      </c>
      <c r="B116" s="53" t="s">
        <v>6349</v>
      </c>
      <c r="C116" s="81" t="s">
        <v>1064</v>
      </c>
      <c r="D116" s="53" t="s">
        <v>6579</v>
      </c>
      <c r="E116" s="53"/>
      <c r="F116" s="70" t="s">
        <v>400</v>
      </c>
      <c r="G116" s="70"/>
      <c r="H116" s="70"/>
      <c r="I116" s="70">
        <v>143</v>
      </c>
      <c r="J116" s="70"/>
      <c r="K116" s="80">
        <v>43250</v>
      </c>
    </row>
    <row r="117" spans="1:11" x14ac:dyDescent="0.35">
      <c r="A117" s="53" t="s">
        <v>148</v>
      </c>
      <c r="B117" s="53" t="s">
        <v>6349</v>
      </c>
      <c r="C117" s="81" t="s">
        <v>1082</v>
      </c>
      <c r="D117" s="53" t="s">
        <v>6580</v>
      </c>
      <c r="E117" s="53"/>
      <c r="F117" s="70" t="s">
        <v>400</v>
      </c>
      <c r="G117" s="70"/>
      <c r="H117" s="70"/>
      <c r="I117" s="70">
        <v>349</v>
      </c>
      <c r="J117" s="70"/>
      <c r="K117" s="80">
        <v>43269</v>
      </c>
    </row>
    <row r="118" spans="1:11" x14ac:dyDescent="0.35">
      <c r="A118" s="53" t="s">
        <v>148</v>
      </c>
      <c r="B118" s="53" t="s">
        <v>6349</v>
      </c>
      <c r="C118" s="81" t="s">
        <v>1063</v>
      </c>
      <c r="D118" s="53" t="s">
        <v>6581</v>
      </c>
      <c r="E118" s="53"/>
      <c r="F118" s="70" t="s">
        <v>400</v>
      </c>
      <c r="G118" s="70"/>
      <c r="H118" s="70"/>
      <c r="I118" s="70">
        <v>349</v>
      </c>
      <c r="J118" s="70"/>
      <c r="K118" s="80">
        <v>43270</v>
      </c>
    </row>
    <row r="119" spans="1:11" x14ac:dyDescent="0.35">
      <c r="A119" s="53" t="s">
        <v>148</v>
      </c>
      <c r="B119" s="53" t="s">
        <v>6349</v>
      </c>
      <c r="C119" s="81" t="s">
        <v>1079</v>
      </c>
      <c r="D119" s="53" t="s">
        <v>6582</v>
      </c>
      <c r="E119" s="53"/>
      <c r="F119" s="70" t="s">
        <v>400</v>
      </c>
      <c r="G119" s="70"/>
      <c r="H119" s="70"/>
      <c r="I119" s="70">
        <v>349</v>
      </c>
      <c r="J119" s="70"/>
      <c r="K119" s="80">
        <v>43292</v>
      </c>
    </row>
    <row r="120" spans="1:11" x14ac:dyDescent="0.35">
      <c r="A120" s="53" t="s">
        <v>148</v>
      </c>
      <c r="B120" s="53" t="s">
        <v>6362</v>
      </c>
      <c r="C120" s="81" t="s">
        <v>1070</v>
      </c>
      <c r="D120" s="53" t="s">
        <v>6583</v>
      </c>
      <c r="E120" s="53"/>
      <c r="F120" s="70" t="s">
        <v>400</v>
      </c>
      <c r="G120" s="70"/>
      <c r="H120" s="70"/>
      <c r="I120" s="70">
        <v>205</v>
      </c>
      <c r="J120" s="70"/>
      <c r="K120" s="80">
        <v>43292</v>
      </c>
    </row>
    <row r="121" spans="1:11" x14ac:dyDescent="0.35">
      <c r="A121" s="53" t="s">
        <v>148</v>
      </c>
      <c r="B121" s="53" t="s">
        <v>6349</v>
      </c>
      <c r="C121" s="81" t="s">
        <v>1062</v>
      </c>
      <c r="D121" s="53" t="s">
        <v>6584</v>
      </c>
      <c r="E121" s="53"/>
      <c r="F121" s="70" t="s">
        <v>400</v>
      </c>
      <c r="G121" s="70"/>
      <c r="H121" s="70"/>
      <c r="I121" s="70">
        <v>500</v>
      </c>
      <c r="J121" s="70"/>
      <c r="K121" s="80">
        <v>43294</v>
      </c>
    </row>
    <row r="122" spans="1:11" x14ac:dyDescent="0.35">
      <c r="A122" s="53" t="s">
        <v>148</v>
      </c>
      <c r="B122" s="53" t="s">
        <v>6349</v>
      </c>
      <c r="C122" s="81" t="s">
        <v>1081</v>
      </c>
      <c r="D122" s="53" t="s">
        <v>6585</v>
      </c>
      <c r="E122" s="53"/>
      <c r="F122" s="70" t="s">
        <v>400</v>
      </c>
      <c r="G122" s="70"/>
      <c r="H122" s="70"/>
      <c r="I122" s="70">
        <v>143</v>
      </c>
      <c r="J122" s="70"/>
      <c r="K122" s="80">
        <v>43297</v>
      </c>
    </row>
    <row r="123" spans="1:11" x14ac:dyDescent="0.35">
      <c r="A123" s="53" t="s">
        <v>148</v>
      </c>
      <c r="B123" s="53" t="s">
        <v>6362</v>
      </c>
      <c r="C123" s="81" t="s">
        <v>1078</v>
      </c>
      <c r="D123" s="53" t="s">
        <v>6586</v>
      </c>
      <c r="E123" s="53"/>
      <c r="F123" s="70" t="s">
        <v>400</v>
      </c>
      <c r="G123" s="70"/>
      <c r="H123" s="70"/>
      <c r="I123" s="70">
        <v>225</v>
      </c>
      <c r="J123" s="70"/>
      <c r="K123" s="80">
        <v>43301</v>
      </c>
    </row>
    <row r="124" spans="1:11" x14ac:dyDescent="0.35">
      <c r="A124" s="53" t="s">
        <v>148</v>
      </c>
      <c r="B124" s="53" t="s">
        <v>6349</v>
      </c>
      <c r="C124" s="81" t="s">
        <v>1073</v>
      </c>
      <c r="D124" s="53" t="s">
        <v>6587</v>
      </c>
      <c r="E124" s="53"/>
      <c r="F124" s="70" t="s">
        <v>400</v>
      </c>
      <c r="G124" s="70"/>
      <c r="H124" s="70"/>
      <c r="I124" s="70">
        <v>691</v>
      </c>
      <c r="J124" s="70"/>
      <c r="K124" s="80">
        <v>43390</v>
      </c>
    </row>
    <row r="125" spans="1:11" ht="26" x14ac:dyDescent="0.35">
      <c r="A125" s="53" t="s">
        <v>148</v>
      </c>
      <c r="B125" s="53" t="s">
        <v>6368</v>
      </c>
      <c r="C125" s="81" t="s">
        <v>1067</v>
      </c>
      <c r="D125" s="53" t="s">
        <v>6588</v>
      </c>
      <c r="E125" s="53"/>
      <c r="F125" s="70" t="s">
        <v>400</v>
      </c>
      <c r="G125" s="70"/>
      <c r="H125" s="70"/>
      <c r="I125" s="70">
        <v>2400</v>
      </c>
      <c r="J125" s="70"/>
      <c r="K125" s="80">
        <v>43509</v>
      </c>
    </row>
    <row r="126" spans="1:11" x14ac:dyDescent="0.35">
      <c r="A126" s="53" t="s">
        <v>148</v>
      </c>
      <c r="B126" s="53" t="s">
        <v>6349</v>
      </c>
      <c r="C126" s="81" t="s">
        <v>1050</v>
      </c>
      <c r="D126" s="53" t="s">
        <v>6589</v>
      </c>
      <c r="E126" s="53"/>
      <c r="F126" s="70" t="s">
        <v>400</v>
      </c>
      <c r="G126" s="70"/>
      <c r="H126" s="70"/>
      <c r="I126" s="70">
        <v>349</v>
      </c>
      <c r="J126" s="70"/>
      <c r="K126" s="80">
        <v>43760</v>
      </c>
    </row>
    <row r="127" spans="1:11" x14ac:dyDescent="0.35">
      <c r="A127" s="53" t="s">
        <v>148</v>
      </c>
      <c r="B127" s="53" t="s">
        <v>6349</v>
      </c>
      <c r="C127" s="81" t="s">
        <v>1043</v>
      </c>
      <c r="D127" s="53" t="s">
        <v>6590</v>
      </c>
      <c r="E127" s="53"/>
      <c r="F127" s="70" t="s">
        <v>400</v>
      </c>
      <c r="G127" s="70"/>
      <c r="H127" s="70"/>
      <c r="I127" s="70">
        <v>150</v>
      </c>
      <c r="J127" s="70"/>
      <c r="K127" s="80">
        <v>43770</v>
      </c>
    </row>
    <row r="128" spans="1:11" x14ac:dyDescent="0.35">
      <c r="A128" s="53" t="s">
        <v>148</v>
      </c>
      <c r="B128" s="53" t="s">
        <v>6349</v>
      </c>
      <c r="C128" s="81" t="s">
        <v>1048</v>
      </c>
      <c r="D128" s="53" t="s">
        <v>6591</v>
      </c>
      <c r="E128" s="53"/>
      <c r="F128" s="70" t="s">
        <v>400</v>
      </c>
      <c r="G128" s="70"/>
      <c r="H128" s="70"/>
      <c r="I128" s="70">
        <v>150</v>
      </c>
      <c r="J128" s="70"/>
      <c r="K128" s="80">
        <v>43776</v>
      </c>
    </row>
    <row r="129" spans="1:11" x14ac:dyDescent="0.35">
      <c r="A129" s="53" t="s">
        <v>148</v>
      </c>
      <c r="B129" s="53" t="s">
        <v>6354</v>
      </c>
      <c r="C129" s="81" t="s">
        <v>1038</v>
      </c>
      <c r="D129" s="53" t="s">
        <v>6592</v>
      </c>
      <c r="E129" s="53"/>
      <c r="F129" s="70" t="s">
        <v>400</v>
      </c>
      <c r="G129" s="70"/>
      <c r="H129" s="70"/>
      <c r="I129" s="70">
        <v>271</v>
      </c>
      <c r="J129" s="70"/>
      <c r="K129" s="80">
        <v>44039</v>
      </c>
    </row>
    <row r="130" spans="1:11" x14ac:dyDescent="0.35">
      <c r="A130" s="53" t="s">
        <v>148</v>
      </c>
      <c r="B130" s="53" t="s">
        <v>6349</v>
      </c>
      <c r="C130" s="81" t="s">
        <v>1027</v>
      </c>
      <c r="D130" s="53" t="s">
        <v>6593</v>
      </c>
      <c r="E130" s="53"/>
      <c r="F130" s="70" t="s">
        <v>400</v>
      </c>
      <c r="G130" s="70"/>
      <c r="H130" s="70"/>
      <c r="I130" s="70">
        <v>575</v>
      </c>
      <c r="J130" s="70"/>
      <c r="K130" s="80">
        <v>44040</v>
      </c>
    </row>
    <row r="131" spans="1:11" x14ac:dyDescent="0.35">
      <c r="A131" s="53" t="s">
        <v>148</v>
      </c>
      <c r="B131" s="53" t="s">
        <v>6354</v>
      </c>
      <c r="C131" s="81" t="s">
        <v>1052</v>
      </c>
      <c r="D131" s="53" t="s">
        <v>6594</v>
      </c>
      <c r="E131" s="53"/>
      <c r="F131" s="70" t="s">
        <v>400</v>
      </c>
      <c r="G131" s="70"/>
      <c r="H131" s="70"/>
      <c r="I131" s="70">
        <v>271</v>
      </c>
      <c r="J131" s="70"/>
      <c r="K131" s="80">
        <v>44053</v>
      </c>
    </row>
    <row r="132" spans="1:11" x14ac:dyDescent="0.35">
      <c r="A132" s="53" t="s">
        <v>148</v>
      </c>
      <c r="B132" s="53" t="s">
        <v>6354</v>
      </c>
      <c r="C132" s="81" t="s">
        <v>1020</v>
      </c>
      <c r="D132" s="53" t="s">
        <v>6595</v>
      </c>
      <c r="E132" s="53"/>
      <c r="F132" s="70" t="s">
        <v>400</v>
      </c>
      <c r="G132" s="70"/>
      <c r="H132" s="70"/>
      <c r="I132" s="70">
        <v>271</v>
      </c>
      <c r="J132" s="70"/>
      <c r="K132" s="80">
        <v>44054</v>
      </c>
    </row>
    <row r="133" spans="1:11" x14ac:dyDescent="0.35">
      <c r="A133" s="53" t="s">
        <v>148</v>
      </c>
      <c r="B133" s="53" t="s">
        <v>6354</v>
      </c>
      <c r="C133" s="81" t="s">
        <v>1051</v>
      </c>
      <c r="D133" s="53" t="s">
        <v>6596</v>
      </c>
      <c r="E133" s="53"/>
      <c r="F133" s="70" t="s">
        <v>400</v>
      </c>
      <c r="G133" s="70"/>
      <c r="H133" s="70"/>
      <c r="I133" s="70">
        <v>271</v>
      </c>
      <c r="J133" s="70"/>
      <c r="K133" s="80">
        <v>44057</v>
      </c>
    </row>
    <row r="134" spans="1:11" x14ac:dyDescent="0.35">
      <c r="A134" s="53" t="s">
        <v>148</v>
      </c>
      <c r="B134" s="53" t="s">
        <v>6354</v>
      </c>
      <c r="C134" s="81" t="s">
        <v>1021</v>
      </c>
      <c r="D134" s="53" t="s">
        <v>6597</v>
      </c>
      <c r="E134" s="53"/>
      <c r="F134" s="70" t="s">
        <v>400</v>
      </c>
      <c r="G134" s="70"/>
      <c r="H134" s="70"/>
      <c r="I134" s="70">
        <v>271</v>
      </c>
      <c r="J134" s="70"/>
      <c r="K134" s="80">
        <v>44065</v>
      </c>
    </row>
    <row r="135" spans="1:11" x14ac:dyDescent="0.35">
      <c r="A135" s="53" t="s">
        <v>148</v>
      </c>
      <c r="B135" s="53" t="s">
        <v>6349</v>
      </c>
      <c r="C135" s="81" t="s">
        <v>1041</v>
      </c>
      <c r="D135" s="53" t="s">
        <v>6598</v>
      </c>
      <c r="E135" s="53"/>
      <c r="F135" s="70" t="s">
        <v>400</v>
      </c>
      <c r="G135" s="70"/>
      <c r="H135" s="70"/>
      <c r="I135" s="70">
        <v>575</v>
      </c>
      <c r="J135" s="70"/>
      <c r="K135" s="80">
        <v>44090</v>
      </c>
    </row>
    <row r="136" spans="1:11" x14ac:dyDescent="0.35">
      <c r="A136" s="53" t="s">
        <v>148</v>
      </c>
      <c r="B136" s="53" t="s">
        <v>6349</v>
      </c>
      <c r="C136" s="81" t="s">
        <v>1031</v>
      </c>
      <c r="D136" s="53" t="s">
        <v>6599</v>
      </c>
      <c r="E136" s="53"/>
      <c r="F136" s="70" t="s">
        <v>400</v>
      </c>
      <c r="G136" s="70"/>
      <c r="H136" s="70"/>
      <c r="I136" s="70">
        <v>2400</v>
      </c>
      <c r="J136" s="70"/>
      <c r="K136" s="80">
        <v>44180</v>
      </c>
    </row>
    <row r="137" spans="1:11" x14ac:dyDescent="0.35">
      <c r="A137" s="53" t="s">
        <v>148</v>
      </c>
      <c r="B137" s="53" t="s">
        <v>6349</v>
      </c>
      <c r="C137" s="81" t="s">
        <v>1030</v>
      </c>
      <c r="D137" s="53" t="s">
        <v>6600</v>
      </c>
      <c r="E137" s="53"/>
      <c r="F137" s="70" t="s">
        <v>400</v>
      </c>
      <c r="G137" s="70"/>
      <c r="H137" s="70"/>
      <c r="I137" s="70">
        <v>2400</v>
      </c>
      <c r="J137" s="70"/>
      <c r="K137" s="80">
        <v>44211</v>
      </c>
    </row>
    <row r="138" spans="1:11" x14ac:dyDescent="0.35">
      <c r="A138" s="53" t="s">
        <v>148</v>
      </c>
      <c r="B138" s="53" t="s">
        <v>6349</v>
      </c>
      <c r="C138" s="81" t="s">
        <v>1053</v>
      </c>
      <c r="D138" s="53" t="s">
        <v>6601</v>
      </c>
      <c r="E138" s="53"/>
      <c r="F138" s="70" t="s">
        <v>400</v>
      </c>
      <c r="G138" s="70"/>
      <c r="H138" s="70"/>
      <c r="I138" s="70">
        <v>650</v>
      </c>
      <c r="J138" s="70"/>
      <c r="K138" s="80">
        <v>44562</v>
      </c>
    </row>
    <row r="139" spans="1:11" ht="26" x14ac:dyDescent="0.35">
      <c r="A139" s="53" t="s">
        <v>148</v>
      </c>
      <c r="B139" s="53" t="s">
        <v>6368</v>
      </c>
      <c r="C139" s="81" t="s">
        <v>1066</v>
      </c>
      <c r="D139" s="53" t="s">
        <v>6602</v>
      </c>
      <c r="E139" s="53"/>
      <c r="F139" s="70" t="s">
        <v>400</v>
      </c>
      <c r="G139" s="70"/>
      <c r="H139" s="70"/>
      <c r="I139" s="70">
        <v>3894</v>
      </c>
      <c r="J139" s="70"/>
      <c r="K139" s="80">
        <v>44624</v>
      </c>
    </row>
    <row r="140" spans="1:11" x14ac:dyDescent="0.35">
      <c r="A140" s="53" t="s">
        <v>148</v>
      </c>
      <c r="B140" s="53" t="s">
        <v>6359</v>
      </c>
      <c r="C140" s="81" t="s">
        <v>1071</v>
      </c>
      <c r="D140" s="53" t="s">
        <v>6603</v>
      </c>
      <c r="E140" s="53"/>
      <c r="F140" s="70" t="s">
        <v>400</v>
      </c>
      <c r="G140" s="70"/>
      <c r="H140" s="70"/>
      <c r="I140" s="70">
        <v>3700</v>
      </c>
      <c r="J140" s="70"/>
      <c r="K140" s="80">
        <v>44799</v>
      </c>
    </row>
    <row r="141" spans="1:11" s="52" customFormat="1" ht="42.5" customHeight="1" x14ac:dyDescent="0.35">
      <c r="A141" s="50" t="s">
        <v>149</v>
      </c>
      <c r="B141" s="50" t="s">
        <v>6356</v>
      </c>
      <c r="C141" s="51" t="s">
        <v>1119</v>
      </c>
      <c r="D141" s="50" t="s">
        <v>6604</v>
      </c>
      <c r="E141" s="51" t="s">
        <v>6605</v>
      </c>
      <c r="F141" s="69" t="s">
        <v>400</v>
      </c>
      <c r="G141" s="69"/>
      <c r="H141" s="69"/>
      <c r="I141" s="69">
        <v>2008</v>
      </c>
      <c r="J141" s="69"/>
      <c r="K141" s="79">
        <v>37986</v>
      </c>
    </row>
    <row r="142" spans="1:11" x14ac:dyDescent="0.35">
      <c r="A142" s="53" t="s">
        <v>149</v>
      </c>
      <c r="B142" s="53" t="s">
        <v>6356</v>
      </c>
      <c r="C142" s="81" t="s">
        <v>1095</v>
      </c>
      <c r="D142" s="53" t="s">
        <v>6606</v>
      </c>
      <c r="E142" s="53"/>
      <c r="F142" s="70" t="s">
        <v>400</v>
      </c>
      <c r="G142" s="70"/>
      <c r="H142" s="70"/>
      <c r="I142" s="70">
        <v>2340</v>
      </c>
      <c r="J142" s="70"/>
      <c r="K142" s="80">
        <v>37986</v>
      </c>
    </row>
    <row r="143" spans="1:11" x14ac:dyDescent="0.35">
      <c r="A143" s="53" t="s">
        <v>149</v>
      </c>
      <c r="B143" s="53" t="s">
        <v>6360</v>
      </c>
      <c r="C143" s="81" t="s">
        <v>2472</v>
      </c>
      <c r="D143" s="53" t="s">
        <v>6607</v>
      </c>
      <c r="E143" s="53"/>
      <c r="F143" s="70" t="s">
        <v>400</v>
      </c>
      <c r="G143" s="70"/>
      <c r="H143" s="70"/>
      <c r="I143" s="70">
        <v>418.154</v>
      </c>
      <c r="J143" s="70"/>
      <c r="K143" s="80">
        <v>37986</v>
      </c>
    </row>
    <row r="144" spans="1:11" x14ac:dyDescent="0.35">
      <c r="A144" s="53" t="s">
        <v>149</v>
      </c>
      <c r="B144" s="53" t="s">
        <v>6354</v>
      </c>
      <c r="C144" s="81" t="s">
        <v>3718</v>
      </c>
      <c r="D144" s="53" t="s">
        <v>6608</v>
      </c>
      <c r="E144" s="53"/>
      <c r="F144" s="70" t="s">
        <v>400</v>
      </c>
      <c r="G144" s="70"/>
      <c r="H144" s="70"/>
      <c r="I144" s="70">
        <v>355.52839999999998</v>
      </c>
      <c r="J144" s="70"/>
      <c r="K144" s="80">
        <v>37986</v>
      </c>
    </row>
    <row r="145" spans="1:11" x14ac:dyDescent="0.35">
      <c r="A145" s="53" t="s">
        <v>149</v>
      </c>
      <c r="B145" s="53" t="s">
        <v>6354</v>
      </c>
      <c r="C145" s="81" t="s">
        <v>3674</v>
      </c>
      <c r="D145" s="53" t="s">
        <v>6609</v>
      </c>
      <c r="E145" s="53"/>
      <c r="F145" s="70" t="s">
        <v>400</v>
      </c>
      <c r="G145" s="70"/>
      <c r="H145" s="70"/>
      <c r="I145" s="70">
        <v>488.4323</v>
      </c>
      <c r="J145" s="70"/>
      <c r="K145" s="80">
        <v>37986</v>
      </c>
    </row>
    <row r="146" spans="1:11" x14ac:dyDescent="0.35">
      <c r="A146" s="53" t="s">
        <v>149</v>
      </c>
      <c r="B146" s="53" t="s">
        <v>6354</v>
      </c>
      <c r="C146" s="81" t="s">
        <v>3725</v>
      </c>
      <c r="D146" s="53" t="s">
        <v>6610</v>
      </c>
      <c r="E146" s="53"/>
      <c r="F146" s="70" t="s">
        <v>400</v>
      </c>
      <c r="G146" s="70"/>
      <c r="H146" s="70"/>
      <c r="I146" s="70">
        <v>395.44659999999999</v>
      </c>
      <c r="J146" s="70"/>
      <c r="K146" s="80">
        <v>37986</v>
      </c>
    </row>
    <row r="147" spans="1:11" x14ac:dyDescent="0.35">
      <c r="A147" s="53" t="s">
        <v>149</v>
      </c>
      <c r="B147" s="53" t="s">
        <v>6360</v>
      </c>
      <c r="C147" s="81" t="s">
        <v>4215</v>
      </c>
      <c r="D147" s="53" t="s">
        <v>6611</v>
      </c>
      <c r="E147" s="53"/>
      <c r="F147" s="70" t="s">
        <v>400</v>
      </c>
      <c r="G147" s="70"/>
      <c r="H147" s="70"/>
      <c r="I147" s="70">
        <v>603.75789999999995</v>
      </c>
      <c r="J147" s="70"/>
      <c r="K147" s="80">
        <v>38352</v>
      </c>
    </row>
    <row r="148" spans="1:11" x14ac:dyDescent="0.35">
      <c r="A148" s="53" t="s">
        <v>149</v>
      </c>
      <c r="B148" s="53" t="s">
        <v>6360</v>
      </c>
      <c r="C148" s="81" t="s">
        <v>4148</v>
      </c>
      <c r="D148" s="53" t="s">
        <v>6612</v>
      </c>
      <c r="E148" s="53"/>
      <c r="F148" s="70" t="s">
        <v>400</v>
      </c>
      <c r="G148" s="70"/>
      <c r="H148" s="70"/>
      <c r="I148" s="70">
        <v>1286.5642</v>
      </c>
      <c r="J148" s="70"/>
      <c r="K148" s="80">
        <v>38352</v>
      </c>
    </row>
    <row r="149" spans="1:11" x14ac:dyDescent="0.35">
      <c r="A149" s="53" t="s">
        <v>149</v>
      </c>
      <c r="B149" s="53" t="s">
        <v>6360</v>
      </c>
      <c r="C149" s="81" t="s">
        <v>3309</v>
      </c>
      <c r="D149" s="53" t="s">
        <v>6613</v>
      </c>
      <c r="E149" s="53"/>
      <c r="F149" s="70" t="s">
        <v>400</v>
      </c>
      <c r="G149" s="70"/>
      <c r="H149" s="70"/>
      <c r="I149" s="70">
        <v>567.1327</v>
      </c>
      <c r="J149" s="70"/>
      <c r="K149" s="80">
        <v>38352</v>
      </c>
    </row>
    <row r="150" spans="1:11" x14ac:dyDescent="0.35">
      <c r="A150" s="53" t="s">
        <v>149</v>
      </c>
      <c r="B150" s="53" t="s">
        <v>6354</v>
      </c>
      <c r="C150" s="81" t="s">
        <v>1938</v>
      </c>
      <c r="D150" s="53" t="s">
        <v>6614</v>
      </c>
      <c r="E150" s="53"/>
      <c r="F150" s="70" t="s">
        <v>400</v>
      </c>
      <c r="G150" s="70"/>
      <c r="H150" s="70"/>
      <c r="I150" s="70">
        <v>246.12260000000001</v>
      </c>
      <c r="J150" s="70"/>
      <c r="K150" s="80">
        <v>38352</v>
      </c>
    </row>
    <row r="151" spans="1:11" x14ac:dyDescent="0.35">
      <c r="A151" s="53" t="s">
        <v>149</v>
      </c>
      <c r="B151" s="53" t="s">
        <v>6360</v>
      </c>
      <c r="C151" s="81" t="s">
        <v>3649</v>
      </c>
      <c r="D151" s="53" t="s">
        <v>6615</v>
      </c>
      <c r="E151" s="53"/>
      <c r="F151" s="70" t="s">
        <v>400</v>
      </c>
      <c r="G151" s="70"/>
      <c r="H151" s="70"/>
      <c r="I151" s="70">
        <v>504.10660000000001</v>
      </c>
      <c r="J151" s="70"/>
      <c r="K151" s="80">
        <v>38352</v>
      </c>
    </row>
    <row r="152" spans="1:11" x14ac:dyDescent="0.35">
      <c r="A152" s="53" t="s">
        <v>149</v>
      </c>
      <c r="B152" s="53" t="s">
        <v>6354</v>
      </c>
      <c r="C152" s="81" t="s">
        <v>4471</v>
      </c>
      <c r="D152" s="53" t="s">
        <v>6616</v>
      </c>
      <c r="E152" s="53"/>
      <c r="F152" s="70" t="s">
        <v>400</v>
      </c>
      <c r="G152" s="70"/>
      <c r="H152" s="70"/>
      <c r="I152" s="70">
        <v>182.86019999999999</v>
      </c>
      <c r="J152" s="70"/>
      <c r="K152" s="80">
        <v>38352</v>
      </c>
    </row>
    <row r="153" spans="1:11" x14ac:dyDescent="0.35">
      <c r="A153" s="53" t="s">
        <v>149</v>
      </c>
      <c r="B153" s="53" t="s">
        <v>6356</v>
      </c>
      <c r="C153" s="81" t="s">
        <v>1096</v>
      </c>
      <c r="D153" s="53" t="s">
        <v>6617</v>
      </c>
      <c r="E153" s="53"/>
      <c r="F153" s="70" t="s">
        <v>400</v>
      </c>
      <c r="G153" s="70"/>
      <c r="H153" s="70"/>
      <c r="I153" s="70">
        <v>260</v>
      </c>
      <c r="J153" s="70"/>
      <c r="K153" s="80">
        <v>38671</v>
      </c>
    </row>
    <row r="154" spans="1:11" x14ac:dyDescent="0.35">
      <c r="A154" s="53" t="s">
        <v>149</v>
      </c>
      <c r="B154" s="53" t="s">
        <v>6360</v>
      </c>
      <c r="C154" s="81" t="s">
        <v>2024</v>
      </c>
      <c r="D154" s="53" t="s">
        <v>6618</v>
      </c>
      <c r="E154" s="53"/>
      <c r="F154" s="70" t="s">
        <v>400</v>
      </c>
      <c r="G154" s="70"/>
      <c r="H154" s="70"/>
      <c r="I154" s="70">
        <v>1297.5091</v>
      </c>
      <c r="J154" s="70"/>
      <c r="K154" s="80">
        <v>38717</v>
      </c>
    </row>
    <row r="155" spans="1:11" x14ac:dyDescent="0.35">
      <c r="A155" s="53" t="s">
        <v>149</v>
      </c>
      <c r="B155" s="53" t="s">
        <v>6354</v>
      </c>
      <c r="C155" s="81" t="s">
        <v>1978</v>
      </c>
      <c r="D155" s="53" t="s">
        <v>6619</v>
      </c>
      <c r="E155" s="53"/>
      <c r="F155" s="70" t="s">
        <v>400</v>
      </c>
      <c r="G155" s="70"/>
      <c r="H155" s="70"/>
      <c r="I155" s="70">
        <v>173.49250000000001</v>
      </c>
      <c r="J155" s="70"/>
      <c r="K155" s="80">
        <v>38717</v>
      </c>
    </row>
    <row r="156" spans="1:11" x14ac:dyDescent="0.35">
      <c r="A156" s="53" t="s">
        <v>149</v>
      </c>
      <c r="B156" s="53" t="s">
        <v>6360</v>
      </c>
      <c r="C156" s="81" t="s">
        <v>2596</v>
      </c>
      <c r="D156" s="53" t="s">
        <v>6620</v>
      </c>
      <c r="E156" s="53"/>
      <c r="F156" s="70" t="s">
        <v>400</v>
      </c>
      <c r="G156" s="70"/>
      <c r="H156" s="70"/>
      <c r="I156" s="70">
        <v>1219.7190000000001</v>
      </c>
      <c r="J156" s="70"/>
      <c r="K156" s="80">
        <v>39415</v>
      </c>
    </row>
    <row r="157" spans="1:11" x14ac:dyDescent="0.35">
      <c r="A157" s="53" t="s">
        <v>149</v>
      </c>
      <c r="B157" s="53" t="s">
        <v>6352</v>
      </c>
      <c r="C157" s="81" t="s">
        <v>1090</v>
      </c>
      <c r="D157" s="53" t="s">
        <v>6621</v>
      </c>
      <c r="E157" s="53"/>
      <c r="F157" s="70" t="s">
        <v>400</v>
      </c>
      <c r="G157" s="70">
        <v>100</v>
      </c>
      <c r="H157" s="70">
        <v>100</v>
      </c>
      <c r="I157" s="70">
        <v>10743</v>
      </c>
      <c r="J157" s="70"/>
      <c r="K157" s="80">
        <v>39422</v>
      </c>
    </row>
    <row r="158" spans="1:11" x14ac:dyDescent="0.35">
      <c r="A158" s="53" t="s">
        <v>149</v>
      </c>
      <c r="B158" s="53" t="s">
        <v>6360</v>
      </c>
      <c r="C158" s="81" t="s">
        <v>3717</v>
      </c>
      <c r="D158" s="53" t="s">
        <v>6622</v>
      </c>
      <c r="E158" s="53"/>
      <c r="F158" s="70" t="s">
        <v>400</v>
      </c>
      <c r="G158" s="70"/>
      <c r="H158" s="70"/>
      <c r="I158" s="70">
        <v>1260.5866000000001</v>
      </c>
      <c r="J158" s="70"/>
      <c r="K158" s="80">
        <v>39429</v>
      </c>
    </row>
    <row r="159" spans="1:11" x14ac:dyDescent="0.35">
      <c r="A159" s="53" t="s">
        <v>149</v>
      </c>
      <c r="B159" s="53" t="s">
        <v>6360</v>
      </c>
      <c r="C159" s="81" t="s">
        <v>3643</v>
      </c>
      <c r="D159" s="53" t="s">
        <v>6623</v>
      </c>
      <c r="E159" s="53"/>
      <c r="F159" s="70" t="s">
        <v>400</v>
      </c>
      <c r="G159" s="70"/>
      <c r="H159" s="70"/>
      <c r="I159" s="70">
        <v>558.66660000000002</v>
      </c>
      <c r="J159" s="70"/>
      <c r="K159" s="80">
        <v>39429</v>
      </c>
    </row>
    <row r="160" spans="1:11" x14ac:dyDescent="0.35">
      <c r="A160" s="53" t="s">
        <v>149</v>
      </c>
      <c r="B160" s="53" t="s">
        <v>6360</v>
      </c>
      <c r="C160" s="81" t="s">
        <v>3664</v>
      </c>
      <c r="D160" s="53" t="s">
        <v>6624</v>
      </c>
      <c r="E160" s="53"/>
      <c r="F160" s="70" t="s">
        <v>400</v>
      </c>
      <c r="G160" s="70"/>
      <c r="H160" s="70"/>
      <c r="I160" s="70">
        <v>558.66660000000002</v>
      </c>
      <c r="J160" s="70"/>
      <c r="K160" s="80">
        <v>39447</v>
      </c>
    </row>
    <row r="161" spans="1:11" x14ac:dyDescent="0.35">
      <c r="A161" s="53" t="s">
        <v>149</v>
      </c>
      <c r="B161" s="53" t="s">
        <v>6356</v>
      </c>
      <c r="C161" s="81" t="s">
        <v>1112</v>
      </c>
      <c r="D161" s="53" t="s">
        <v>6625</v>
      </c>
      <c r="E161" s="53"/>
      <c r="F161" s="70" t="s">
        <v>400</v>
      </c>
      <c r="G161" s="70">
        <v>100</v>
      </c>
      <c r="H161" s="70">
        <v>100</v>
      </c>
      <c r="I161" s="70">
        <v>4647</v>
      </c>
      <c r="J161" s="70"/>
      <c r="K161" s="80">
        <v>39629</v>
      </c>
    </row>
    <row r="162" spans="1:11" x14ac:dyDescent="0.35">
      <c r="A162" s="53" t="s">
        <v>149</v>
      </c>
      <c r="B162" s="53" t="s">
        <v>6356</v>
      </c>
      <c r="C162" s="81" t="s">
        <v>1117</v>
      </c>
      <c r="D162" s="53" t="s">
        <v>6626</v>
      </c>
      <c r="E162" s="53"/>
      <c r="F162" s="70" t="s">
        <v>400</v>
      </c>
      <c r="G162" s="70">
        <v>25</v>
      </c>
      <c r="H162" s="70">
        <v>25</v>
      </c>
      <c r="I162" s="70">
        <v>2384</v>
      </c>
      <c r="J162" s="70"/>
      <c r="K162" s="80">
        <v>40178</v>
      </c>
    </row>
    <row r="163" spans="1:11" x14ac:dyDescent="0.35">
      <c r="A163" s="53" t="s">
        <v>149</v>
      </c>
      <c r="B163" s="53" t="s">
        <v>6356</v>
      </c>
      <c r="C163" s="81" t="s">
        <v>1118</v>
      </c>
      <c r="D163" s="53" t="s">
        <v>6627</v>
      </c>
      <c r="E163" s="53"/>
      <c r="F163" s="70" t="s">
        <v>400</v>
      </c>
      <c r="G163" s="70">
        <v>26</v>
      </c>
      <c r="H163" s="70">
        <v>26</v>
      </c>
      <c r="I163" s="70">
        <v>2316.21</v>
      </c>
      <c r="J163" s="70"/>
      <c r="K163" s="80">
        <v>40457</v>
      </c>
    </row>
    <row r="164" spans="1:11" x14ac:dyDescent="0.35">
      <c r="A164" s="53" t="s">
        <v>149</v>
      </c>
      <c r="B164" s="53" t="s">
        <v>6352</v>
      </c>
      <c r="C164" s="81" t="s">
        <v>1108</v>
      </c>
      <c r="D164" s="53" t="s">
        <v>6628</v>
      </c>
      <c r="E164" s="53"/>
      <c r="F164" s="70" t="s">
        <v>400</v>
      </c>
      <c r="G164" s="70">
        <v>400</v>
      </c>
      <c r="H164" s="70">
        <v>400</v>
      </c>
      <c r="I164" s="70">
        <v>71141</v>
      </c>
      <c r="J164" s="70"/>
      <c r="K164" s="80">
        <v>40835</v>
      </c>
    </row>
    <row r="165" spans="1:11" x14ac:dyDescent="0.35">
      <c r="A165" s="53" t="s">
        <v>149</v>
      </c>
      <c r="B165" s="53" t="s">
        <v>6364</v>
      </c>
      <c r="C165" s="81" t="s">
        <v>1101</v>
      </c>
      <c r="D165" s="53" t="s">
        <v>6629</v>
      </c>
      <c r="E165" s="53"/>
      <c r="F165" s="70" t="s">
        <v>400</v>
      </c>
      <c r="G165" s="70">
        <v>20</v>
      </c>
      <c r="H165" s="70">
        <v>20</v>
      </c>
      <c r="I165" s="70">
        <v>1811</v>
      </c>
      <c r="J165" s="70"/>
      <c r="K165" s="80">
        <v>40929</v>
      </c>
    </row>
    <row r="166" spans="1:11" x14ac:dyDescent="0.35">
      <c r="A166" s="53" t="s">
        <v>149</v>
      </c>
      <c r="B166" s="53" t="s">
        <v>6356</v>
      </c>
      <c r="C166" s="81" t="s">
        <v>1103</v>
      </c>
      <c r="D166" s="53" t="s">
        <v>6630</v>
      </c>
      <c r="E166" s="53"/>
      <c r="F166" s="70" t="s">
        <v>400</v>
      </c>
      <c r="G166" s="70">
        <v>10</v>
      </c>
      <c r="H166" s="70">
        <v>10</v>
      </c>
      <c r="I166" s="70">
        <v>800</v>
      </c>
      <c r="J166" s="70"/>
      <c r="K166" s="80">
        <v>41195</v>
      </c>
    </row>
    <row r="167" spans="1:11" x14ac:dyDescent="0.35">
      <c r="A167" s="53" t="s">
        <v>149</v>
      </c>
      <c r="B167" s="53" t="s">
        <v>6352</v>
      </c>
      <c r="C167" s="81" t="s">
        <v>1086</v>
      </c>
      <c r="D167" s="53" t="s">
        <v>6631</v>
      </c>
      <c r="E167" s="53"/>
      <c r="F167" s="70" t="s">
        <v>400</v>
      </c>
      <c r="G167" s="70">
        <v>50</v>
      </c>
      <c r="H167" s="70">
        <v>75</v>
      </c>
      <c r="I167" s="70">
        <v>9491</v>
      </c>
      <c r="J167" s="70"/>
      <c r="K167" s="80">
        <v>41368</v>
      </c>
    </row>
    <row r="168" spans="1:11" x14ac:dyDescent="0.35">
      <c r="A168" s="53" t="s">
        <v>149</v>
      </c>
      <c r="B168" s="53" t="s">
        <v>6368</v>
      </c>
      <c r="C168" s="81" t="s">
        <v>1088</v>
      </c>
      <c r="D168" s="53" t="s">
        <v>6632</v>
      </c>
      <c r="E168" s="53"/>
      <c r="F168" s="70" t="s">
        <v>400</v>
      </c>
      <c r="G168" s="70"/>
      <c r="H168" s="70"/>
      <c r="I168" s="70">
        <v>913</v>
      </c>
      <c r="J168" s="70"/>
      <c r="K168" s="80">
        <v>41466</v>
      </c>
    </row>
    <row r="169" spans="1:11" x14ac:dyDescent="0.35">
      <c r="A169" s="53" t="s">
        <v>149</v>
      </c>
      <c r="B169" s="53" t="s">
        <v>6356</v>
      </c>
      <c r="C169" s="81" t="s">
        <v>1113</v>
      </c>
      <c r="D169" s="53" t="s">
        <v>6633</v>
      </c>
      <c r="E169" s="53"/>
      <c r="F169" s="70" t="s">
        <v>400</v>
      </c>
      <c r="G169" s="70">
        <v>25</v>
      </c>
      <c r="H169" s="70">
        <v>25</v>
      </c>
      <c r="I169" s="70">
        <v>10803</v>
      </c>
      <c r="J169" s="70"/>
      <c r="K169" s="80">
        <v>41506</v>
      </c>
    </row>
    <row r="170" spans="1:11" x14ac:dyDescent="0.35">
      <c r="A170" s="53" t="s">
        <v>149</v>
      </c>
      <c r="B170" s="53" t="s">
        <v>6352</v>
      </c>
      <c r="C170" s="81" t="s">
        <v>1091</v>
      </c>
      <c r="D170" s="53" t="s">
        <v>6634</v>
      </c>
      <c r="E170" s="53"/>
      <c r="F170" s="70" t="s">
        <v>400</v>
      </c>
      <c r="G170" s="70">
        <v>50</v>
      </c>
      <c r="H170" s="70">
        <v>75</v>
      </c>
      <c r="I170" s="70">
        <v>9500</v>
      </c>
      <c r="J170" s="70"/>
      <c r="K170" s="80">
        <v>41527</v>
      </c>
    </row>
    <row r="171" spans="1:11" x14ac:dyDescent="0.35">
      <c r="A171" s="53" t="s">
        <v>149</v>
      </c>
      <c r="B171" s="53" t="s">
        <v>6356</v>
      </c>
      <c r="C171" s="81" t="s">
        <v>1093</v>
      </c>
      <c r="D171" s="53" t="s">
        <v>6635</v>
      </c>
      <c r="E171" s="53"/>
      <c r="F171" s="70" t="s">
        <v>400</v>
      </c>
      <c r="G171" s="70">
        <v>5</v>
      </c>
      <c r="H171" s="70">
        <v>10</v>
      </c>
      <c r="I171" s="70">
        <v>740</v>
      </c>
      <c r="J171" s="70"/>
      <c r="K171" s="80">
        <v>41674</v>
      </c>
    </row>
    <row r="172" spans="1:11" x14ac:dyDescent="0.35">
      <c r="A172" s="53" t="s">
        <v>149</v>
      </c>
      <c r="B172" s="53" t="s">
        <v>6356</v>
      </c>
      <c r="C172" s="81" t="s">
        <v>1099</v>
      </c>
      <c r="D172" s="53" t="s">
        <v>6636</v>
      </c>
      <c r="E172" s="53"/>
      <c r="F172" s="70" t="s">
        <v>400</v>
      </c>
      <c r="G172" s="70">
        <v>5</v>
      </c>
      <c r="H172" s="70">
        <v>10</v>
      </c>
      <c r="I172" s="70">
        <v>740</v>
      </c>
      <c r="J172" s="70"/>
      <c r="K172" s="80">
        <v>41717</v>
      </c>
    </row>
    <row r="173" spans="1:11" x14ac:dyDescent="0.35">
      <c r="A173" s="53" t="s">
        <v>149</v>
      </c>
      <c r="B173" s="53" t="s">
        <v>6356</v>
      </c>
      <c r="C173" s="81" t="s">
        <v>1100</v>
      </c>
      <c r="D173" s="53" t="s">
        <v>6637</v>
      </c>
      <c r="E173" s="53"/>
      <c r="F173" s="70" t="s">
        <v>400</v>
      </c>
      <c r="G173" s="70">
        <v>5</v>
      </c>
      <c r="H173" s="70">
        <v>10</v>
      </c>
      <c r="I173" s="70">
        <v>740</v>
      </c>
      <c r="J173" s="70"/>
      <c r="K173" s="80">
        <v>41818</v>
      </c>
    </row>
    <row r="174" spans="1:11" x14ac:dyDescent="0.35">
      <c r="A174" s="53" t="s">
        <v>149</v>
      </c>
      <c r="B174" s="53" t="s">
        <v>6356</v>
      </c>
      <c r="C174" s="81" t="s">
        <v>1092</v>
      </c>
      <c r="D174" s="53" t="s">
        <v>6638</v>
      </c>
      <c r="E174" s="53"/>
      <c r="F174" s="70" t="s">
        <v>400</v>
      </c>
      <c r="G174" s="70">
        <v>5</v>
      </c>
      <c r="H174" s="70">
        <v>10</v>
      </c>
      <c r="I174" s="70">
        <v>905</v>
      </c>
      <c r="J174" s="70"/>
      <c r="K174" s="80">
        <v>41824</v>
      </c>
    </row>
    <row r="175" spans="1:11" x14ac:dyDescent="0.35">
      <c r="A175" s="53" t="s">
        <v>149</v>
      </c>
      <c r="B175" s="53" t="s">
        <v>6364</v>
      </c>
      <c r="C175" s="81" t="s">
        <v>1087</v>
      </c>
      <c r="D175" s="53" t="s">
        <v>6639</v>
      </c>
      <c r="E175" s="53"/>
      <c r="F175" s="70" t="s">
        <v>400</v>
      </c>
      <c r="G175" s="70">
        <v>10</v>
      </c>
      <c r="H175" s="70">
        <v>10</v>
      </c>
      <c r="I175" s="70">
        <v>2300</v>
      </c>
      <c r="J175" s="70"/>
      <c r="K175" s="80">
        <v>42004</v>
      </c>
    </row>
    <row r="176" spans="1:11" ht="26" x14ac:dyDescent="0.35">
      <c r="A176" s="53" t="s">
        <v>149</v>
      </c>
      <c r="B176" s="53" t="s">
        <v>6352</v>
      </c>
      <c r="C176" s="81" t="s">
        <v>1110</v>
      </c>
      <c r="D176" s="53" t="s">
        <v>6640</v>
      </c>
      <c r="E176" s="53"/>
      <c r="F176" s="70" t="s">
        <v>400</v>
      </c>
      <c r="G176" s="70">
        <v>250</v>
      </c>
      <c r="H176" s="70">
        <v>300</v>
      </c>
      <c r="I176" s="70">
        <v>45674</v>
      </c>
      <c r="J176" s="70"/>
      <c r="K176" s="80">
        <v>42312</v>
      </c>
    </row>
    <row r="177" spans="1:11" ht="26" x14ac:dyDescent="0.35">
      <c r="A177" s="53" t="s">
        <v>149</v>
      </c>
      <c r="B177" s="53" t="s">
        <v>6358</v>
      </c>
      <c r="C177" s="81" t="s">
        <v>1121</v>
      </c>
      <c r="D177" s="53" t="s">
        <v>6641</v>
      </c>
      <c r="E177" s="53"/>
      <c r="F177" s="70" t="s">
        <v>400</v>
      </c>
      <c r="G177" s="70"/>
      <c r="H177" s="70"/>
      <c r="I177" s="70">
        <v>1155</v>
      </c>
      <c r="J177" s="70"/>
      <c r="K177" s="80">
        <v>42651</v>
      </c>
    </row>
    <row r="178" spans="1:11" x14ac:dyDescent="0.35">
      <c r="A178" s="53" t="s">
        <v>149</v>
      </c>
      <c r="B178" s="53" t="s">
        <v>6352</v>
      </c>
      <c r="C178" s="81" t="s">
        <v>1097</v>
      </c>
      <c r="D178" s="53" t="s">
        <v>6642</v>
      </c>
      <c r="E178" s="53"/>
      <c r="F178" s="70" t="s">
        <v>400</v>
      </c>
      <c r="G178" s="70">
        <v>100</v>
      </c>
      <c r="H178" s="70">
        <v>100</v>
      </c>
      <c r="I178" s="70">
        <v>16288</v>
      </c>
      <c r="J178" s="70"/>
      <c r="K178" s="80">
        <v>42682</v>
      </c>
    </row>
    <row r="179" spans="1:11" x14ac:dyDescent="0.35">
      <c r="A179" s="53" t="s">
        <v>149</v>
      </c>
      <c r="B179" s="53" t="s">
        <v>6358</v>
      </c>
      <c r="C179" s="81" t="s">
        <v>1120</v>
      </c>
      <c r="D179" s="53" t="s">
        <v>6643</v>
      </c>
      <c r="E179" s="53"/>
      <c r="F179" s="70" t="s">
        <v>400</v>
      </c>
      <c r="G179" s="70"/>
      <c r="H179" s="70"/>
      <c r="I179" s="70">
        <v>937</v>
      </c>
      <c r="J179" s="70"/>
      <c r="K179" s="80">
        <v>42796</v>
      </c>
    </row>
    <row r="180" spans="1:11" ht="26" x14ac:dyDescent="0.35">
      <c r="A180" s="53" t="s">
        <v>149</v>
      </c>
      <c r="B180" s="53" t="s">
        <v>6358</v>
      </c>
      <c r="C180" s="81" t="s">
        <v>1114</v>
      </c>
      <c r="D180" s="53" t="s">
        <v>6644</v>
      </c>
      <c r="E180" s="53"/>
      <c r="F180" s="70" t="s">
        <v>400</v>
      </c>
      <c r="G180" s="70"/>
      <c r="H180" s="70"/>
      <c r="I180" s="70">
        <v>1053</v>
      </c>
      <c r="J180" s="70"/>
      <c r="K180" s="80">
        <v>42804</v>
      </c>
    </row>
    <row r="181" spans="1:11" x14ac:dyDescent="0.35">
      <c r="A181" s="53" t="s">
        <v>149</v>
      </c>
      <c r="B181" s="53" t="s">
        <v>6362</v>
      </c>
      <c r="C181" s="81" t="s">
        <v>1105</v>
      </c>
      <c r="D181" s="53" t="s">
        <v>6645</v>
      </c>
      <c r="E181" s="53"/>
      <c r="F181" s="70" t="s">
        <v>400</v>
      </c>
      <c r="G181" s="70"/>
      <c r="H181" s="70"/>
      <c r="I181" s="70">
        <v>194</v>
      </c>
      <c r="J181" s="70"/>
      <c r="K181" s="80">
        <v>43565</v>
      </c>
    </row>
    <row r="182" spans="1:11" x14ac:dyDescent="0.35">
      <c r="A182" s="53" t="s">
        <v>149</v>
      </c>
      <c r="B182" s="53" t="s">
        <v>6362</v>
      </c>
      <c r="C182" s="81" t="s">
        <v>1098</v>
      </c>
      <c r="D182" s="53" t="s">
        <v>6646</v>
      </c>
      <c r="E182" s="53"/>
      <c r="F182" s="70" t="s">
        <v>400</v>
      </c>
      <c r="G182" s="70"/>
      <c r="H182" s="70"/>
      <c r="I182" s="70">
        <v>194</v>
      </c>
      <c r="J182" s="70"/>
      <c r="K182" s="80">
        <v>43614</v>
      </c>
    </row>
    <row r="183" spans="1:11" x14ac:dyDescent="0.35">
      <c r="A183" s="53" t="s">
        <v>149</v>
      </c>
      <c r="B183" s="53" t="s">
        <v>6349</v>
      </c>
      <c r="C183" s="81" t="s">
        <v>1089</v>
      </c>
      <c r="D183" s="53" t="s">
        <v>6647</v>
      </c>
      <c r="E183" s="53"/>
      <c r="F183" s="70" t="s">
        <v>400</v>
      </c>
      <c r="G183" s="70"/>
      <c r="H183" s="70"/>
      <c r="I183" s="70">
        <v>358</v>
      </c>
      <c r="J183" s="70"/>
      <c r="K183" s="80">
        <v>43636</v>
      </c>
    </row>
    <row r="184" spans="1:11" x14ac:dyDescent="0.35">
      <c r="A184" s="53" t="s">
        <v>149</v>
      </c>
      <c r="B184" s="53" t="s">
        <v>6349</v>
      </c>
      <c r="C184" s="81" t="s">
        <v>1107</v>
      </c>
      <c r="D184" s="53" t="s">
        <v>6648</v>
      </c>
      <c r="E184" s="53"/>
      <c r="F184" s="70" t="s">
        <v>400</v>
      </c>
      <c r="G184" s="70"/>
      <c r="H184" s="70"/>
      <c r="I184" s="70">
        <v>358</v>
      </c>
      <c r="J184" s="70"/>
      <c r="K184" s="80">
        <v>43662</v>
      </c>
    </row>
    <row r="185" spans="1:11" x14ac:dyDescent="0.35">
      <c r="A185" s="53" t="s">
        <v>149</v>
      </c>
      <c r="B185" s="53" t="s">
        <v>6349</v>
      </c>
      <c r="C185" s="81" t="s">
        <v>1106</v>
      </c>
      <c r="D185" s="53" t="s">
        <v>6649</v>
      </c>
      <c r="E185" s="53"/>
      <c r="F185" s="70" t="s">
        <v>400</v>
      </c>
      <c r="G185" s="70"/>
      <c r="H185" s="70"/>
      <c r="I185" s="70">
        <v>492</v>
      </c>
      <c r="J185" s="70"/>
      <c r="K185" s="80">
        <v>43672</v>
      </c>
    </row>
    <row r="186" spans="1:11" x14ac:dyDescent="0.35">
      <c r="A186" s="53" t="s">
        <v>149</v>
      </c>
      <c r="B186" s="53" t="s">
        <v>6349</v>
      </c>
      <c r="C186" s="81" t="s">
        <v>1116</v>
      </c>
      <c r="D186" s="53" t="s">
        <v>6650</v>
      </c>
      <c r="E186" s="53"/>
      <c r="F186" s="70" t="s">
        <v>400</v>
      </c>
      <c r="G186" s="70"/>
      <c r="H186" s="70"/>
      <c r="I186" s="70">
        <v>492</v>
      </c>
      <c r="J186" s="70"/>
      <c r="K186" s="80">
        <v>43697</v>
      </c>
    </row>
    <row r="187" spans="1:11" x14ac:dyDescent="0.35">
      <c r="A187" s="53" t="s">
        <v>149</v>
      </c>
      <c r="B187" s="53" t="s">
        <v>6349</v>
      </c>
      <c r="C187" s="81" t="s">
        <v>1109</v>
      </c>
      <c r="D187" s="53" t="s">
        <v>6651</v>
      </c>
      <c r="E187" s="53"/>
      <c r="F187" s="70" t="s">
        <v>400</v>
      </c>
      <c r="G187" s="70"/>
      <c r="H187" s="70"/>
      <c r="I187" s="70">
        <v>975</v>
      </c>
      <c r="J187" s="70"/>
      <c r="K187" s="80">
        <v>43756</v>
      </c>
    </row>
    <row r="188" spans="1:11" x14ac:dyDescent="0.35">
      <c r="A188" s="53" t="s">
        <v>149</v>
      </c>
      <c r="B188" s="53" t="s">
        <v>6349</v>
      </c>
      <c r="C188" s="81" t="s">
        <v>1122</v>
      </c>
      <c r="D188" s="53" t="s">
        <v>6652</v>
      </c>
      <c r="E188" s="53"/>
      <c r="F188" s="70" t="s">
        <v>400</v>
      </c>
      <c r="G188" s="70"/>
      <c r="H188" s="70"/>
      <c r="I188" s="70">
        <v>966</v>
      </c>
      <c r="J188" s="70"/>
      <c r="K188" s="80">
        <v>43860</v>
      </c>
    </row>
    <row r="189" spans="1:11" x14ac:dyDescent="0.35">
      <c r="A189" s="53" t="s">
        <v>149</v>
      </c>
      <c r="B189" s="53" t="s">
        <v>6349</v>
      </c>
      <c r="C189" s="81" t="s">
        <v>1111</v>
      </c>
      <c r="D189" s="53" t="s">
        <v>6653</v>
      </c>
      <c r="E189" s="53"/>
      <c r="F189" s="70" t="s">
        <v>400</v>
      </c>
      <c r="G189" s="70"/>
      <c r="H189" s="70"/>
      <c r="I189" s="70">
        <v>975</v>
      </c>
      <c r="J189" s="70"/>
      <c r="K189" s="80">
        <v>43955</v>
      </c>
    </row>
    <row r="190" spans="1:11" x14ac:dyDescent="0.35">
      <c r="A190" s="53" t="s">
        <v>149</v>
      </c>
      <c r="B190" s="53" t="s">
        <v>6349</v>
      </c>
      <c r="C190" s="81" t="s">
        <v>1104</v>
      </c>
      <c r="D190" s="53" t="s">
        <v>6654</v>
      </c>
      <c r="E190" s="53"/>
      <c r="F190" s="70" t="s">
        <v>400</v>
      </c>
      <c r="G190" s="70"/>
      <c r="H190" s="70"/>
      <c r="I190" s="70">
        <v>975</v>
      </c>
      <c r="J190" s="70"/>
      <c r="K190" s="80">
        <v>43985</v>
      </c>
    </row>
    <row r="191" spans="1:11" x14ac:dyDescent="0.35">
      <c r="A191" s="53" t="s">
        <v>149</v>
      </c>
      <c r="B191" s="53" t="s">
        <v>6352</v>
      </c>
      <c r="C191" s="81" t="s">
        <v>1102</v>
      </c>
      <c r="D191" s="53" t="s">
        <v>6655</v>
      </c>
      <c r="E191" s="53"/>
      <c r="F191" s="70" t="s">
        <v>400</v>
      </c>
      <c r="G191" s="70">
        <v>30</v>
      </c>
      <c r="H191" s="70">
        <v>30</v>
      </c>
      <c r="I191" s="70">
        <v>7000</v>
      </c>
      <c r="J191" s="70"/>
      <c r="K191" s="80">
        <v>44071</v>
      </c>
    </row>
    <row r="192" spans="1:11" x14ac:dyDescent="0.35">
      <c r="A192" s="53" t="s">
        <v>149</v>
      </c>
      <c r="B192" s="53" t="s">
        <v>6352</v>
      </c>
      <c r="C192" s="81" t="s">
        <v>1115</v>
      </c>
      <c r="D192" s="53" t="s">
        <v>6656</v>
      </c>
      <c r="E192" s="53"/>
      <c r="F192" s="70" t="s">
        <v>400</v>
      </c>
      <c r="G192" s="70">
        <v>50</v>
      </c>
      <c r="H192" s="70">
        <v>54</v>
      </c>
      <c r="I192" s="70">
        <v>10000</v>
      </c>
      <c r="J192" s="70">
        <v>4</v>
      </c>
      <c r="K192" s="80">
        <v>44182</v>
      </c>
    </row>
    <row r="193" spans="1:11" x14ac:dyDescent="0.35">
      <c r="A193" s="53" t="s">
        <v>149</v>
      </c>
      <c r="B193" s="53" t="s">
        <v>6356</v>
      </c>
      <c r="C193" s="81" t="s">
        <v>1094</v>
      </c>
      <c r="D193" s="53" t="s">
        <v>6657</v>
      </c>
      <c r="E193" s="53"/>
      <c r="F193" s="70" t="s">
        <v>400</v>
      </c>
      <c r="G193" s="70">
        <v>75</v>
      </c>
      <c r="H193" s="70">
        <v>75</v>
      </c>
      <c r="I193" s="70">
        <v>6776</v>
      </c>
      <c r="J193" s="70"/>
      <c r="K193" s="80">
        <v>44593</v>
      </c>
    </row>
    <row r="194" spans="1:11" s="52" customFormat="1" ht="42.5" customHeight="1" x14ac:dyDescent="0.35">
      <c r="A194" s="50" t="s">
        <v>150</v>
      </c>
      <c r="B194" s="50" t="s">
        <v>2128</v>
      </c>
      <c r="C194" s="51" t="s">
        <v>3691</v>
      </c>
      <c r="D194" s="50" t="s">
        <v>6658</v>
      </c>
      <c r="E194" s="51" t="s">
        <v>6659</v>
      </c>
      <c r="F194" s="69" t="s">
        <v>400</v>
      </c>
      <c r="G194" s="69"/>
      <c r="H194" s="69"/>
      <c r="I194" s="69">
        <v>4249.3028999999997</v>
      </c>
      <c r="J194" s="69"/>
      <c r="K194" s="79">
        <v>37622</v>
      </c>
    </row>
    <row r="195" spans="1:11" x14ac:dyDescent="0.35">
      <c r="A195" s="53" t="s">
        <v>150</v>
      </c>
      <c r="B195" s="53" t="s">
        <v>6352</v>
      </c>
      <c r="C195" s="81" t="s">
        <v>1127</v>
      </c>
      <c r="D195" s="53" t="s">
        <v>6660</v>
      </c>
      <c r="E195" s="53"/>
      <c r="F195" s="70" t="s">
        <v>400</v>
      </c>
      <c r="G195" s="70">
        <v>25</v>
      </c>
      <c r="H195" s="70">
        <v>25</v>
      </c>
      <c r="I195" s="70">
        <v>1443</v>
      </c>
      <c r="J195" s="70"/>
      <c r="K195" s="80">
        <v>37986</v>
      </c>
    </row>
    <row r="196" spans="1:11" x14ac:dyDescent="0.35">
      <c r="A196" s="53" t="s">
        <v>150</v>
      </c>
      <c r="B196" s="53" t="s">
        <v>6352</v>
      </c>
      <c r="C196" s="81" t="s">
        <v>1130</v>
      </c>
      <c r="D196" s="53" t="s">
        <v>6661</v>
      </c>
      <c r="E196" s="53"/>
      <c r="F196" s="70" t="s">
        <v>400</v>
      </c>
      <c r="G196" s="70">
        <v>30</v>
      </c>
      <c r="H196" s="70">
        <v>30</v>
      </c>
      <c r="I196" s="70">
        <v>2550</v>
      </c>
      <c r="J196" s="70"/>
      <c r="K196" s="80">
        <v>38352</v>
      </c>
    </row>
    <row r="197" spans="1:11" x14ac:dyDescent="0.35">
      <c r="A197" s="53" t="s">
        <v>150</v>
      </c>
      <c r="B197" s="53" t="s">
        <v>6352</v>
      </c>
      <c r="C197" s="81" t="s">
        <v>1125</v>
      </c>
      <c r="D197" s="53" t="s">
        <v>6662</v>
      </c>
      <c r="E197" s="53"/>
      <c r="F197" s="70" t="s">
        <v>400</v>
      </c>
      <c r="G197" s="70">
        <v>150</v>
      </c>
      <c r="H197" s="70">
        <v>150</v>
      </c>
      <c r="I197" s="70">
        <v>8415</v>
      </c>
      <c r="J197" s="70"/>
      <c r="K197" s="80">
        <v>38352</v>
      </c>
    </row>
    <row r="198" spans="1:11" x14ac:dyDescent="0.35">
      <c r="A198" s="53" t="s">
        <v>150</v>
      </c>
      <c r="B198" s="53" t="s">
        <v>6356</v>
      </c>
      <c r="C198" s="81" t="s">
        <v>1126</v>
      </c>
      <c r="D198" s="53" t="s">
        <v>6663</v>
      </c>
      <c r="E198" s="53"/>
      <c r="F198" s="70" t="s">
        <v>400</v>
      </c>
      <c r="G198" s="70"/>
      <c r="H198" s="70"/>
      <c r="I198" s="70">
        <v>1038</v>
      </c>
      <c r="J198" s="70"/>
      <c r="K198" s="80">
        <v>39082</v>
      </c>
    </row>
    <row r="199" spans="1:11" x14ac:dyDescent="0.35">
      <c r="A199" s="53" t="s">
        <v>150</v>
      </c>
      <c r="B199" s="53" t="s">
        <v>6360</v>
      </c>
      <c r="C199" s="81" t="s">
        <v>3621</v>
      </c>
      <c r="D199" s="53" t="s">
        <v>6664</v>
      </c>
      <c r="E199" s="53"/>
      <c r="F199" s="70" t="s">
        <v>400</v>
      </c>
      <c r="G199" s="70"/>
      <c r="H199" s="70"/>
      <c r="I199" s="70">
        <v>1123.3914</v>
      </c>
      <c r="J199" s="70"/>
      <c r="K199" s="80">
        <v>39082</v>
      </c>
    </row>
    <row r="200" spans="1:11" x14ac:dyDescent="0.35">
      <c r="A200" s="53" t="s">
        <v>150</v>
      </c>
      <c r="B200" s="53" t="s">
        <v>6360</v>
      </c>
      <c r="C200" s="81" t="s">
        <v>4015</v>
      </c>
      <c r="D200" s="53" t="s">
        <v>6665</v>
      </c>
      <c r="E200" s="53"/>
      <c r="F200" s="70" t="s">
        <v>400</v>
      </c>
      <c r="G200" s="70"/>
      <c r="H200" s="70"/>
      <c r="I200" s="70">
        <v>960.90660000000003</v>
      </c>
      <c r="J200" s="70"/>
      <c r="K200" s="80">
        <v>39309</v>
      </c>
    </row>
    <row r="201" spans="1:11" x14ac:dyDescent="0.35">
      <c r="A201" s="53" t="s">
        <v>150</v>
      </c>
      <c r="B201" s="53" t="s">
        <v>6361</v>
      </c>
      <c r="C201" s="81" t="s">
        <v>3627</v>
      </c>
      <c r="D201" s="53" t="s">
        <v>6666</v>
      </c>
      <c r="E201" s="53"/>
      <c r="F201" s="70" t="s">
        <v>400</v>
      </c>
      <c r="G201" s="70"/>
      <c r="H201" s="70"/>
      <c r="I201" s="70">
        <v>469.28</v>
      </c>
      <c r="J201" s="70"/>
      <c r="K201" s="80">
        <v>39340</v>
      </c>
    </row>
    <row r="202" spans="1:11" x14ac:dyDescent="0.35">
      <c r="A202" s="53" t="s">
        <v>150</v>
      </c>
      <c r="B202" s="53" t="s">
        <v>6361</v>
      </c>
      <c r="C202" s="81" t="s">
        <v>3656</v>
      </c>
      <c r="D202" s="53" t="s">
        <v>6667</v>
      </c>
      <c r="E202" s="53"/>
      <c r="F202" s="70" t="s">
        <v>400</v>
      </c>
      <c r="G202" s="70"/>
      <c r="H202" s="70"/>
      <c r="I202" s="70">
        <v>174.304</v>
      </c>
      <c r="J202" s="70"/>
      <c r="K202" s="80">
        <v>39370</v>
      </c>
    </row>
    <row r="203" spans="1:11" x14ac:dyDescent="0.35">
      <c r="A203" s="53" t="s">
        <v>150</v>
      </c>
      <c r="B203" s="53" t="s">
        <v>6360</v>
      </c>
      <c r="C203" s="81" t="s">
        <v>4016</v>
      </c>
      <c r="D203" s="53" t="s">
        <v>6668</v>
      </c>
      <c r="E203" s="53"/>
      <c r="F203" s="70" t="s">
        <v>400</v>
      </c>
      <c r="G203" s="70"/>
      <c r="H203" s="70"/>
      <c r="I203" s="70">
        <v>268.16000000000003</v>
      </c>
      <c r="J203" s="70"/>
      <c r="K203" s="80">
        <v>39387</v>
      </c>
    </row>
    <row r="204" spans="1:11" x14ac:dyDescent="0.35">
      <c r="A204" s="53" t="s">
        <v>150</v>
      </c>
      <c r="B204" s="53" t="s">
        <v>6361</v>
      </c>
      <c r="C204" s="81" t="s">
        <v>1124</v>
      </c>
      <c r="D204" s="53" t="s">
        <v>6669</v>
      </c>
      <c r="E204" s="53"/>
      <c r="F204" s="70" t="s">
        <v>400</v>
      </c>
      <c r="G204" s="70"/>
      <c r="H204" s="70"/>
      <c r="I204" s="70">
        <v>491.6266</v>
      </c>
      <c r="J204" s="70"/>
      <c r="K204" s="80">
        <v>39443</v>
      </c>
    </row>
    <row r="205" spans="1:11" x14ac:dyDescent="0.35">
      <c r="A205" s="53" t="s">
        <v>150</v>
      </c>
      <c r="B205" s="53" t="s">
        <v>6356</v>
      </c>
      <c r="C205" s="81" t="s">
        <v>1134</v>
      </c>
      <c r="D205" s="53" t="s">
        <v>6670</v>
      </c>
      <c r="E205" s="53"/>
      <c r="F205" s="70" t="s">
        <v>400</v>
      </c>
      <c r="G205" s="70"/>
      <c r="H205" s="70"/>
      <c r="I205" s="70">
        <v>1085</v>
      </c>
      <c r="J205" s="70"/>
      <c r="K205" s="80">
        <v>39455</v>
      </c>
    </row>
    <row r="206" spans="1:11" x14ac:dyDescent="0.35">
      <c r="A206" s="53" t="s">
        <v>150</v>
      </c>
      <c r="B206" s="53" t="s">
        <v>6352</v>
      </c>
      <c r="C206" s="81" t="s">
        <v>1147</v>
      </c>
      <c r="D206" s="53" t="s">
        <v>6671</v>
      </c>
      <c r="E206" s="53"/>
      <c r="F206" s="70" t="s">
        <v>400</v>
      </c>
      <c r="G206" s="70">
        <v>150</v>
      </c>
      <c r="H206" s="70">
        <v>150</v>
      </c>
      <c r="I206" s="70">
        <v>26964</v>
      </c>
      <c r="J206" s="70"/>
      <c r="K206" s="80">
        <v>40505</v>
      </c>
    </row>
    <row r="207" spans="1:11" x14ac:dyDescent="0.35">
      <c r="A207" s="53" t="s">
        <v>150</v>
      </c>
      <c r="B207" s="53" t="s">
        <v>6356</v>
      </c>
      <c r="C207" s="81" t="s">
        <v>1160</v>
      </c>
      <c r="D207" s="53" t="s">
        <v>6672</v>
      </c>
      <c r="E207" s="53"/>
      <c r="F207" s="70" t="s">
        <v>400</v>
      </c>
      <c r="G207" s="70">
        <v>30</v>
      </c>
      <c r="H207" s="70">
        <v>30</v>
      </c>
      <c r="I207" s="70">
        <v>6540</v>
      </c>
      <c r="J207" s="70"/>
      <c r="K207" s="80">
        <v>40678</v>
      </c>
    </row>
    <row r="208" spans="1:11" x14ac:dyDescent="0.35">
      <c r="A208" s="53" t="s">
        <v>150</v>
      </c>
      <c r="B208" s="53" t="s">
        <v>6352</v>
      </c>
      <c r="C208" s="81" t="s">
        <v>1172</v>
      </c>
      <c r="D208" s="53" t="s">
        <v>6673</v>
      </c>
      <c r="E208" s="53"/>
      <c r="F208" s="70" t="s">
        <v>400</v>
      </c>
      <c r="G208" s="70">
        <v>150</v>
      </c>
      <c r="H208" s="70">
        <v>150</v>
      </c>
      <c r="I208" s="70">
        <v>26964</v>
      </c>
      <c r="J208" s="70"/>
      <c r="K208" s="80">
        <v>40749</v>
      </c>
    </row>
    <row r="209" spans="1:11" x14ac:dyDescent="0.35">
      <c r="A209" s="53" t="s">
        <v>150</v>
      </c>
      <c r="B209" s="53" t="s">
        <v>6349</v>
      </c>
      <c r="C209" s="81" t="s">
        <v>1178</v>
      </c>
      <c r="D209" s="53" t="s">
        <v>6674</v>
      </c>
      <c r="E209" s="53"/>
      <c r="F209" s="70" t="s">
        <v>400</v>
      </c>
      <c r="G209" s="70"/>
      <c r="H209" s="70"/>
      <c r="I209" s="70">
        <v>348</v>
      </c>
      <c r="J209" s="70"/>
      <c r="K209" s="80">
        <v>40830</v>
      </c>
    </row>
    <row r="210" spans="1:11" x14ac:dyDescent="0.35">
      <c r="A210" s="53" t="s">
        <v>150</v>
      </c>
      <c r="B210" s="53" t="s">
        <v>6374</v>
      </c>
      <c r="C210" s="81" t="s">
        <v>1182</v>
      </c>
      <c r="D210" s="53" t="s">
        <v>6675</v>
      </c>
      <c r="E210" s="53"/>
      <c r="F210" s="70" t="s">
        <v>400</v>
      </c>
      <c r="G210" s="70"/>
      <c r="H210" s="70"/>
      <c r="I210" s="70">
        <v>1235</v>
      </c>
      <c r="J210" s="70"/>
      <c r="K210" s="80">
        <v>40861</v>
      </c>
    </row>
    <row r="211" spans="1:11" x14ac:dyDescent="0.35">
      <c r="A211" s="53" t="s">
        <v>150</v>
      </c>
      <c r="B211" s="53" t="s">
        <v>6349</v>
      </c>
      <c r="C211" s="81" t="s">
        <v>1156</v>
      </c>
      <c r="D211" s="53" t="s">
        <v>6676</v>
      </c>
      <c r="E211" s="53"/>
      <c r="F211" s="70" t="s">
        <v>400</v>
      </c>
      <c r="G211" s="70"/>
      <c r="H211" s="70"/>
      <c r="I211" s="70">
        <v>1674</v>
      </c>
      <c r="J211" s="70"/>
      <c r="K211" s="80">
        <v>41054</v>
      </c>
    </row>
    <row r="212" spans="1:11" x14ac:dyDescent="0.35">
      <c r="A212" s="53" t="s">
        <v>150</v>
      </c>
      <c r="B212" s="53" t="s">
        <v>6349</v>
      </c>
      <c r="C212" s="81" t="s">
        <v>1143</v>
      </c>
      <c r="D212" s="53" t="s">
        <v>6677</v>
      </c>
      <c r="E212" s="53"/>
      <c r="F212" s="70" t="s">
        <v>400</v>
      </c>
      <c r="G212" s="70"/>
      <c r="H212" s="70"/>
      <c r="I212" s="70">
        <v>1674</v>
      </c>
      <c r="J212" s="70"/>
      <c r="K212" s="80">
        <v>41068</v>
      </c>
    </row>
    <row r="213" spans="1:11" x14ac:dyDescent="0.35">
      <c r="A213" s="53" t="s">
        <v>150</v>
      </c>
      <c r="B213" s="53" t="s">
        <v>6349</v>
      </c>
      <c r="C213" s="81" t="s">
        <v>1168</v>
      </c>
      <c r="D213" s="53" t="s">
        <v>6678</v>
      </c>
      <c r="E213" s="53"/>
      <c r="F213" s="70" t="s">
        <v>400</v>
      </c>
      <c r="G213" s="70"/>
      <c r="H213" s="70"/>
      <c r="I213" s="70">
        <v>348</v>
      </c>
      <c r="J213" s="70"/>
      <c r="K213" s="80">
        <v>41169</v>
      </c>
    </row>
    <row r="214" spans="1:11" x14ac:dyDescent="0.35">
      <c r="A214" s="53" t="s">
        <v>150</v>
      </c>
      <c r="B214" s="53" t="s">
        <v>6349</v>
      </c>
      <c r="C214" s="81" t="s">
        <v>1177</v>
      </c>
      <c r="D214" s="53" t="s">
        <v>6679</v>
      </c>
      <c r="E214" s="53"/>
      <c r="F214" s="70" t="s">
        <v>400</v>
      </c>
      <c r="G214" s="70"/>
      <c r="H214" s="70"/>
      <c r="I214" s="70">
        <v>348</v>
      </c>
      <c r="J214" s="70"/>
      <c r="K214" s="80">
        <v>41185</v>
      </c>
    </row>
    <row r="215" spans="1:11" x14ac:dyDescent="0.35">
      <c r="A215" s="53" t="s">
        <v>150</v>
      </c>
      <c r="B215" s="53" t="s">
        <v>6349</v>
      </c>
      <c r="C215" s="81" t="s">
        <v>1166</v>
      </c>
      <c r="D215" s="53" t="s">
        <v>6680</v>
      </c>
      <c r="E215" s="53"/>
      <c r="F215" s="70" t="s">
        <v>400</v>
      </c>
      <c r="G215" s="70"/>
      <c r="H215" s="70"/>
      <c r="I215" s="70">
        <v>1674</v>
      </c>
      <c r="J215" s="70"/>
      <c r="K215" s="80">
        <v>41274</v>
      </c>
    </row>
    <row r="216" spans="1:11" x14ac:dyDescent="0.35">
      <c r="A216" s="53" t="s">
        <v>150</v>
      </c>
      <c r="B216" s="53" t="s">
        <v>6374</v>
      </c>
      <c r="C216" s="81" t="s">
        <v>1179</v>
      </c>
      <c r="D216" s="53" t="s">
        <v>6681</v>
      </c>
      <c r="E216" s="53"/>
      <c r="F216" s="70" t="s">
        <v>400</v>
      </c>
      <c r="G216" s="70"/>
      <c r="H216" s="70"/>
      <c r="I216" s="70">
        <v>2200</v>
      </c>
      <c r="J216" s="70"/>
      <c r="K216" s="80">
        <v>41466</v>
      </c>
    </row>
    <row r="217" spans="1:11" x14ac:dyDescent="0.35">
      <c r="A217" s="53" t="s">
        <v>150</v>
      </c>
      <c r="B217" s="53" t="s">
        <v>6352</v>
      </c>
      <c r="C217" s="81" t="s">
        <v>1138</v>
      </c>
      <c r="D217" s="53" t="s">
        <v>6682</v>
      </c>
      <c r="E217" s="53"/>
      <c r="F217" s="70" t="s">
        <v>400</v>
      </c>
      <c r="G217" s="70">
        <v>50</v>
      </c>
      <c r="H217" s="70">
        <v>50</v>
      </c>
      <c r="I217" s="70">
        <v>9269</v>
      </c>
      <c r="J217" s="70"/>
      <c r="K217" s="80">
        <v>41515</v>
      </c>
    </row>
    <row r="218" spans="1:11" x14ac:dyDescent="0.35">
      <c r="A218" s="53" t="s">
        <v>150</v>
      </c>
      <c r="B218" s="53" t="s">
        <v>6354</v>
      </c>
      <c r="C218" s="81" t="s">
        <v>1146</v>
      </c>
      <c r="D218" s="53" t="s">
        <v>6683</v>
      </c>
      <c r="E218" s="53"/>
      <c r="F218" s="70" t="s">
        <v>400</v>
      </c>
      <c r="G218" s="70"/>
      <c r="H218" s="70"/>
      <c r="I218" s="70">
        <v>305.22660000000002</v>
      </c>
      <c r="J218" s="70"/>
      <c r="K218" s="80">
        <v>41571</v>
      </c>
    </row>
    <row r="219" spans="1:11" x14ac:dyDescent="0.35">
      <c r="A219" s="53" t="s">
        <v>150</v>
      </c>
      <c r="B219" s="53" t="s">
        <v>6354</v>
      </c>
      <c r="C219" s="81" t="s">
        <v>1150</v>
      </c>
      <c r="D219" s="53" t="s">
        <v>6684</v>
      </c>
      <c r="E219" s="53"/>
      <c r="F219" s="70" t="s">
        <v>400</v>
      </c>
      <c r="G219" s="70"/>
      <c r="H219" s="70"/>
      <c r="I219" s="70">
        <v>305.22660000000002</v>
      </c>
      <c r="J219" s="70"/>
      <c r="K219" s="80">
        <v>41571</v>
      </c>
    </row>
    <row r="220" spans="1:11" x14ac:dyDescent="0.35">
      <c r="A220" s="53" t="s">
        <v>150</v>
      </c>
      <c r="B220" s="53" t="s">
        <v>6354</v>
      </c>
      <c r="C220" s="81" t="s">
        <v>1137</v>
      </c>
      <c r="D220" s="53" t="s">
        <v>6685</v>
      </c>
      <c r="E220" s="53"/>
      <c r="F220" s="70" t="s">
        <v>400</v>
      </c>
      <c r="G220" s="70"/>
      <c r="H220" s="70"/>
      <c r="I220" s="70">
        <v>296.78309999999999</v>
      </c>
      <c r="J220" s="70"/>
      <c r="K220" s="80">
        <v>41583</v>
      </c>
    </row>
    <row r="221" spans="1:11" x14ac:dyDescent="0.35">
      <c r="A221" s="53" t="s">
        <v>150</v>
      </c>
      <c r="B221" s="53" t="s">
        <v>6354</v>
      </c>
      <c r="C221" s="81" t="s">
        <v>1139</v>
      </c>
      <c r="D221" s="53" t="s">
        <v>6686</v>
      </c>
      <c r="E221" s="53"/>
      <c r="F221" s="70" t="s">
        <v>400</v>
      </c>
      <c r="G221" s="70"/>
      <c r="H221" s="70"/>
      <c r="I221" s="70">
        <v>296.78309999999999</v>
      </c>
      <c r="J221" s="70"/>
      <c r="K221" s="80">
        <v>41583</v>
      </c>
    </row>
    <row r="222" spans="1:11" x14ac:dyDescent="0.35">
      <c r="A222" s="53" t="s">
        <v>150</v>
      </c>
      <c r="B222" s="53" t="s">
        <v>6354</v>
      </c>
      <c r="C222" s="81" t="s">
        <v>1141</v>
      </c>
      <c r="D222" s="53" t="s">
        <v>6687</v>
      </c>
      <c r="E222" s="53"/>
      <c r="F222" s="70" t="s">
        <v>400</v>
      </c>
      <c r="G222" s="70"/>
      <c r="H222" s="70"/>
      <c r="I222" s="70">
        <v>296.78309999999999</v>
      </c>
      <c r="J222" s="70"/>
      <c r="K222" s="80">
        <v>41583</v>
      </c>
    </row>
    <row r="223" spans="1:11" x14ac:dyDescent="0.35">
      <c r="A223" s="53" t="s">
        <v>150</v>
      </c>
      <c r="B223" s="53" t="s">
        <v>6349</v>
      </c>
      <c r="C223" s="81" t="s">
        <v>1174</v>
      </c>
      <c r="D223" s="53" t="s">
        <v>6688</v>
      </c>
      <c r="E223" s="53"/>
      <c r="F223" s="70" t="s">
        <v>400</v>
      </c>
      <c r="G223" s="70"/>
      <c r="H223" s="70"/>
      <c r="I223" s="70">
        <v>345</v>
      </c>
      <c r="J223" s="70"/>
      <c r="K223" s="80">
        <v>41913</v>
      </c>
    </row>
    <row r="224" spans="1:11" x14ac:dyDescent="0.35">
      <c r="A224" s="53" t="s">
        <v>150</v>
      </c>
      <c r="B224" s="53" t="s">
        <v>6349</v>
      </c>
      <c r="C224" s="81" t="s">
        <v>1175</v>
      </c>
      <c r="D224" s="53" t="s">
        <v>6689</v>
      </c>
      <c r="E224" s="53"/>
      <c r="F224" s="70" t="s">
        <v>400</v>
      </c>
      <c r="G224" s="70"/>
      <c r="H224" s="70"/>
      <c r="I224" s="70">
        <v>346</v>
      </c>
      <c r="J224" s="70"/>
      <c r="K224" s="80">
        <v>41913</v>
      </c>
    </row>
    <row r="225" spans="1:11" x14ac:dyDescent="0.35">
      <c r="A225" s="53" t="s">
        <v>150</v>
      </c>
      <c r="B225" s="53" t="s">
        <v>6349</v>
      </c>
      <c r="C225" s="81" t="s">
        <v>1176</v>
      </c>
      <c r="D225" s="53" t="s">
        <v>6690</v>
      </c>
      <c r="E225" s="53"/>
      <c r="F225" s="70" t="s">
        <v>400</v>
      </c>
      <c r="G225" s="70"/>
      <c r="H225" s="70"/>
      <c r="I225" s="70">
        <v>346</v>
      </c>
      <c r="J225" s="70"/>
      <c r="K225" s="80">
        <v>41913</v>
      </c>
    </row>
    <row r="226" spans="1:11" x14ac:dyDescent="0.35">
      <c r="A226" s="53" t="s">
        <v>150</v>
      </c>
      <c r="B226" s="53" t="s">
        <v>6354</v>
      </c>
      <c r="C226" s="81" t="s">
        <v>1169</v>
      </c>
      <c r="D226" s="53" t="s">
        <v>6691</v>
      </c>
      <c r="E226" s="53"/>
      <c r="F226" s="70" t="s">
        <v>400</v>
      </c>
      <c r="G226" s="70"/>
      <c r="H226" s="70"/>
      <c r="I226" s="70">
        <v>296.31110000000001</v>
      </c>
      <c r="J226" s="70"/>
      <c r="K226" s="80">
        <v>41990</v>
      </c>
    </row>
    <row r="227" spans="1:11" x14ac:dyDescent="0.35">
      <c r="A227" s="53" t="s">
        <v>150</v>
      </c>
      <c r="B227" s="53" t="s">
        <v>6354</v>
      </c>
      <c r="C227" s="81" t="s">
        <v>1180</v>
      </c>
      <c r="D227" s="53" t="s">
        <v>6692</v>
      </c>
      <c r="E227" s="53"/>
      <c r="F227" s="70" t="s">
        <v>400</v>
      </c>
      <c r="G227" s="70"/>
      <c r="H227" s="70"/>
      <c r="I227" s="70">
        <v>296.31110000000001</v>
      </c>
      <c r="J227" s="70"/>
      <c r="K227" s="80">
        <v>41990</v>
      </c>
    </row>
    <row r="228" spans="1:11" x14ac:dyDescent="0.35">
      <c r="A228" s="53" t="s">
        <v>150</v>
      </c>
      <c r="B228" s="53" t="s">
        <v>6354</v>
      </c>
      <c r="C228" s="81" t="s">
        <v>1181</v>
      </c>
      <c r="D228" s="53" t="s">
        <v>6693</v>
      </c>
      <c r="E228" s="53"/>
      <c r="F228" s="70" t="s">
        <v>400</v>
      </c>
      <c r="G228" s="70"/>
      <c r="H228" s="70"/>
      <c r="I228" s="70">
        <v>296.31110000000001</v>
      </c>
      <c r="J228" s="70"/>
      <c r="K228" s="80">
        <v>41990</v>
      </c>
    </row>
    <row r="229" spans="1:11" x14ac:dyDescent="0.35">
      <c r="A229" s="53" t="s">
        <v>150</v>
      </c>
      <c r="B229" s="53" t="s">
        <v>6363</v>
      </c>
      <c r="C229" s="81" t="s">
        <v>1133</v>
      </c>
      <c r="D229" s="53" t="s">
        <v>6694</v>
      </c>
      <c r="E229" s="53"/>
      <c r="F229" s="70" t="s">
        <v>400</v>
      </c>
      <c r="G229" s="70"/>
      <c r="H229" s="70"/>
      <c r="I229" s="70">
        <v>3443</v>
      </c>
      <c r="J229" s="70">
        <v>15</v>
      </c>
      <c r="K229" s="80">
        <v>42124</v>
      </c>
    </row>
    <row r="230" spans="1:11" x14ac:dyDescent="0.35">
      <c r="A230" s="53" t="s">
        <v>150</v>
      </c>
      <c r="B230" s="53" t="s">
        <v>6349</v>
      </c>
      <c r="C230" s="81" t="s">
        <v>1161</v>
      </c>
      <c r="D230" s="53" t="s">
        <v>6695</v>
      </c>
      <c r="E230" s="53"/>
      <c r="F230" s="70" t="s">
        <v>400</v>
      </c>
      <c r="G230" s="70"/>
      <c r="H230" s="70"/>
      <c r="I230" s="70">
        <v>500</v>
      </c>
      <c r="J230" s="70"/>
      <c r="K230" s="80">
        <v>42294</v>
      </c>
    </row>
    <row r="231" spans="1:11" x14ac:dyDescent="0.35">
      <c r="A231" s="53" t="s">
        <v>150</v>
      </c>
      <c r="B231" s="53" t="s">
        <v>6349</v>
      </c>
      <c r="C231" s="81" t="s">
        <v>1142</v>
      </c>
      <c r="D231" s="53" t="s">
        <v>6696</v>
      </c>
      <c r="E231" s="53"/>
      <c r="F231" s="70" t="s">
        <v>400</v>
      </c>
      <c r="G231" s="70"/>
      <c r="H231" s="70"/>
      <c r="I231" s="70">
        <v>346</v>
      </c>
      <c r="J231" s="70"/>
      <c r="K231" s="80">
        <v>42294</v>
      </c>
    </row>
    <row r="232" spans="1:11" x14ac:dyDescent="0.35">
      <c r="A232" s="53" t="s">
        <v>150</v>
      </c>
      <c r="B232" s="53" t="s">
        <v>6349</v>
      </c>
      <c r="C232" s="81" t="s">
        <v>1171</v>
      </c>
      <c r="D232" s="53" t="s">
        <v>6697</v>
      </c>
      <c r="E232" s="53"/>
      <c r="F232" s="70" t="s">
        <v>400</v>
      </c>
      <c r="G232" s="70"/>
      <c r="H232" s="70"/>
      <c r="I232" s="70">
        <v>346</v>
      </c>
      <c r="J232" s="70"/>
      <c r="K232" s="80">
        <v>42294</v>
      </c>
    </row>
    <row r="233" spans="1:11" x14ac:dyDescent="0.35">
      <c r="A233" s="53" t="s">
        <v>150</v>
      </c>
      <c r="B233" s="53" t="s">
        <v>6356</v>
      </c>
      <c r="C233" s="81" t="s">
        <v>1129</v>
      </c>
      <c r="D233" s="53" t="s">
        <v>6698</v>
      </c>
      <c r="E233" s="53"/>
      <c r="F233" s="70" t="s">
        <v>400</v>
      </c>
      <c r="G233" s="70">
        <v>30</v>
      </c>
      <c r="H233" s="70">
        <v>50</v>
      </c>
      <c r="I233" s="70">
        <v>6462</v>
      </c>
      <c r="J233" s="70">
        <v>2</v>
      </c>
      <c r="K233" s="80">
        <v>42352</v>
      </c>
    </row>
    <row r="234" spans="1:11" x14ac:dyDescent="0.35">
      <c r="A234" s="53" t="s">
        <v>150</v>
      </c>
      <c r="B234" s="53" t="s">
        <v>6356</v>
      </c>
      <c r="C234" s="81" t="s">
        <v>1185</v>
      </c>
      <c r="D234" s="53" t="s">
        <v>6699</v>
      </c>
      <c r="E234" s="53"/>
      <c r="F234" s="70" t="s">
        <v>400</v>
      </c>
      <c r="G234" s="70">
        <v>30</v>
      </c>
      <c r="H234" s="70">
        <v>30</v>
      </c>
      <c r="I234" s="70">
        <v>3924</v>
      </c>
      <c r="J234" s="70"/>
      <c r="K234" s="80">
        <v>42614</v>
      </c>
    </row>
    <row r="235" spans="1:11" x14ac:dyDescent="0.35">
      <c r="A235" s="53" t="s">
        <v>150</v>
      </c>
      <c r="B235" s="53" t="s">
        <v>6374</v>
      </c>
      <c r="C235" s="81" t="s">
        <v>1184</v>
      </c>
      <c r="D235" s="53" t="s">
        <v>6700</v>
      </c>
      <c r="E235" s="53"/>
      <c r="F235" s="70" t="s">
        <v>400</v>
      </c>
      <c r="G235" s="70"/>
      <c r="H235" s="70"/>
      <c r="I235" s="70">
        <v>450</v>
      </c>
      <c r="J235" s="70"/>
      <c r="K235" s="80">
        <v>42933</v>
      </c>
    </row>
    <row r="236" spans="1:11" x14ac:dyDescent="0.35">
      <c r="A236" s="53" t="s">
        <v>150</v>
      </c>
      <c r="B236" s="53" t="s">
        <v>6352</v>
      </c>
      <c r="C236" s="81" t="s">
        <v>1159</v>
      </c>
      <c r="D236" s="53" t="s">
        <v>6701</v>
      </c>
      <c r="E236" s="53"/>
      <c r="F236" s="70" t="s">
        <v>400</v>
      </c>
      <c r="G236" s="70">
        <v>400</v>
      </c>
      <c r="H236" s="70">
        <v>400</v>
      </c>
      <c r="I236" s="70">
        <v>59980</v>
      </c>
      <c r="J236" s="70"/>
      <c r="K236" s="80">
        <v>43279</v>
      </c>
    </row>
    <row r="237" spans="1:11" x14ac:dyDescent="0.35">
      <c r="A237" s="53" t="s">
        <v>150</v>
      </c>
      <c r="B237" s="53" t="s">
        <v>6366</v>
      </c>
      <c r="C237" s="81" t="s">
        <v>1186</v>
      </c>
      <c r="D237" s="53" t="s">
        <v>6702</v>
      </c>
      <c r="E237" s="53"/>
      <c r="F237" s="70" t="s">
        <v>400</v>
      </c>
      <c r="G237" s="70"/>
      <c r="H237" s="70"/>
      <c r="I237" s="70">
        <v>1210</v>
      </c>
      <c r="J237" s="70"/>
      <c r="K237" s="80">
        <v>43432</v>
      </c>
    </row>
    <row r="238" spans="1:11" x14ac:dyDescent="0.35">
      <c r="A238" s="53" t="s">
        <v>150</v>
      </c>
      <c r="B238" s="53" t="s">
        <v>6349</v>
      </c>
      <c r="C238" s="81" t="s">
        <v>1136</v>
      </c>
      <c r="D238" s="53" t="s">
        <v>6703</v>
      </c>
      <c r="E238" s="53"/>
      <c r="F238" s="70" t="s">
        <v>400</v>
      </c>
      <c r="G238" s="70"/>
      <c r="H238" s="70"/>
      <c r="I238" s="70">
        <v>1210</v>
      </c>
      <c r="J238" s="70"/>
      <c r="K238" s="80">
        <v>43438</v>
      </c>
    </row>
    <row r="239" spans="1:11" x14ac:dyDescent="0.35">
      <c r="A239" s="53" t="s">
        <v>150</v>
      </c>
      <c r="B239" s="53" t="s">
        <v>6349</v>
      </c>
      <c r="C239" s="81" t="s">
        <v>1157</v>
      </c>
      <c r="D239" s="53" t="s">
        <v>6704</v>
      </c>
      <c r="E239" s="53"/>
      <c r="F239" s="70" t="s">
        <v>400</v>
      </c>
      <c r="G239" s="70"/>
      <c r="H239" s="70"/>
      <c r="I239" s="70">
        <v>288</v>
      </c>
      <c r="J239" s="70"/>
      <c r="K239" s="80">
        <v>43441</v>
      </c>
    </row>
    <row r="240" spans="1:11" x14ac:dyDescent="0.35">
      <c r="A240" s="53" t="s">
        <v>150</v>
      </c>
      <c r="B240" s="53" t="s">
        <v>6349</v>
      </c>
      <c r="C240" s="81" t="s">
        <v>1163</v>
      </c>
      <c r="D240" s="53" t="s">
        <v>6705</v>
      </c>
      <c r="E240" s="53"/>
      <c r="F240" s="70" t="s">
        <v>400</v>
      </c>
      <c r="G240" s="70"/>
      <c r="H240" s="70"/>
      <c r="I240" s="70">
        <v>288</v>
      </c>
      <c r="J240" s="70"/>
      <c r="K240" s="80">
        <v>43441</v>
      </c>
    </row>
    <row r="241" spans="1:11" x14ac:dyDescent="0.35">
      <c r="A241" s="53" t="s">
        <v>150</v>
      </c>
      <c r="B241" s="53" t="s">
        <v>6349</v>
      </c>
      <c r="C241" s="81" t="s">
        <v>1167</v>
      </c>
      <c r="D241" s="53" t="s">
        <v>6706</v>
      </c>
      <c r="E241" s="53"/>
      <c r="F241" s="70" t="s">
        <v>400</v>
      </c>
      <c r="G241" s="70"/>
      <c r="H241" s="70"/>
      <c r="I241" s="70">
        <v>1210</v>
      </c>
      <c r="J241" s="70"/>
      <c r="K241" s="80">
        <v>43446</v>
      </c>
    </row>
    <row r="242" spans="1:11" x14ac:dyDescent="0.35">
      <c r="A242" s="53" t="s">
        <v>150</v>
      </c>
      <c r="B242" s="53" t="s">
        <v>6349</v>
      </c>
      <c r="C242" s="81" t="s">
        <v>1164</v>
      </c>
      <c r="D242" s="53" t="s">
        <v>6707</v>
      </c>
      <c r="E242" s="53"/>
      <c r="F242" s="70" t="s">
        <v>400</v>
      </c>
      <c r="G242" s="70"/>
      <c r="H242" s="70"/>
      <c r="I242" s="70">
        <v>189</v>
      </c>
      <c r="J242" s="70"/>
      <c r="K242" s="80">
        <v>43452</v>
      </c>
    </row>
    <row r="243" spans="1:11" x14ac:dyDescent="0.35">
      <c r="A243" s="53" t="s">
        <v>150</v>
      </c>
      <c r="B243" s="53" t="s">
        <v>6349</v>
      </c>
      <c r="C243" s="81" t="s">
        <v>1165</v>
      </c>
      <c r="D243" s="53" t="s">
        <v>6708</v>
      </c>
      <c r="E243" s="53"/>
      <c r="F243" s="70" t="s">
        <v>400</v>
      </c>
      <c r="G243" s="70"/>
      <c r="H243" s="70"/>
      <c r="I243" s="70">
        <v>288</v>
      </c>
      <c r="J243" s="70"/>
      <c r="K243" s="80">
        <v>43462</v>
      </c>
    </row>
    <row r="244" spans="1:11" x14ac:dyDescent="0.35">
      <c r="A244" s="53" t="s">
        <v>150</v>
      </c>
      <c r="B244" s="53" t="s">
        <v>6349</v>
      </c>
      <c r="C244" s="81" t="s">
        <v>1145</v>
      </c>
      <c r="D244" s="53" t="s">
        <v>6709</v>
      </c>
      <c r="E244" s="53"/>
      <c r="F244" s="70" t="s">
        <v>400</v>
      </c>
      <c r="G244" s="70"/>
      <c r="H244" s="70"/>
      <c r="I244" s="70">
        <v>288</v>
      </c>
      <c r="J244" s="70"/>
      <c r="K244" s="80">
        <v>43462</v>
      </c>
    </row>
    <row r="245" spans="1:11" x14ac:dyDescent="0.35">
      <c r="A245" s="53" t="s">
        <v>150</v>
      </c>
      <c r="B245" s="53" t="s">
        <v>6349</v>
      </c>
      <c r="C245" s="81" t="s">
        <v>1183</v>
      </c>
      <c r="D245" s="53" t="s">
        <v>6710</v>
      </c>
      <c r="E245" s="53"/>
      <c r="F245" s="70" t="s">
        <v>400</v>
      </c>
      <c r="G245" s="70"/>
      <c r="H245" s="70"/>
      <c r="I245" s="70">
        <v>1210</v>
      </c>
      <c r="J245" s="70"/>
      <c r="K245" s="80">
        <v>43462</v>
      </c>
    </row>
    <row r="246" spans="1:11" x14ac:dyDescent="0.35">
      <c r="A246" s="53" t="s">
        <v>150</v>
      </c>
      <c r="B246" s="53" t="s">
        <v>6349</v>
      </c>
      <c r="C246" s="81" t="s">
        <v>1153</v>
      </c>
      <c r="D246" s="53" t="s">
        <v>6711</v>
      </c>
      <c r="E246" s="53"/>
      <c r="F246" s="70" t="s">
        <v>400</v>
      </c>
      <c r="G246" s="70"/>
      <c r="H246" s="70"/>
      <c r="I246" s="70">
        <v>1420</v>
      </c>
      <c r="J246" s="70"/>
      <c r="K246" s="80">
        <v>43643</v>
      </c>
    </row>
    <row r="247" spans="1:11" x14ac:dyDescent="0.35">
      <c r="A247" s="53" t="s">
        <v>150</v>
      </c>
      <c r="B247" s="53" t="s">
        <v>6349</v>
      </c>
      <c r="C247" s="81" t="s">
        <v>1170</v>
      </c>
      <c r="D247" s="53" t="s">
        <v>6712</v>
      </c>
      <c r="E247" s="53"/>
      <c r="F247" s="70" t="s">
        <v>400</v>
      </c>
      <c r="G247" s="70"/>
      <c r="H247" s="70"/>
      <c r="I247" s="70">
        <v>309</v>
      </c>
      <c r="J247" s="70"/>
      <c r="K247" s="80">
        <v>43684</v>
      </c>
    </row>
    <row r="248" spans="1:11" x14ac:dyDescent="0.35">
      <c r="A248" s="53" t="s">
        <v>150</v>
      </c>
      <c r="B248" s="53" t="s">
        <v>6349</v>
      </c>
      <c r="C248" s="81" t="s">
        <v>1158</v>
      </c>
      <c r="D248" s="53" t="s">
        <v>6713</v>
      </c>
      <c r="E248" s="53"/>
      <c r="F248" s="70" t="s">
        <v>400</v>
      </c>
      <c r="G248" s="70"/>
      <c r="H248" s="70"/>
      <c r="I248" s="70">
        <v>288</v>
      </c>
      <c r="J248" s="70"/>
      <c r="K248" s="80">
        <v>43728</v>
      </c>
    </row>
    <row r="249" spans="1:11" x14ac:dyDescent="0.35">
      <c r="A249" s="53" t="s">
        <v>150</v>
      </c>
      <c r="B249" s="53" t="s">
        <v>6368</v>
      </c>
      <c r="C249" s="81" t="s">
        <v>1155</v>
      </c>
      <c r="D249" s="53" t="s">
        <v>6714</v>
      </c>
      <c r="E249" s="53"/>
      <c r="F249" s="70" t="s">
        <v>400</v>
      </c>
      <c r="G249" s="70"/>
      <c r="H249" s="70"/>
      <c r="I249" s="70">
        <v>1700</v>
      </c>
      <c r="J249" s="70"/>
      <c r="K249" s="80">
        <v>44130</v>
      </c>
    </row>
    <row r="250" spans="1:11" x14ac:dyDescent="0.35">
      <c r="A250" s="53" t="s">
        <v>150</v>
      </c>
      <c r="B250" s="53" t="s">
        <v>6375</v>
      </c>
      <c r="C250" s="81" t="s">
        <v>1162</v>
      </c>
      <c r="D250" s="53" t="s">
        <v>6715</v>
      </c>
      <c r="E250" s="53"/>
      <c r="F250" s="70" t="s">
        <v>400</v>
      </c>
      <c r="G250" s="70"/>
      <c r="H250" s="70"/>
      <c r="I250" s="70">
        <v>3564</v>
      </c>
      <c r="J250" s="70"/>
      <c r="K250" s="80">
        <v>44132</v>
      </c>
    </row>
    <row r="251" spans="1:11" x14ac:dyDescent="0.35">
      <c r="A251" s="53" t="s">
        <v>150</v>
      </c>
      <c r="B251" s="53" t="s">
        <v>6349</v>
      </c>
      <c r="C251" s="81" t="s">
        <v>1140</v>
      </c>
      <c r="D251" s="53" t="s">
        <v>6716</v>
      </c>
      <c r="E251" s="53"/>
      <c r="F251" s="70" t="s">
        <v>400</v>
      </c>
      <c r="G251" s="70"/>
      <c r="H251" s="70"/>
      <c r="I251" s="70">
        <v>1414</v>
      </c>
      <c r="J251" s="70"/>
      <c r="K251" s="80">
        <v>44145</v>
      </c>
    </row>
    <row r="252" spans="1:11" x14ac:dyDescent="0.35">
      <c r="A252" s="53" t="s">
        <v>150</v>
      </c>
      <c r="B252" s="53" t="s">
        <v>6349</v>
      </c>
      <c r="C252" s="81" t="s">
        <v>1152</v>
      </c>
      <c r="D252" s="53" t="s">
        <v>6717</v>
      </c>
      <c r="E252" s="53"/>
      <c r="F252" s="70" t="s">
        <v>400</v>
      </c>
      <c r="G252" s="70"/>
      <c r="H252" s="70"/>
      <c r="I252" s="70">
        <v>310</v>
      </c>
      <c r="J252" s="70"/>
      <c r="K252" s="80">
        <v>44151</v>
      </c>
    </row>
    <row r="253" spans="1:11" x14ac:dyDescent="0.35">
      <c r="A253" s="53" t="s">
        <v>150</v>
      </c>
      <c r="B253" s="53" t="s">
        <v>6349</v>
      </c>
      <c r="C253" s="81" t="s">
        <v>1154</v>
      </c>
      <c r="D253" s="53" t="s">
        <v>6718</v>
      </c>
      <c r="E253" s="53"/>
      <c r="F253" s="70" t="s">
        <v>400</v>
      </c>
      <c r="G253" s="70"/>
      <c r="H253" s="70"/>
      <c r="I253" s="70">
        <v>309</v>
      </c>
      <c r="J253" s="70"/>
      <c r="K253" s="80">
        <v>44153</v>
      </c>
    </row>
    <row r="254" spans="1:11" x14ac:dyDescent="0.35">
      <c r="A254" s="53" t="s">
        <v>150</v>
      </c>
      <c r="B254" s="53" t="s">
        <v>6349</v>
      </c>
      <c r="C254" s="81" t="s">
        <v>1151</v>
      </c>
      <c r="D254" s="53" t="s">
        <v>6719</v>
      </c>
      <c r="E254" s="53"/>
      <c r="F254" s="70" t="s">
        <v>400</v>
      </c>
      <c r="G254" s="70"/>
      <c r="H254" s="70"/>
      <c r="I254" s="70">
        <v>309</v>
      </c>
      <c r="J254" s="70"/>
      <c r="K254" s="80">
        <v>44173</v>
      </c>
    </row>
    <row r="255" spans="1:11" x14ac:dyDescent="0.35">
      <c r="A255" s="53" t="s">
        <v>150</v>
      </c>
      <c r="B255" s="53" t="s">
        <v>6349</v>
      </c>
      <c r="C255" s="81" t="s">
        <v>1148</v>
      </c>
      <c r="D255" s="53" t="s">
        <v>6720</v>
      </c>
      <c r="E255" s="53"/>
      <c r="F255" s="70" t="s">
        <v>400</v>
      </c>
      <c r="G255" s="70"/>
      <c r="H255" s="70"/>
      <c r="I255" s="70">
        <v>309</v>
      </c>
      <c r="J255" s="70"/>
      <c r="K255" s="80">
        <v>44419</v>
      </c>
    </row>
    <row r="256" spans="1:11" x14ac:dyDescent="0.35">
      <c r="A256" s="53" t="s">
        <v>150</v>
      </c>
      <c r="B256" s="53" t="s">
        <v>6349</v>
      </c>
      <c r="C256" s="81" t="s">
        <v>1144</v>
      </c>
      <c r="D256" s="53" t="s">
        <v>6721</v>
      </c>
      <c r="E256" s="53"/>
      <c r="F256" s="70" t="s">
        <v>400</v>
      </c>
      <c r="G256" s="70"/>
      <c r="H256" s="70"/>
      <c r="I256" s="70">
        <v>850</v>
      </c>
      <c r="J256" s="70"/>
      <c r="K256" s="80">
        <v>44442</v>
      </c>
    </row>
    <row r="257" spans="1:11" x14ac:dyDescent="0.35">
      <c r="A257" s="53" t="s">
        <v>150</v>
      </c>
      <c r="B257" s="53" t="s">
        <v>6349</v>
      </c>
      <c r="C257" s="81" t="s">
        <v>1149</v>
      </c>
      <c r="D257" s="53" t="s">
        <v>6722</v>
      </c>
      <c r="E257" s="53"/>
      <c r="F257" s="70" t="s">
        <v>400</v>
      </c>
      <c r="G257" s="70"/>
      <c r="H257" s="70"/>
      <c r="I257" s="70">
        <v>309</v>
      </c>
      <c r="J257" s="70"/>
      <c r="K257" s="80">
        <v>44445</v>
      </c>
    </row>
    <row r="258" spans="1:11" x14ac:dyDescent="0.35">
      <c r="A258" s="53" t="s">
        <v>150</v>
      </c>
      <c r="B258" s="53" t="s">
        <v>6364</v>
      </c>
      <c r="C258" s="81" t="s">
        <v>1131</v>
      </c>
      <c r="D258" s="53" t="s">
        <v>6723</v>
      </c>
      <c r="E258" s="53"/>
      <c r="F258" s="70" t="s">
        <v>400</v>
      </c>
      <c r="G258" s="70">
        <v>50</v>
      </c>
      <c r="H258" s="70">
        <v>50</v>
      </c>
      <c r="I258" s="70">
        <v>7054</v>
      </c>
      <c r="J258" s="70"/>
      <c r="K258" s="80">
        <v>44490</v>
      </c>
    </row>
    <row r="259" spans="1:11" x14ac:dyDescent="0.35">
      <c r="A259" s="53" t="s">
        <v>150</v>
      </c>
      <c r="B259" s="53" t="s">
        <v>6349</v>
      </c>
      <c r="C259" s="81" t="s">
        <v>1173</v>
      </c>
      <c r="D259" s="53" t="s">
        <v>6724</v>
      </c>
      <c r="E259" s="53"/>
      <c r="F259" s="70" t="s">
        <v>400</v>
      </c>
      <c r="G259" s="70"/>
      <c r="H259" s="70"/>
      <c r="I259" s="70">
        <v>309</v>
      </c>
      <c r="J259" s="70"/>
      <c r="K259" s="80">
        <v>44528</v>
      </c>
    </row>
    <row r="260" spans="1:11" x14ac:dyDescent="0.35">
      <c r="A260" s="53" t="s">
        <v>150</v>
      </c>
      <c r="B260" s="53" t="s">
        <v>6358</v>
      </c>
      <c r="C260" s="81" t="s">
        <v>1135</v>
      </c>
      <c r="D260" s="53" t="s">
        <v>6725</v>
      </c>
      <c r="E260" s="53"/>
      <c r="F260" s="70" t="s">
        <v>400</v>
      </c>
      <c r="G260" s="70"/>
      <c r="H260" s="70"/>
      <c r="I260" s="70">
        <v>1050</v>
      </c>
      <c r="J260" s="70"/>
      <c r="K260" s="80">
        <v>44896</v>
      </c>
    </row>
    <row r="261" spans="1:11" x14ac:dyDescent="0.35">
      <c r="A261" s="53" t="s">
        <v>150</v>
      </c>
      <c r="B261" s="53" t="s">
        <v>6358</v>
      </c>
      <c r="C261" s="81" t="s">
        <v>1132</v>
      </c>
      <c r="D261" s="53" t="s">
        <v>6726</v>
      </c>
      <c r="E261" s="53"/>
      <c r="F261" s="70" t="s">
        <v>400</v>
      </c>
      <c r="G261" s="70"/>
      <c r="H261" s="70"/>
      <c r="I261" s="70">
        <v>800</v>
      </c>
      <c r="J261" s="70"/>
      <c r="K261" s="80">
        <v>44900</v>
      </c>
    </row>
    <row r="262" spans="1:11" x14ac:dyDescent="0.35">
      <c r="A262" s="53" t="s">
        <v>150</v>
      </c>
      <c r="B262" s="53" t="s">
        <v>6363</v>
      </c>
      <c r="C262" s="81" t="s">
        <v>1128</v>
      </c>
      <c r="D262" s="53" t="s">
        <v>6727</v>
      </c>
      <c r="E262" s="53"/>
      <c r="F262" s="70" t="s">
        <v>400</v>
      </c>
      <c r="G262" s="70"/>
      <c r="H262" s="70"/>
      <c r="I262" s="70">
        <v>4936</v>
      </c>
      <c r="J262" s="70">
        <v>20</v>
      </c>
      <c r="K262" s="80">
        <v>44925</v>
      </c>
    </row>
    <row r="263" spans="1:11" s="52" customFormat="1" ht="42.5" customHeight="1" x14ac:dyDescent="0.35">
      <c r="A263" s="50" t="s">
        <v>151</v>
      </c>
      <c r="B263" s="50" t="s">
        <v>6364</v>
      </c>
      <c r="C263" s="51" t="s">
        <v>1203</v>
      </c>
      <c r="D263" s="50" t="s">
        <v>6728</v>
      </c>
      <c r="E263" s="51" t="s">
        <v>6729</v>
      </c>
      <c r="F263" s="69" t="s">
        <v>400</v>
      </c>
      <c r="G263" s="69">
        <v>30</v>
      </c>
      <c r="H263" s="69">
        <v>30</v>
      </c>
      <c r="I263" s="69">
        <v>4662</v>
      </c>
      <c r="J263" s="69"/>
      <c r="K263" s="79">
        <v>37986</v>
      </c>
    </row>
    <row r="264" spans="1:11" x14ac:dyDescent="0.35">
      <c r="A264" s="53" t="s">
        <v>151</v>
      </c>
      <c r="B264" s="53" t="s">
        <v>6356</v>
      </c>
      <c r="C264" s="81" t="s">
        <v>1211</v>
      </c>
      <c r="D264" s="53" t="s">
        <v>6730</v>
      </c>
      <c r="E264" s="53"/>
      <c r="F264" s="70" t="s">
        <v>400</v>
      </c>
      <c r="G264" s="70">
        <v>50</v>
      </c>
      <c r="H264" s="70">
        <v>50</v>
      </c>
      <c r="I264" s="70">
        <v>4485</v>
      </c>
      <c r="J264" s="70"/>
      <c r="K264" s="80">
        <v>37986</v>
      </c>
    </row>
    <row r="265" spans="1:11" x14ac:dyDescent="0.35">
      <c r="A265" s="53" t="s">
        <v>151</v>
      </c>
      <c r="B265" s="53" t="s">
        <v>6360</v>
      </c>
      <c r="C265" s="81" t="s">
        <v>3980</v>
      </c>
      <c r="D265" s="53" t="s">
        <v>6731</v>
      </c>
      <c r="E265" s="53"/>
      <c r="F265" s="70" t="s">
        <v>400</v>
      </c>
      <c r="G265" s="70"/>
      <c r="H265" s="70"/>
      <c r="I265" s="70">
        <v>1393.9045000000001</v>
      </c>
      <c r="J265" s="70"/>
      <c r="K265" s="80">
        <v>37986</v>
      </c>
    </row>
    <row r="266" spans="1:11" x14ac:dyDescent="0.35">
      <c r="A266" s="53" t="s">
        <v>151</v>
      </c>
      <c r="B266" s="53" t="s">
        <v>6360</v>
      </c>
      <c r="C266" s="81" t="s">
        <v>4768</v>
      </c>
      <c r="D266" s="53" t="s">
        <v>6732</v>
      </c>
      <c r="E266" s="53"/>
      <c r="F266" s="70" t="s">
        <v>400</v>
      </c>
      <c r="G266" s="70"/>
      <c r="H266" s="70"/>
      <c r="I266" s="70">
        <v>969.37180000000001</v>
      </c>
      <c r="J266" s="70"/>
      <c r="K266" s="80">
        <v>37986</v>
      </c>
    </row>
    <row r="267" spans="1:11" x14ac:dyDescent="0.35">
      <c r="A267" s="53" t="s">
        <v>151</v>
      </c>
      <c r="B267" s="53" t="s">
        <v>6360</v>
      </c>
      <c r="C267" s="81" t="s">
        <v>1379</v>
      </c>
      <c r="D267" s="53" t="s">
        <v>6733</v>
      </c>
      <c r="E267" s="53"/>
      <c r="F267" s="70" t="s">
        <v>400</v>
      </c>
      <c r="G267" s="70"/>
      <c r="H267" s="70"/>
      <c r="I267" s="70">
        <v>832.21079999999995</v>
      </c>
      <c r="J267" s="70"/>
      <c r="K267" s="80">
        <v>37986</v>
      </c>
    </row>
    <row r="268" spans="1:11" x14ac:dyDescent="0.35">
      <c r="A268" s="53" t="s">
        <v>151</v>
      </c>
      <c r="B268" s="53" t="s">
        <v>6354</v>
      </c>
      <c r="C268" s="81" t="s">
        <v>1588</v>
      </c>
      <c r="D268" s="53" t="s">
        <v>6734</v>
      </c>
      <c r="E268" s="53"/>
      <c r="F268" s="70" t="s">
        <v>400</v>
      </c>
      <c r="G268" s="70"/>
      <c r="H268" s="70"/>
      <c r="I268" s="70">
        <v>165.05600000000001</v>
      </c>
      <c r="J268" s="70"/>
      <c r="K268" s="80">
        <v>37986</v>
      </c>
    </row>
    <row r="269" spans="1:11" x14ac:dyDescent="0.35">
      <c r="A269" s="53" t="s">
        <v>151</v>
      </c>
      <c r="B269" s="53" t="s">
        <v>6356</v>
      </c>
      <c r="C269" s="81" t="s">
        <v>1200</v>
      </c>
      <c r="D269" s="53" t="s">
        <v>6735</v>
      </c>
      <c r="E269" s="53"/>
      <c r="F269" s="70" t="s">
        <v>400</v>
      </c>
      <c r="G269" s="70">
        <v>100</v>
      </c>
      <c r="H269" s="70">
        <v>100</v>
      </c>
      <c r="I269" s="70">
        <v>6534</v>
      </c>
      <c r="J269" s="70"/>
      <c r="K269" s="80">
        <v>38375</v>
      </c>
    </row>
    <row r="270" spans="1:11" x14ac:dyDescent="0.35">
      <c r="A270" s="53" t="s">
        <v>151</v>
      </c>
      <c r="B270" s="53" t="s">
        <v>6360</v>
      </c>
      <c r="C270" s="81" t="s">
        <v>3981</v>
      </c>
      <c r="D270" s="53" t="s">
        <v>6736</v>
      </c>
      <c r="E270" s="53"/>
      <c r="F270" s="70" t="s">
        <v>400</v>
      </c>
      <c r="G270" s="70"/>
      <c r="H270" s="70"/>
      <c r="I270" s="70">
        <v>1610.5703000000001</v>
      </c>
      <c r="J270" s="70"/>
      <c r="K270" s="80">
        <v>38717</v>
      </c>
    </row>
    <row r="271" spans="1:11" x14ac:dyDescent="0.35">
      <c r="A271" s="53" t="s">
        <v>151</v>
      </c>
      <c r="B271" s="53" t="s">
        <v>6354</v>
      </c>
      <c r="C271" s="81" t="s">
        <v>3003</v>
      </c>
      <c r="D271" s="53" t="s">
        <v>6737</v>
      </c>
      <c r="E271" s="53"/>
      <c r="F271" s="70" t="s">
        <v>400</v>
      </c>
      <c r="G271" s="70"/>
      <c r="H271" s="70"/>
      <c r="I271" s="70">
        <v>396.33589999999998</v>
      </c>
      <c r="J271" s="70"/>
      <c r="K271" s="80">
        <v>38717</v>
      </c>
    </row>
    <row r="272" spans="1:11" x14ac:dyDescent="0.35">
      <c r="A272" s="53" t="s">
        <v>151</v>
      </c>
      <c r="B272" s="53" t="s">
        <v>6360</v>
      </c>
      <c r="C272" s="81" t="s">
        <v>2508</v>
      </c>
      <c r="D272" s="53" t="s">
        <v>6738</v>
      </c>
      <c r="E272" s="53"/>
      <c r="F272" s="70" t="s">
        <v>400</v>
      </c>
      <c r="G272" s="70"/>
      <c r="H272" s="70"/>
      <c r="I272" s="70">
        <v>140.768</v>
      </c>
      <c r="J272" s="70"/>
      <c r="K272" s="80">
        <v>38717</v>
      </c>
    </row>
    <row r="273" spans="1:11" x14ac:dyDescent="0.35">
      <c r="A273" s="53" t="s">
        <v>151</v>
      </c>
      <c r="B273" s="53" t="s">
        <v>6360</v>
      </c>
      <c r="C273" s="81" t="s">
        <v>2286</v>
      </c>
      <c r="D273" s="53" t="s">
        <v>6739</v>
      </c>
      <c r="E273" s="53"/>
      <c r="F273" s="70" t="s">
        <v>400</v>
      </c>
      <c r="G273" s="70"/>
      <c r="H273" s="70"/>
      <c r="I273" s="70">
        <v>168.92160000000001</v>
      </c>
      <c r="J273" s="70"/>
      <c r="K273" s="80">
        <v>38717</v>
      </c>
    </row>
    <row r="274" spans="1:11" x14ac:dyDescent="0.35">
      <c r="A274" s="53" t="s">
        <v>151</v>
      </c>
      <c r="B274" s="53" t="s">
        <v>6361</v>
      </c>
      <c r="C274" s="81" t="s">
        <v>1210</v>
      </c>
      <c r="D274" s="53" t="s">
        <v>6740</v>
      </c>
      <c r="E274" s="53"/>
      <c r="F274" s="70" t="s">
        <v>400</v>
      </c>
      <c r="G274" s="70"/>
      <c r="H274" s="70"/>
      <c r="I274" s="70">
        <v>220</v>
      </c>
      <c r="J274" s="70"/>
      <c r="K274" s="80">
        <v>38717</v>
      </c>
    </row>
    <row r="275" spans="1:11" x14ac:dyDescent="0.35">
      <c r="A275" s="53" t="s">
        <v>151</v>
      </c>
      <c r="B275" s="53" t="s">
        <v>6360</v>
      </c>
      <c r="C275" s="81" t="s">
        <v>3649</v>
      </c>
      <c r="D275" s="53" t="s">
        <v>6615</v>
      </c>
      <c r="E275" s="53"/>
      <c r="F275" s="70" t="s">
        <v>400</v>
      </c>
      <c r="G275" s="70"/>
      <c r="H275" s="70"/>
      <c r="I275" s="70">
        <v>626.33330000000001</v>
      </c>
      <c r="J275" s="70"/>
      <c r="K275" s="80">
        <v>39082</v>
      </c>
    </row>
    <row r="276" spans="1:11" x14ac:dyDescent="0.35">
      <c r="A276" s="53" t="s">
        <v>151</v>
      </c>
      <c r="B276" s="53" t="s">
        <v>6360</v>
      </c>
      <c r="C276" s="81" t="s">
        <v>2285</v>
      </c>
      <c r="D276" s="53" t="s">
        <v>6741</v>
      </c>
      <c r="E276" s="53"/>
      <c r="F276" s="70" t="s">
        <v>400</v>
      </c>
      <c r="G276" s="70"/>
      <c r="H276" s="70"/>
      <c r="I276" s="70">
        <v>398.34800000000001</v>
      </c>
      <c r="J276" s="70"/>
      <c r="K276" s="80">
        <v>39082</v>
      </c>
    </row>
    <row r="277" spans="1:11" x14ac:dyDescent="0.35">
      <c r="A277" s="53" t="s">
        <v>151</v>
      </c>
      <c r="B277" s="53" t="s">
        <v>6360</v>
      </c>
      <c r="C277" s="81" t="s">
        <v>3720</v>
      </c>
      <c r="D277" s="53" t="s">
        <v>6742</v>
      </c>
      <c r="E277" s="53"/>
      <c r="F277" s="70" t="s">
        <v>400</v>
      </c>
      <c r="G277" s="70"/>
      <c r="H277" s="70"/>
      <c r="I277" s="70">
        <v>87.686599999999999</v>
      </c>
      <c r="J277" s="70"/>
      <c r="K277" s="80">
        <v>39082</v>
      </c>
    </row>
    <row r="278" spans="1:11" x14ac:dyDescent="0.35">
      <c r="A278" s="53" t="s">
        <v>151</v>
      </c>
      <c r="B278" s="53" t="s">
        <v>6360</v>
      </c>
      <c r="C278" s="81" t="s">
        <v>1212</v>
      </c>
      <c r="D278" s="53" t="s">
        <v>6743</v>
      </c>
      <c r="E278" s="53"/>
      <c r="F278" s="70" t="s">
        <v>400</v>
      </c>
      <c r="G278" s="70"/>
      <c r="H278" s="70"/>
      <c r="I278" s="70">
        <v>173.03710000000001</v>
      </c>
      <c r="J278" s="70"/>
      <c r="K278" s="80">
        <v>39813</v>
      </c>
    </row>
    <row r="279" spans="1:11" x14ac:dyDescent="0.35">
      <c r="A279" s="53" t="s">
        <v>151</v>
      </c>
      <c r="B279" s="53" t="s">
        <v>6356</v>
      </c>
      <c r="C279" s="81" t="s">
        <v>1201</v>
      </c>
      <c r="D279" s="53" t="s">
        <v>6744</v>
      </c>
      <c r="E279" s="53"/>
      <c r="F279" s="70" t="s">
        <v>400</v>
      </c>
      <c r="G279" s="70"/>
      <c r="H279" s="70"/>
      <c r="I279" s="70">
        <v>1070</v>
      </c>
      <c r="J279" s="70"/>
      <c r="K279" s="80">
        <v>40235</v>
      </c>
    </row>
    <row r="280" spans="1:11" x14ac:dyDescent="0.35">
      <c r="A280" s="53" t="s">
        <v>151</v>
      </c>
      <c r="B280" s="53" t="s">
        <v>6349</v>
      </c>
      <c r="C280" s="81" t="s">
        <v>1216</v>
      </c>
      <c r="D280" s="53" t="s">
        <v>6745</v>
      </c>
      <c r="E280" s="53"/>
      <c r="F280" s="70" t="s">
        <v>400</v>
      </c>
      <c r="G280" s="70"/>
      <c r="H280" s="70"/>
      <c r="I280" s="70">
        <v>849.6</v>
      </c>
      <c r="J280" s="70"/>
      <c r="K280" s="80">
        <v>41285</v>
      </c>
    </row>
    <row r="281" spans="1:11" x14ac:dyDescent="0.35">
      <c r="A281" s="53" t="s">
        <v>151</v>
      </c>
      <c r="B281" s="53" t="s">
        <v>6356</v>
      </c>
      <c r="C281" s="81" t="s">
        <v>1199</v>
      </c>
      <c r="D281" s="53" t="s">
        <v>6746</v>
      </c>
      <c r="E281" s="53"/>
      <c r="F281" s="70" t="s">
        <v>400</v>
      </c>
      <c r="G281" s="70">
        <v>50</v>
      </c>
      <c r="H281" s="70">
        <v>50</v>
      </c>
      <c r="I281" s="70">
        <v>1356.6844000000001</v>
      </c>
      <c r="J281" s="70"/>
      <c r="K281" s="80">
        <v>41311</v>
      </c>
    </row>
    <row r="282" spans="1:11" x14ac:dyDescent="0.35">
      <c r="A282" s="53" t="s">
        <v>151</v>
      </c>
      <c r="B282" s="53" t="s">
        <v>6349</v>
      </c>
      <c r="C282" s="81" t="s">
        <v>1213</v>
      </c>
      <c r="D282" s="53" t="s">
        <v>6747</v>
      </c>
      <c r="E282" s="53"/>
      <c r="F282" s="70" t="s">
        <v>400</v>
      </c>
      <c r="G282" s="70"/>
      <c r="H282" s="70"/>
      <c r="I282" s="70">
        <v>849.6</v>
      </c>
      <c r="J282" s="70"/>
      <c r="K282" s="80">
        <v>41397</v>
      </c>
    </row>
    <row r="283" spans="1:11" x14ac:dyDescent="0.35">
      <c r="A283" s="53" t="s">
        <v>151</v>
      </c>
      <c r="B283" s="53" t="s">
        <v>6354</v>
      </c>
      <c r="C283" s="81" t="s">
        <v>1218</v>
      </c>
      <c r="D283" s="53" t="s">
        <v>6748</v>
      </c>
      <c r="E283" s="53"/>
      <c r="F283" s="70" t="s">
        <v>400</v>
      </c>
      <c r="G283" s="70"/>
      <c r="H283" s="70"/>
      <c r="I283" s="70">
        <v>346.13330000000002</v>
      </c>
      <c r="J283" s="70"/>
      <c r="K283" s="80">
        <v>42300</v>
      </c>
    </row>
    <row r="284" spans="1:11" x14ac:dyDescent="0.35">
      <c r="A284" s="53" t="s">
        <v>151</v>
      </c>
      <c r="B284" s="53" t="s">
        <v>6356</v>
      </c>
      <c r="C284" s="81" t="s">
        <v>1202</v>
      </c>
      <c r="D284" s="53" t="s">
        <v>6749</v>
      </c>
      <c r="E284" s="53"/>
      <c r="F284" s="70" t="s">
        <v>400</v>
      </c>
      <c r="G284" s="70"/>
      <c r="H284" s="70"/>
      <c r="I284" s="70">
        <v>575</v>
      </c>
      <c r="J284" s="70"/>
      <c r="K284" s="80">
        <v>42885</v>
      </c>
    </row>
    <row r="285" spans="1:11" x14ac:dyDescent="0.35">
      <c r="A285" s="53" t="s">
        <v>151</v>
      </c>
      <c r="B285" s="53" t="s">
        <v>6352</v>
      </c>
      <c r="C285" s="81" t="s">
        <v>1205</v>
      </c>
      <c r="D285" s="53" t="s">
        <v>6750</v>
      </c>
      <c r="E285" s="53"/>
      <c r="F285" s="70" t="s">
        <v>400</v>
      </c>
      <c r="G285" s="70">
        <v>400</v>
      </c>
      <c r="H285" s="70">
        <v>496</v>
      </c>
      <c r="I285" s="70">
        <v>64631</v>
      </c>
      <c r="J285" s="70">
        <v>14</v>
      </c>
      <c r="K285" s="80">
        <v>43185</v>
      </c>
    </row>
    <row r="286" spans="1:11" x14ac:dyDescent="0.35">
      <c r="A286" s="53" t="s">
        <v>151</v>
      </c>
      <c r="B286" s="53" t="s">
        <v>6349</v>
      </c>
      <c r="C286" s="81" t="s">
        <v>1208</v>
      </c>
      <c r="D286" s="53" t="s">
        <v>6751</v>
      </c>
      <c r="E286" s="53"/>
      <c r="F286" s="70" t="s">
        <v>400</v>
      </c>
      <c r="G286" s="70"/>
      <c r="H286" s="70"/>
      <c r="I286" s="70">
        <v>650</v>
      </c>
      <c r="J286" s="70"/>
      <c r="K286" s="80">
        <v>43748</v>
      </c>
    </row>
    <row r="287" spans="1:11" x14ac:dyDescent="0.35">
      <c r="A287" s="53" t="s">
        <v>151</v>
      </c>
      <c r="B287" s="53" t="s">
        <v>6349</v>
      </c>
      <c r="C287" s="81" t="s">
        <v>1215</v>
      </c>
      <c r="D287" s="53" t="s">
        <v>6752</v>
      </c>
      <c r="E287" s="53"/>
      <c r="F287" s="70" t="s">
        <v>400</v>
      </c>
      <c r="G287" s="70"/>
      <c r="H287" s="70"/>
      <c r="I287" s="70">
        <v>771</v>
      </c>
      <c r="J287" s="70"/>
      <c r="K287" s="80">
        <v>43973</v>
      </c>
    </row>
    <row r="288" spans="1:11" x14ac:dyDescent="0.35">
      <c r="A288" s="53" t="s">
        <v>151</v>
      </c>
      <c r="B288" s="53" t="s">
        <v>6349</v>
      </c>
      <c r="C288" s="81" t="s">
        <v>1217</v>
      </c>
      <c r="D288" s="53" t="s">
        <v>6753</v>
      </c>
      <c r="E288" s="53"/>
      <c r="F288" s="70" t="s">
        <v>400</v>
      </c>
      <c r="G288" s="70"/>
      <c r="H288" s="70"/>
      <c r="I288" s="70">
        <v>360</v>
      </c>
      <c r="J288" s="70"/>
      <c r="K288" s="80">
        <v>44123</v>
      </c>
    </row>
    <row r="289" spans="1:11" x14ac:dyDescent="0.35">
      <c r="A289" s="53" t="s">
        <v>151</v>
      </c>
      <c r="B289" s="53" t="s">
        <v>6368</v>
      </c>
      <c r="C289" s="81" t="s">
        <v>1209</v>
      </c>
      <c r="D289" s="53" t="s">
        <v>6754</v>
      </c>
      <c r="E289" s="53"/>
      <c r="F289" s="70" t="s">
        <v>400</v>
      </c>
      <c r="G289" s="70"/>
      <c r="H289" s="70"/>
      <c r="I289" s="70">
        <v>1620</v>
      </c>
      <c r="J289" s="70"/>
      <c r="K289" s="80">
        <v>44196</v>
      </c>
    </row>
    <row r="290" spans="1:11" ht="26" x14ac:dyDescent="0.35">
      <c r="A290" s="53" t="s">
        <v>151</v>
      </c>
      <c r="B290" s="53" t="s">
        <v>6368</v>
      </c>
      <c r="C290" s="81" t="s">
        <v>1214</v>
      </c>
      <c r="D290" s="53" t="s">
        <v>6755</v>
      </c>
      <c r="E290" s="53"/>
      <c r="F290" s="70" t="s">
        <v>400</v>
      </c>
      <c r="G290" s="70"/>
      <c r="H290" s="70"/>
      <c r="I290" s="70">
        <v>1189</v>
      </c>
      <c r="J290" s="70"/>
      <c r="K290" s="80">
        <v>44196</v>
      </c>
    </row>
    <row r="291" spans="1:11" x14ac:dyDescent="0.35">
      <c r="A291" s="53" t="s">
        <v>151</v>
      </c>
      <c r="B291" s="53" t="s">
        <v>6356</v>
      </c>
      <c r="C291" s="81" t="s">
        <v>1206</v>
      </c>
      <c r="D291" s="53" t="s">
        <v>6756</v>
      </c>
      <c r="E291" s="53"/>
      <c r="F291" s="70" t="s">
        <v>400</v>
      </c>
      <c r="G291" s="70">
        <v>200</v>
      </c>
      <c r="H291" s="70">
        <v>200</v>
      </c>
      <c r="I291" s="70">
        <v>72124</v>
      </c>
      <c r="J291" s="70"/>
      <c r="K291" s="80">
        <v>44342</v>
      </c>
    </row>
    <row r="292" spans="1:11" x14ac:dyDescent="0.35">
      <c r="A292" s="53" t="s">
        <v>151</v>
      </c>
      <c r="B292" s="53" t="s">
        <v>6375</v>
      </c>
      <c r="C292" s="81" t="s">
        <v>1204</v>
      </c>
      <c r="D292" s="53" t="s">
        <v>6757</v>
      </c>
      <c r="E292" s="53"/>
      <c r="F292" s="70" t="s">
        <v>400</v>
      </c>
      <c r="G292" s="70"/>
      <c r="H292" s="70"/>
      <c r="I292" s="70">
        <v>2400</v>
      </c>
      <c r="J292" s="70"/>
      <c r="K292" s="80">
        <v>44741</v>
      </c>
    </row>
    <row r="293" spans="1:11" ht="26" x14ac:dyDescent="0.35">
      <c r="A293" s="53" t="s">
        <v>151</v>
      </c>
      <c r="B293" s="53" t="s">
        <v>6364</v>
      </c>
      <c r="C293" s="81" t="s">
        <v>1207</v>
      </c>
      <c r="D293" s="53" t="s">
        <v>6758</v>
      </c>
      <c r="E293" s="53"/>
      <c r="F293" s="70" t="s">
        <v>400</v>
      </c>
      <c r="G293" s="70">
        <v>10</v>
      </c>
      <c r="H293" s="70">
        <v>10</v>
      </c>
      <c r="I293" s="70">
        <v>3143</v>
      </c>
      <c r="J293" s="70"/>
      <c r="K293" s="80">
        <v>44816</v>
      </c>
    </row>
    <row r="294" spans="1:11" s="52" customFormat="1" ht="42.5" customHeight="1" x14ac:dyDescent="0.35">
      <c r="A294" s="50" t="s">
        <v>152</v>
      </c>
      <c r="B294" s="50" t="s">
        <v>6360</v>
      </c>
      <c r="C294" s="51" t="s">
        <v>3752</v>
      </c>
      <c r="D294" s="50" t="s">
        <v>6759</v>
      </c>
      <c r="E294" s="51" t="s">
        <v>6760</v>
      </c>
      <c r="F294" s="69" t="s">
        <v>400</v>
      </c>
      <c r="G294" s="69"/>
      <c r="H294" s="69"/>
      <c r="I294" s="69">
        <v>1511.0012999999999</v>
      </c>
      <c r="J294" s="69"/>
      <c r="K294" s="79">
        <v>37816</v>
      </c>
    </row>
    <row r="295" spans="1:11" x14ac:dyDescent="0.35">
      <c r="A295" s="53" t="s">
        <v>152</v>
      </c>
      <c r="B295" s="53" t="s">
        <v>6360</v>
      </c>
      <c r="C295" s="81" t="s">
        <v>4474</v>
      </c>
      <c r="D295" s="53" t="s">
        <v>6761</v>
      </c>
      <c r="E295" s="53"/>
      <c r="F295" s="70" t="s">
        <v>400</v>
      </c>
      <c r="G295" s="70"/>
      <c r="H295" s="70"/>
      <c r="I295" s="70">
        <v>1281.7527</v>
      </c>
      <c r="J295" s="70"/>
      <c r="K295" s="80">
        <v>37925</v>
      </c>
    </row>
    <row r="296" spans="1:11" x14ac:dyDescent="0.35">
      <c r="A296" s="53" t="s">
        <v>152</v>
      </c>
      <c r="B296" s="53" t="s">
        <v>6354</v>
      </c>
      <c r="C296" s="81" t="s">
        <v>3802</v>
      </c>
      <c r="D296" s="53" t="s">
        <v>6762</v>
      </c>
      <c r="E296" s="53"/>
      <c r="F296" s="70" t="s">
        <v>400</v>
      </c>
      <c r="G296" s="70"/>
      <c r="H296" s="70"/>
      <c r="I296" s="70">
        <v>1279.9747</v>
      </c>
      <c r="J296" s="70"/>
      <c r="K296" s="80">
        <v>37935</v>
      </c>
    </row>
    <row r="297" spans="1:11" x14ac:dyDescent="0.35">
      <c r="A297" s="53" t="s">
        <v>152</v>
      </c>
      <c r="B297" s="53" t="s">
        <v>6360</v>
      </c>
      <c r="C297" s="81" t="s">
        <v>3801</v>
      </c>
      <c r="D297" s="53" t="s">
        <v>6763</v>
      </c>
      <c r="E297" s="53"/>
      <c r="F297" s="70" t="s">
        <v>400</v>
      </c>
      <c r="G297" s="70"/>
      <c r="H297" s="70"/>
      <c r="I297" s="70">
        <v>382.14170000000001</v>
      </c>
      <c r="J297" s="70"/>
      <c r="K297" s="80">
        <v>37966</v>
      </c>
    </row>
    <row r="298" spans="1:11" x14ac:dyDescent="0.35">
      <c r="A298" s="53" t="s">
        <v>152</v>
      </c>
      <c r="B298" s="53" t="s">
        <v>6352</v>
      </c>
      <c r="C298" s="81" t="s">
        <v>1257</v>
      </c>
      <c r="D298" s="53" t="s">
        <v>6764</v>
      </c>
      <c r="E298" s="53"/>
      <c r="F298" s="70" t="s">
        <v>400</v>
      </c>
      <c r="G298" s="70">
        <v>50</v>
      </c>
      <c r="H298" s="70">
        <v>50</v>
      </c>
      <c r="I298" s="70">
        <v>6251</v>
      </c>
      <c r="J298" s="70"/>
      <c r="K298" s="80">
        <v>37986</v>
      </c>
    </row>
    <row r="299" spans="1:11" x14ac:dyDescent="0.35">
      <c r="A299" s="53" t="s">
        <v>152</v>
      </c>
      <c r="B299" s="53" t="s">
        <v>6360</v>
      </c>
      <c r="C299" s="81" t="s">
        <v>3722</v>
      </c>
      <c r="D299" s="53" t="s">
        <v>6765</v>
      </c>
      <c r="E299" s="53"/>
      <c r="F299" s="70" t="s">
        <v>400</v>
      </c>
      <c r="G299" s="70"/>
      <c r="H299" s="70"/>
      <c r="I299" s="70">
        <v>1614.1613</v>
      </c>
      <c r="J299" s="70"/>
      <c r="K299" s="80">
        <v>37986</v>
      </c>
    </row>
    <row r="300" spans="1:11" ht="26" x14ac:dyDescent="0.35">
      <c r="A300" s="53" t="s">
        <v>152</v>
      </c>
      <c r="B300" s="53" t="s">
        <v>6352</v>
      </c>
      <c r="C300" s="81" t="s">
        <v>1253</v>
      </c>
      <c r="D300" s="53" t="s">
        <v>6766</v>
      </c>
      <c r="E300" s="53"/>
      <c r="F300" s="70" t="s">
        <v>400</v>
      </c>
      <c r="G300" s="70">
        <v>300</v>
      </c>
      <c r="H300" s="70">
        <v>300</v>
      </c>
      <c r="I300" s="70">
        <v>27512</v>
      </c>
      <c r="J300" s="70"/>
      <c r="K300" s="80">
        <v>38016</v>
      </c>
    </row>
    <row r="301" spans="1:11" x14ac:dyDescent="0.35">
      <c r="A301" s="53" t="s">
        <v>152</v>
      </c>
      <c r="B301" s="53" t="s">
        <v>6352</v>
      </c>
      <c r="C301" s="81" t="s">
        <v>1247</v>
      </c>
      <c r="D301" s="53" t="s">
        <v>6767</v>
      </c>
      <c r="E301" s="53"/>
      <c r="F301" s="70" t="s">
        <v>400</v>
      </c>
      <c r="G301" s="70">
        <v>50</v>
      </c>
      <c r="H301" s="70">
        <v>50</v>
      </c>
      <c r="I301" s="70">
        <v>6251</v>
      </c>
      <c r="J301" s="70"/>
      <c r="K301" s="80">
        <v>38352</v>
      </c>
    </row>
    <row r="302" spans="1:11" x14ac:dyDescent="0.35">
      <c r="A302" s="53" t="s">
        <v>152</v>
      </c>
      <c r="B302" s="53" t="s">
        <v>6360</v>
      </c>
      <c r="C302" s="81" t="s">
        <v>3800</v>
      </c>
      <c r="D302" s="53" t="s">
        <v>6768</v>
      </c>
      <c r="E302" s="53"/>
      <c r="F302" s="70" t="s">
        <v>400</v>
      </c>
      <c r="G302" s="70"/>
      <c r="H302" s="70"/>
      <c r="I302" s="70">
        <v>1331.1563000000001</v>
      </c>
      <c r="J302" s="70"/>
      <c r="K302" s="80">
        <v>38678</v>
      </c>
    </row>
    <row r="303" spans="1:11" x14ac:dyDescent="0.35">
      <c r="A303" s="53" t="s">
        <v>152</v>
      </c>
      <c r="B303" s="53" t="s">
        <v>6356</v>
      </c>
      <c r="C303" s="81" t="s">
        <v>1246</v>
      </c>
      <c r="D303" s="53" t="s">
        <v>6769</v>
      </c>
      <c r="E303" s="53"/>
      <c r="F303" s="70" t="s">
        <v>400</v>
      </c>
      <c r="G303" s="70"/>
      <c r="H303" s="70"/>
      <c r="I303" s="70">
        <v>1048</v>
      </c>
      <c r="J303" s="70"/>
      <c r="K303" s="80">
        <v>39447</v>
      </c>
    </row>
    <row r="304" spans="1:11" x14ac:dyDescent="0.35">
      <c r="A304" s="53" t="s">
        <v>152</v>
      </c>
      <c r="B304" s="53" t="s">
        <v>6360</v>
      </c>
      <c r="C304" s="81" t="s">
        <v>4475</v>
      </c>
      <c r="D304" s="53" t="s">
        <v>6770</v>
      </c>
      <c r="E304" s="53"/>
      <c r="F304" s="70" t="s">
        <v>400</v>
      </c>
      <c r="G304" s="70"/>
      <c r="H304" s="70"/>
      <c r="I304" s="70">
        <v>1063.9535000000001</v>
      </c>
      <c r="J304" s="70"/>
      <c r="K304" s="80">
        <v>39801</v>
      </c>
    </row>
    <row r="305" spans="1:11" x14ac:dyDescent="0.35">
      <c r="A305" s="53" t="s">
        <v>152</v>
      </c>
      <c r="B305" s="53" t="s">
        <v>6352</v>
      </c>
      <c r="C305" s="81" t="s">
        <v>1252</v>
      </c>
      <c r="D305" s="53" t="s">
        <v>6771</v>
      </c>
      <c r="E305" s="53"/>
      <c r="F305" s="70" t="s">
        <v>400</v>
      </c>
      <c r="G305" s="70">
        <v>150</v>
      </c>
      <c r="H305" s="70">
        <v>150</v>
      </c>
      <c r="I305" s="70">
        <v>30323</v>
      </c>
      <c r="J305" s="70"/>
      <c r="K305" s="80">
        <v>39843</v>
      </c>
    </row>
    <row r="306" spans="1:11" x14ac:dyDescent="0.35">
      <c r="A306" s="53" t="s">
        <v>152</v>
      </c>
      <c r="B306" s="53" t="s">
        <v>6364</v>
      </c>
      <c r="C306" s="81" t="s">
        <v>1245</v>
      </c>
      <c r="D306" s="53" t="s">
        <v>6772</v>
      </c>
      <c r="E306" s="53"/>
      <c r="F306" s="70" t="s">
        <v>400</v>
      </c>
      <c r="G306" s="70">
        <v>14</v>
      </c>
      <c r="H306" s="70">
        <v>20</v>
      </c>
      <c r="I306" s="70">
        <v>1668</v>
      </c>
      <c r="J306" s="70"/>
      <c r="K306" s="80">
        <v>40252</v>
      </c>
    </row>
    <row r="307" spans="1:11" ht="26" x14ac:dyDescent="0.35">
      <c r="A307" s="53" t="s">
        <v>152</v>
      </c>
      <c r="B307" s="53" t="s">
        <v>6356</v>
      </c>
      <c r="C307" s="81" t="s">
        <v>1260</v>
      </c>
      <c r="D307" s="53" t="s">
        <v>6773</v>
      </c>
      <c r="E307" s="53"/>
      <c r="F307" s="70" t="s">
        <v>400</v>
      </c>
      <c r="G307" s="70">
        <v>50</v>
      </c>
      <c r="H307" s="70">
        <v>68</v>
      </c>
      <c r="I307" s="70">
        <v>13315</v>
      </c>
      <c r="J307" s="70">
        <v>20</v>
      </c>
      <c r="K307" s="80">
        <v>41439</v>
      </c>
    </row>
    <row r="308" spans="1:11" x14ac:dyDescent="0.35">
      <c r="A308" s="53" t="s">
        <v>152</v>
      </c>
      <c r="B308" s="53" t="s">
        <v>6368</v>
      </c>
      <c r="C308" s="81" t="s">
        <v>1259</v>
      </c>
      <c r="D308" s="53" t="s">
        <v>6774</v>
      </c>
      <c r="E308" s="53"/>
      <c r="F308" s="70" t="s">
        <v>400</v>
      </c>
      <c r="G308" s="70"/>
      <c r="H308" s="70"/>
      <c r="I308" s="70">
        <v>1994</v>
      </c>
      <c r="J308" s="70"/>
      <c r="K308" s="80">
        <v>41450</v>
      </c>
    </row>
    <row r="309" spans="1:11" x14ac:dyDescent="0.35">
      <c r="A309" s="53" t="s">
        <v>152</v>
      </c>
      <c r="B309" s="53" t="s">
        <v>6364</v>
      </c>
      <c r="C309" s="81" t="s">
        <v>1249</v>
      </c>
      <c r="D309" s="53" t="s">
        <v>6775</v>
      </c>
      <c r="E309" s="53"/>
      <c r="F309" s="70" t="s">
        <v>400</v>
      </c>
      <c r="G309" s="70">
        <v>5</v>
      </c>
      <c r="H309" s="70">
        <v>10</v>
      </c>
      <c r="I309" s="70">
        <v>2178</v>
      </c>
      <c r="J309" s="70"/>
      <c r="K309" s="80">
        <v>42289</v>
      </c>
    </row>
    <row r="310" spans="1:11" x14ac:dyDescent="0.35">
      <c r="A310" s="53" t="s">
        <v>152</v>
      </c>
      <c r="B310" s="53" t="s">
        <v>6356</v>
      </c>
      <c r="C310" s="81" t="s">
        <v>1254</v>
      </c>
      <c r="D310" s="53" t="s">
        <v>6776</v>
      </c>
      <c r="E310" s="53"/>
      <c r="F310" s="70" t="s">
        <v>400</v>
      </c>
      <c r="G310" s="70"/>
      <c r="H310" s="70"/>
      <c r="I310" s="70">
        <v>4000</v>
      </c>
      <c r="J310" s="70"/>
      <c r="K310" s="80">
        <v>42955</v>
      </c>
    </row>
    <row r="311" spans="1:11" x14ac:dyDescent="0.35">
      <c r="A311" s="53" t="s">
        <v>152</v>
      </c>
      <c r="B311" s="53" t="s">
        <v>6368</v>
      </c>
      <c r="C311" s="81" t="s">
        <v>1251</v>
      </c>
      <c r="D311" s="53" t="s">
        <v>6777</v>
      </c>
      <c r="E311" s="53"/>
      <c r="F311" s="70" t="s">
        <v>400</v>
      </c>
      <c r="G311" s="70"/>
      <c r="H311" s="70"/>
      <c r="I311" s="70">
        <v>1500</v>
      </c>
      <c r="J311" s="70"/>
      <c r="K311" s="80">
        <v>42964</v>
      </c>
    </row>
    <row r="312" spans="1:11" x14ac:dyDescent="0.35">
      <c r="A312" s="53" t="s">
        <v>152</v>
      </c>
      <c r="B312" s="53" t="s">
        <v>6352</v>
      </c>
      <c r="C312" s="81" t="s">
        <v>1261</v>
      </c>
      <c r="D312" s="53" t="s">
        <v>6778</v>
      </c>
      <c r="E312" s="53"/>
      <c r="F312" s="70" t="s">
        <v>400</v>
      </c>
      <c r="G312" s="70">
        <v>100</v>
      </c>
      <c r="H312" s="70">
        <v>96</v>
      </c>
      <c r="I312" s="70">
        <v>15727</v>
      </c>
      <c r="J312" s="70">
        <v>6</v>
      </c>
      <c r="K312" s="80">
        <v>43102</v>
      </c>
    </row>
    <row r="313" spans="1:11" ht="26" x14ac:dyDescent="0.35">
      <c r="A313" s="53" t="s">
        <v>152</v>
      </c>
      <c r="B313" s="53" t="s">
        <v>6368</v>
      </c>
      <c r="C313" s="81" t="s">
        <v>1248</v>
      </c>
      <c r="D313" s="53" t="s">
        <v>6779</v>
      </c>
      <c r="E313" s="53"/>
      <c r="F313" s="70" t="s">
        <v>400</v>
      </c>
      <c r="G313" s="70"/>
      <c r="H313" s="70"/>
      <c r="I313" s="70">
        <v>1722</v>
      </c>
      <c r="J313" s="70"/>
      <c r="K313" s="80">
        <v>44393</v>
      </c>
    </row>
    <row r="314" spans="1:11" x14ac:dyDescent="0.35">
      <c r="A314" s="53" t="s">
        <v>152</v>
      </c>
      <c r="B314" s="53" t="s">
        <v>6349</v>
      </c>
      <c r="C314" s="81" t="s">
        <v>1258</v>
      </c>
      <c r="D314" s="53" t="s">
        <v>6780</v>
      </c>
      <c r="E314" s="53"/>
      <c r="F314" s="70" t="s">
        <v>400</v>
      </c>
      <c r="G314" s="70"/>
      <c r="H314" s="70"/>
      <c r="I314" s="70">
        <v>400</v>
      </c>
      <c r="J314" s="70"/>
      <c r="K314" s="80">
        <v>44394</v>
      </c>
    </row>
    <row r="315" spans="1:11" x14ac:dyDescent="0.35">
      <c r="A315" s="53" t="s">
        <v>152</v>
      </c>
      <c r="B315" s="53" t="s">
        <v>6358</v>
      </c>
      <c r="C315" s="81" t="s">
        <v>1256</v>
      </c>
      <c r="D315" s="53" t="s">
        <v>6781</v>
      </c>
      <c r="E315" s="53"/>
      <c r="F315" s="70" t="s">
        <v>400</v>
      </c>
      <c r="G315" s="70"/>
      <c r="H315" s="70"/>
      <c r="I315" s="70">
        <v>1286</v>
      </c>
      <c r="J315" s="70"/>
      <c r="K315" s="80">
        <v>44439</v>
      </c>
    </row>
    <row r="316" spans="1:11" x14ac:dyDescent="0.35">
      <c r="A316" s="53" t="s">
        <v>152</v>
      </c>
      <c r="B316" s="53" t="s">
        <v>6349</v>
      </c>
      <c r="C316" s="81" t="s">
        <v>1250</v>
      </c>
      <c r="D316" s="53" t="s">
        <v>6782</v>
      </c>
      <c r="E316" s="53"/>
      <c r="F316" s="70" t="s">
        <v>400</v>
      </c>
      <c r="G316" s="70"/>
      <c r="H316" s="70"/>
      <c r="I316" s="70">
        <v>1148</v>
      </c>
      <c r="J316" s="70"/>
      <c r="K316" s="80">
        <v>44475</v>
      </c>
    </row>
    <row r="317" spans="1:11" ht="26" x14ac:dyDescent="0.35">
      <c r="A317" s="53" t="s">
        <v>152</v>
      </c>
      <c r="B317" s="53" t="s">
        <v>6368</v>
      </c>
      <c r="C317" s="81" t="s">
        <v>1255</v>
      </c>
      <c r="D317" s="53" t="s">
        <v>6783</v>
      </c>
      <c r="E317" s="53"/>
      <c r="F317" s="70" t="s">
        <v>400</v>
      </c>
      <c r="G317" s="70"/>
      <c r="H317" s="70"/>
      <c r="I317" s="70">
        <v>1722</v>
      </c>
      <c r="J317" s="70"/>
      <c r="K317" s="80">
        <v>44482</v>
      </c>
    </row>
    <row r="318" spans="1:11" s="52" customFormat="1" ht="42.5" customHeight="1" x14ac:dyDescent="0.35">
      <c r="A318" s="50" t="s">
        <v>153</v>
      </c>
      <c r="B318" s="50" t="s">
        <v>6360</v>
      </c>
      <c r="C318" s="51" t="s">
        <v>4034</v>
      </c>
      <c r="D318" s="50" t="s">
        <v>6784</v>
      </c>
      <c r="E318" s="51" t="s">
        <v>6785</v>
      </c>
      <c r="F318" s="69" t="s">
        <v>400</v>
      </c>
      <c r="G318" s="69"/>
      <c r="H318" s="69"/>
      <c r="I318" s="69">
        <v>1451.7237</v>
      </c>
      <c r="J318" s="69"/>
      <c r="K318" s="79">
        <v>37986</v>
      </c>
    </row>
    <row r="319" spans="1:11" x14ac:dyDescent="0.35">
      <c r="A319" s="53" t="s">
        <v>153</v>
      </c>
      <c r="B319" s="53" t="s">
        <v>6356</v>
      </c>
      <c r="C319" s="81" t="s">
        <v>1281</v>
      </c>
      <c r="D319" s="53" t="s">
        <v>6786</v>
      </c>
      <c r="E319" s="53"/>
      <c r="F319" s="70" t="s">
        <v>400</v>
      </c>
      <c r="G319" s="70"/>
      <c r="H319" s="70"/>
      <c r="I319" s="70">
        <v>403</v>
      </c>
      <c r="J319" s="70"/>
      <c r="K319" s="80">
        <v>37986</v>
      </c>
    </row>
    <row r="320" spans="1:11" x14ac:dyDescent="0.35">
      <c r="A320" s="53" t="s">
        <v>153</v>
      </c>
      <c r="B320" s="53" t="s">
        <v>6360</v>
      </c>
      <c r="C320" s="81" t="s">
        <v>4031</v>
      </c>
      <c r="D320" s="53" t="s">
        <v>6787</v>
      </c>
      <c r="E320" s="53"/>
      <c r="F320" s="70" t="s">
        <v>400</v>
      </c>
      <c r="G320" s="70"/>
      <c r="H320" s="70"/>
      <c r="I320" s="70">
        <v>945.63329999999996</v>
      </c>
      <c r="J320" s="70"/>
      <c r="K320" s="80">
        <v>37986</v>
      </c>
    </row>
    <row r="321" spans="1:11" x14ac:dyDescent="0.35">
      <c r="A321" s="53" t="s">
        <v>153</v>
      </c>
      <c r="B321" s="53" t="s">
        <v>6360</v>
      </c>
      <c r="C321" s="81" t="s">
        <v>3172</v>
      </c>
      <c r="D321" s="53" t="s">
        <v>6788</v>
      </c>
      <c r="E321" s="53"/>
      <c r="F321" s="70" t="s">
        <v>400</v>
      </c>
      <c r="G321" s="70"/>
      <c r="H321" s="70"/>
      <c r="I321" s="70">
        <v>945.63329999999996</v>
      </c>
      <c r="J321" s="70"/>
      <c r="K321" s="80">
        <v>37986</v>
      </c>
    </row>
    <row r="322" spans="1:11" x14ac:dyDescent="0.35">
      <c r="A322" s="53" t="s">
        <v>153</v>
      </c>
      <c r="B322" s="53" t="s">
        <v>6360</v>
      </c>
      <c r="C322" s="81" t="s">
        <v>3519</v>
      </c>
      <c r="D322" s="53" t="s">
        <v>6789</v>
      </c>
      <c r="E322" s="53"/>
      <c r="F322" s="70" t="s">
        <v>400</v>
      </c>
      <c r="G322" s="70"/>
      <c r="H322" s="70"/>
      <c r="I322" s="70">
        <v>945.63329999999996</v>
      </c>
      <c r="J322" s="70"/>
      <c r="K322" s="80">
        <v>37986</v>
      </c>
    </row>
    <row r="323" spans="1:11" x14ac:dyDescent="0.35">
      <c r="A323" s="53" t="s">
        <v>153</v>
      </c>
      <c r="B323" s="53" t="s">
        <v>6365</v>
      </c>
      <c r="C323" s="81" t="s">
        <v>1265</v>
      </c>
      <c r="D323" s="53" t="s">
        <v>6790</v>
      </c>
      <c r="E323" s="53"/>
      <c r="F323" s="70" t="s">
        <v>400</v>
      </c>
      <c r="G323" s="70">
        <v>400</v>
      </c>
      <c r="H323" s="70">
        <v>400</v>
      </c>
      <c r="I323" s="70">
        <v>69693</v>
      </c>
      <c r="J323" s="70"/>
      <c r="K323" s="80">
        <v>38037</v>
      </c>
    </row>
    <row r="324" spans="1:11" x14ac:dyDescent="0.35">
      <c r="A324" s="53" t="s">
        <v>153</v>
      </c>
      <c r="B324" s="53" t="s">
        <v>6360</v>
      </c>
      <c r="C324" s="81" t="s">
        <v>1919</v>
      </c>
      <c r="D324" s="53" t="s">
        <v>6791</v>
      </c>
      <c r="E324" s="53"/>
      <c r="F324" s="70" t="s">
        <v>400</v>
      </c>
      <c r="G324" s="70"/>
      <c r="H324" s="70"/>
      <c r="I324" s="70">
        <v>889.6</v>
      </c>
      <c r="J324" s="70"/>
      <c r="K324" s="80">
        <v>38139</v>
      </c>
    </row>
    <row r="325" spans="1:11" x14ac:dyDescent="0.35">
      <c r="A325" s="53" t="s">
        <v>153</v>
      </c>
      <c r="B325" s="53" t="s">
        <v>6352</v>
      </c>
      <c r="C325" s="81" t="s">
        <v>1292</v>
      </c>
      <c r="D325" s="53" t="s">
        <v>6792</v>
      </c>
      <c r="E325" s="53"/>
      <c r="F325" s="70" t="s">
        <v>400</v>
      </c>
      <c r="G325" s="70">
        <v>50</v>
      </c>
      <c r="H325" s="70">
        <v>50</v>
      </c>
      <c r="I325" s="70">
        <v>7920</v>
      </c>
      <c r="J325" s="70"/>
      <c r="K325" s="80">
        <v>38352</v>
      </c>
    </row>
    <row r="326" spans="1:11" x14ac:dyDescent="0.35">
      <c r="A326" s="53" t="s">
        <v>153</v>
      </c>
      <c r="B326" s="53" t="s">
        <v>6360</v>
      </c>
      <c r="C326" s="81" t="s">
        <v>2175</v>
      </c>
      <c r="D326" s="53" t="s">
        <v>6793</v>
      </c>
      <c r="E326" s="53"/>
      <c r="F326" s="70" t="s">
        <v>400</v>
      </c>
      <c r="G326" s="70"/>
      <c r="H326" s="70"/>
      <c r="I326" s="70">
        <v>1037.8666000000001</v>
      </c>
      <c r="J326" s="70"/>
      <c r="K326" s="80">
        <v>38352</v>
      </c>
    </row>
    <row r="327" spans="1:11" x14ac:dyDescent="0.35">
      <c r="A327" s="53" t="s">
        <v>153</v>
      </c>
      <c r="B327" s="53" t="s">
        <v>6356</v>
      </c>
      <c r="C327" s="81" t="s">
        <v>1303</v>
      </c>
      <c r="D327" s="53" t="s">
        <v>6794</v>
      </c>
      <c r="E327" s="53"/>
      <c r="F327" s="70" t="s">
        <v>400</v>
      </c>
      <c r="G327" s="70"/>
      <c r="H327" s="70"/>
      <c r="I327" s="70">
        <v>2436</v>
      </c>
      <c r="J327" s="70"/>
      <c r="K327" s="80">
        <v>38352</v>
      </c>
    </row>
    <row r="328" spans="1:11" x14ac:dyDescent="0.35">
      <c r="A328" s="53" t="s">
        <v>153</v>
      </c>
      <c r="B328" s="53" t="s">
        <v>6360</v>
      </c>
      <c r="C328" s="81" t="s">
        <v>1233</v>
      </c>
      <c r="D328" s="53" t="s">
        <v>6795</v>
      </c>
      <c r="E328" s="53"/>
      <c r="F328" s="70" t="s">
        <v>400</v>
      </c>
      <c r="G328" s="70"/>
      <c r="H328" s="70"/>
      <c r="I328" s="70">
        <v>889.6</v>
      </c>
      <c r="J328" s="70"/>
      <c r="K328" s="80">
        <v>38352</v>
      </c>
    </row>
    <row r="329" spans="1:11" x14ac:dyDescent="0.35">
      <c r="A329" s="53" t="s">
        <v>153</v>
      </c>
      <c r="B329" s="53" t="s">
        <v>6360</v>
      </c>
      <c r="C329" s="81" t="s">
        <v>1240</v>
      </c>
      <c r="D329" s="53" t="s">
        <v>6796</v>
      </c>
      <c r="E329" s="53"/>
      <c r="F329" s="70" t="s">
        <v>400</v>
      </c>
      <c r="G329" s="70"/>
      <c r="H329" s="70"/>
      <c r="I329" s="70">
        <v>889.6</v>
      </c>
      <c r="J329" s="70"/>
      <c r="K329" s="80">
        <v>38352</v>
      </c>
    </row>
    <row r="330" spans="1:11" x14ac:dyDescent="0.35">
      <c r="A330" s="53" t="s">
        <v>153</v>
      </c>
      <c r="B330" s="53" t="s">
        <v>6360</v>
      </c>
      <c r="C330" s="81" t="s">
        <v>2476</v>
      </c>
      <c r="D330" s="53" t="s">
        <v>6797</v>
      </c>
      <c r="E330" s="53"/>
      <c r="F330" s="70" t="s">
        <v>400</v>
      </c>
      <c r="G330" s="70"/>
      <c r="H330" s="70"/>
      <c r="I330" s="70">
        <v>889.6</v>
      </c>
      <c r="J330" s="70"/>
      <c r="K330" s="80">
        <v>38352</v>
      </c>
    </row>
    <row r="331" spans="1:11" x14ac:dyDescent="0.35">
      <c r="A331" s="53" t="s">
        <v>153</v>
      </c>
      <c r="B331" s="53" t="s">
        <v>6360</v>
      </c>
      <c r="C331" s="81" t="s">
        <v>2981</v>
      </c>
      <c r="D331" s="53" t="s">
        <v>6798</v>
      </c>
      <c r="E331" s="53"/>
      <c r="F331" s="70" t="s">
        <v>400</v>
      </c>
      <c r="G331" s="70"/>
      <c r="H331" s="70"/>
      <c r="I331" s="70">
        <v>889.6</v>
      </c>
      <c r="J331" s="70"/>
      <c r="K331" s="80">
        <v>38352</v>
      </c>
    </row>
    <row r="332" spans="1:11" x14ac:dyDescent="0.35">
      <c r="A332" s="53" t="s">
        <v>153</v>
      </c>
      <c r="B332" s="53" t="s">
        <v>6360</v>
      </c>
      <c r="C332" s="81" t="s">
        <v>4775</v>
      </c>
      <c r="D332" s="53" t="s">
        <v>6799</v>
      </c>
      <c r="E332" s="53"/>
      <c r="F332" s="70" t="s">
        <v>400</v>
      </c>
      <c r="G332" s="70"/>
      <c r="H332" s="70"/>
      <c r="I332" s="70">
        <v>889.6</v>
      </c>
      <c r="J332" s="70"/>
      <c r="K332" s="80">
        <v>38352</v>
      </c>
    </row>
    <row r="333" spans="1:11" x14ac:dyDescent="0.35">
      <c r="A333" s="53" t="s">
        <v>153</v>
      </c>
      <c r="B333" s="53" t="s">
        <v>6360</v>
      </c>
      <c r="C333" s="81" t="s">
        <v>4776</v>
      </c>
      <c r="D333" s="53" t="s">
        <v>6800</v>
      </c>
      <c r="E333" s="53"/>
      <c r="F333" s="70" t="s">
        <v>400</v>
      </c>
      <c r="G333" s="70"/>
      <c r="H333" s="70"/>
      <c r="I333" s="70">
        <v>889.6</v>
      </c>
      <c r="J333" s="70"/>
      <c r="K333" s="80">
        <v>38352</v>
      </c>
    </row>
    <row r="334" spans="1:11" x14ac:dyDescent="0.35">
      <c r="A334" s="53" t="s">
        <v>153</v>
      </c>
      <c r="B334" s="53" t="s">
        <v>6376</v>
      </c>
      <c r="C334" s="81" t="s">
        <v>4773</v>
      </c>
      <c r="D334" s="53" t="s">
        <v>6801</v>
      </c>
      <c r="E334" s="53"/>
      <c r="F334" s="70" t="s">
        <v>400</v>
      </c>
      <c r="G334" s="70"/>
      <c r="H334" s="70"/>
      <c r="I334" s="70">
        <v>1127.4000000000001</v>
      </c>
      <c r="J334" s="70"/>
      <c r="K334" s="80">
        <v>38355</v>
      </c>
    </row>
    <row r="335" spans="1:11" x14ac:dyDescent="0.35">
      <c r="A335" s="53" t="s">
        <v>153</v>
      </c>
      <c r="B335" s="53" t="s">
        <v>6365</v>
      </c>
      <c r="C335" s="81" t="s">
        <v>1298</v>
      </c>
      <c r="D335" s="53" t="s">
        <v>6802</v>
      </c>
      <c r="E335" s="53"/>
      <c r="F335" s="70" t="s">
        <v>400</v>
      </c>
      <c r="G335" s="70">
        <v>250</v>
      </c>
      <c r="H335" s="70">
        <v>250</v>
      </c>
      <c r="I335" s="70">
        <v>26510</v>
      </c>
      <c r="J335" s="70"/>
      <c r="K335" s="80">
        <v>38567</v>
      </c>
    </row>
    <row r="336" spans="1:11" x14ac:dyDescent="0.35">
      <c r="A336" s="53" t="s">
        <v>153</v>
      </c>
      <c r="B336" s="53" t="s">
        <v>6360</v>
      </c>
      <c r="C336" s="81" t="s">
        <v>3159</v>
      </c>
      <c r="D336" s="53" t="s">
        <v>6803</v>
      </c>
      <c r="E336" s="53"/>
      <c r="F336" s="70" t="s">
        <v>400</v>
      </c>
      <c r="G336" s="70"/>
      <c r="H336" s="70"/>
      <c r="I336" s="70">
        <v>1956.3306</v>
      </c>
      <c r="J336" s="70"/>
      <c r="K336" s="80">
        <v>38717</v>
      </c>
    </row>
    <row r="337" spans="1:11" x14ac:dyDescent="0.35">
      <c r="A337" s="53" t="s">
        <v>153</v>
      </c>
      <c r="B337" s="53" t="s">
        <v>6360</v>
      </c>
      <c r="C337" s="81" t="s">
        <v>1241</v>
      </c>
      <c r="D337" s="53" t="s">
        <v>6804</v>
      </c>
      <c r="E337" s="53"/>
      <c r="F337" s="70" t="s">
        <v>400</v>
      </c>
      <c r="G337" s="70"/>
      <c r="H337" s="70"/>
      <c r="I337" s="70">
        <v>1644.2385999999999</v>
      </c>
      <c r="J337" s="70"/>
      <c r="K337" s="80">
        <v>38717</v>
      </c>
    </row>
    <row r="338" spans="1:11" x14ac:dyDescent="0.35">
      <c r="A338" s="53" t="s">
        <v>153</v>
      </c>
      <c r="B338" s="53" t="s">
        <v>6360</v>
      </c>
      <c r="C338" s="81" t="s">
        <v>1881</v>
      </c>
      <c r="D338" s="53" t="s">
        <v>6805</v>
      </c>
      <c r="E338" s="53"/>
      <c r="F338" s="70" t="s">
        <v>400</v>
      </c>
      <c r="G338" s="70"/>
      <c r="H338" s="70"/>
      <c r="I338" s="70">
        <v>1218.56</v>
      </c>
      <c r="J338" s="70"/>
      <c r="K338" s="80">
        <v>38717</v>
      </c>
    </row>
    <row r="339" spans="1:11" x14ac:dyDescent="0.35">
      <c r="A339" s="53" t="s">
        <v>153</v>
      </c>
      <c r="B339" s="53" t="s">
        <v>6360</v>
      </c>
      <c r="C339" s="81" t="s">
        <v>1235</v>
      </c>
      <c r="D339" s="53" t="s">
        <v>6806</v>
      </c>
      <c r="E339" s="53"/>
      <c r="F339" s="70" t="s">
        <v>400</v>
      </c>
      <c r="G339" s="70"/>
      <c r="H339" s="70"/>
      <c r="I339" s="70">
        <v>626.38750000000005</v>
      </c>
      <c r="J339" s="70"/>
      <c r="K339" s="80">
        <v>38717</v>
      </c>
    </row>
    <row r="340" spans="1:11" x14ac:dyDescent="0.35">
      <c r="A340" s="53" t="s">
        <v>153</v>
      </c>
      <c r="B340" s="53" t="s">
        <v>6360</v>
      </c>
      <c r="C340" s="81" t="s">
        <v>1918</v>
      </c>
      <c r="D340" s="53" t="s">
        <v>6807</v>
      </c>
      <c r="E340" s="53"/>
      <c r="F340" s="70" t="s">
        <v>400</v>
      </c>
      <c r="G340" s="70"/>
      <c r="H340" s="70"/>
      <c r="I340" s="70">
        <v>1779.2</v>
      </c>
      <c r="J340" s="70"/>
      <c r="K340" s="80">
        <v>38717</v>
      </c>
    </row>
    <row r="341" spans="1:11" x14ac:dyDescent="0.35">
      <c r="A341" s="53" t="s">
        <v>153</v>
      </c>
      <c r="B341" s="53" t="s">
        <v>6360</v>
      </c>
      <c r="C341" s="81" t="s">
        <v>2312</v>
      </c>
      <c r="D341" s="53" t="s">
        <v>6808</v>
      </c>
      <c r="E341" s="53"/>
      <c r="F341" s="70" t="s">
        <v>400</v>
      </c>
      <c r="G341" s="70"/>
      <c r="H341" s="70"/>
      <c r="I341" s="70">
        <v>625.83730000000003</v>
      </c>
      <c r="J341" s="70"/>
      <c r="K341" s="80">
        <v>38717</v>
      </c>
    </row>
    <row r="342" spans="1:11" x14ac:dyDescent="0.35">
      <c r="A342" s="53" t="s">
        <v>153</v>
      </c>
      <c r="B342" s="53" t="s">
        <v>6360</v>
      </c>
      <c r="C342" s="81" t="s">
        <v>3518</v>
      </c>
      <c r="D342" s="53" t="s">
        <v>6809</v>
      </c>
      <c r="E342" s="53"/>
      <c r="F342" s="70" t="s">
        <v>400</v>
      </c>
      <c r="G342" s="70"/>
      <c r="H342" s="70"/>
      <c r="I342" s="70">
        <v>619.22680000000003</v>
      </c>
      <c r="J342" s="70"/>
      <c r="K342" s="80">
        <v>38717</v>
      </c>
    </row>
    <row r="343" spans="1:11" x14ac:dyDescent="0.35">
      <c r="A343" s="53" t="s">
        <v>153</v>
      </c>
      <c r="B343" s="53" t="s">
        <v>6360</v>
      </c>
      <c r="C343" s="81" t="s">
        <v>3520</v>
      </c>
      <c r="D343" s="53" t="s">
        <v>6810</v>
      </c>
      <c r="E343" s="53"/>
      <c r="F343" s="70" t="s">
        <v>400</v>
      </c>
      <c r="G343" s="70"/>
      <c r="H343" s="70"/>
      <c r="I343" s="70">
        <v>647.82150000000001</v>
      </c>
      <c r="J343" s="70"/>
      <c r="K343" s="80">
        <v>38717</v>
      </c>
    </row>
    <row r="344" spans="1:11" x14ac:dyDescent="0.35">
      <c r="A344" s="53" t="s">
        <v>153</v>
      </c>
      <c r="B344" s="53" t="s">
        <v>6360</v>
      </c>
      <c r="C344" s="81" t="s">
        <v>4422</v>
      </c>
      <c r="D344" s="53" t="s">
        <v>6811</v>
      </c>
      <c r="E344" s="53"/>
      <c r="F344" s="70" t="s">
        <v>400</v>
      </c>
      <c r="G344" s="70"/>
      <c r="H344" s="70"/>
      <c r="I344" s="70">
        <v>554.51729999999998</v>
      </c>
      <c r="J344" s="70"/>
      <c r="K344" s="80">
        <v>38717</v>
      </c>
    </row>
    <row r="345" spans="1:11" x14ac:dyDescent="0.35">
      <c r="A345" s="53" t="s">
        <v>153</v>
      </c>
      <c r="B345" s="53" t="s">
        <v>6360</v>
      </c>
      <c r="C345" s="81" t="s">
        <v>3164</v>
      </c>
      <c r="D345" s="53" t="s">
        <v>6812</v>
      </c>
      <c r="E345" s="53"/>
      <c r="F345" s="70" t="s">
        <v>400</v>
      </c>
      <c r="G345" s="70"/>
      <c r="H345" s="70"/>
      <c r="I345" s="70">
        <v>876.48</v>
      </c>
      <c r="J345" s="70"/>
      <c r="K345" s="80">
        <v>38717</v>
      </c>
    </row>
    <row r="346" spans="1:11" x14ac:dyDescent="0.35">
      <c r="A346" s="53" t="s">
        <v>153</v>
      </c>
      <c r="B346" s="53" t="s">
        <v>6356</v>
      </c>
      <c r="C346" s="81" t="s">
        <v>1270</v>
      </c>
      <c r="D346" s="53" t="s">
        <v>6813</v>
      </c>
      <c r="E346" s="53"/>
      <c r="F346" s="70" t="s">
        <v>400</v>
      </c>
      <c r="G346" s="70"/>
      <c r="H346" s="70"/>
      <c r="I346" s="70">
        <v>525</v>
      </c>
      <c r="J346" s="70"/>
      <c r="K346" s="80">
        <v>38717</v>
      </c>
    </row>
    <row r="347" spans="1:11" x14ac:dyDescent="0.35">
      <c r="A347" s="53" t="s">
        <v>153</v>
      </c>
      <c r="B347" s="53" t="s">
        <v>6361</v>
      </c>
      <c r="C347" s="81" t="s">
        <v>4615</v>
      </c>
      <c r="D347" s="53" t="s">
        <v>6814</v>
      </c>
      <c r="E347" s="53"/>
      <c r="F347" s="70" t="s">
        <v>400</v>
      </c>
      <c r="G347" s="70"/>
      <c r="H347" s="70"/>
      <c r="I347" s="70">
        <v>10809.92</v>
      </c>
      <c r="J347" s="70"/>
      <c r="K347" s="80">
        <v>38717</v>
      </c>
    </row>
    <row r="348" spans="1:11" x14ac:dyDescent="0.35">
      <c r="A348" s="53" t="s">
        <v>153</v>
      </c>
      <c r="B348" s="53" t="s">
        <v>6360</v>
      </c>
      <c r="C348" s="81" t="s">
        <v>1237</v>
      </c>
      <c r="D348" s="53" t="s">
        <v>6815</v>
      </c>
      <c r="E348" s="53"/>
      <c r="F348" s="70" t="s">
        <v>400</v>
      </c>
      <c r="G348" s="70"/>
      <c r="H348" s="70"/>
      <c r="I348" s="70">
        <v>876.48</v>
      </c>
      <c r="J348" s="70"/>
      <c r="K348" s="80">
        <v>38717</v>
      </c>
    </row>
    <row r="349" spans="1:11" x14ac:dyDescent="0.35">
      <c r="A349" s="53" t="s">
        <v>153</v>
      </c>
      <c r="B349" s="53" t="s">
        <v>6360</v>
      </c>
      <c r="C349" s="81" t="s">
        <v>3155</v>
      </c>
      <c r="D349" s="53" t="s">
        <v>6816</v>
      </c>
      <c r="E349" s="53"/>
      <c r="F349" s="70" t="s">
        <v>400</v>
      </c>
      <c r="G349" s="70"/>
      <c r="H349" s="70"/>
      <c r="I349" s="70">
        <v>742.77689999999996</v>
      </c>
      <c r="J349" s="70"/>
      <c r="K349" s="80">
        <v>38957</v>
      </c>
    </row>
    <row r="350" spans="1:11" x14ac:dyDescent="0.35">
      <c r="A350" s="53" t="s">
        <v>153</v>
      </c>
      <c r="B350" s="53" t="s">
        <v>6352</v>
      </c>
      <c r="C350" s="81" t="s">
        <v>1308</v>
      </c>
      <c r="D350" s="53" t="s">
        <v>6817</v>
      </c>
      <c r="E350" s="53"/>
      <c r="F350" s="70" t="s">
        <v>400</v>
      </c>
      <c r="G350" s="70">
        <v>100</v>
      </c>
      <c r="H350" s="70">
        <v>100</v>
      </c>
      <c r="I350" s="70">
        <v>8774</v>
      </c>
      <c r="J350" s="70"/>
      <c r="K350" s="80">
        <v>38961</v>
      </c>
    </row>
    <row r="351" spans="1:11" x14ac:dyDescent="0.35">
      <c r="A351" s="53" t="s">
        <v>153</v>
      </c>
      <c r="B351" s="53" t="s">
        <v>6360</v>
      </c>
      <c r="C351" s="81" t="s">
        <v>1971</v>
      </c>
      <c r="D351" s="53" t="s">
        <v>6818</v>
      </c>
      <c r="E351" s="53"/>
      <c r="F351" s="70" t="s">
        <v>400</v>
      </c>
      <c r="G351" s="70"/>
      <c r="H351" s="70"/>
      <c r="I351" s="70">
        <v>876.86659999999995</v>
      </c>
      <c r="J351" s="70"/>
      <c r="K351" s="80">
        <v>39005</v>
      </c>
    </row>
    <row r="352" spans="1:11" x14ac:dyDescent="0.35">
      <c r="A352" s="53" t="s">
        <v>153</v>
      </c>
      <c r="B352" s="53" t="s">
        <v>6360</v>
      </c>
      <c r="C352" s="81" t="s">
        <v>3161</v>
      </c>
      <c r="D352" s="53" t="s">
        <v>6819</v>
      </c>
      <c r="E352" s="53"/>
      <c r="F352" s="70" t="s">
        <v>400</v>
      </c>
      <c r="G352" s="70"/>
      <c r="H352" s="70"/>
      <c r="I352" s="70">
        <v>883.33540000000005</v>
      </c>
      <c r="J352" s="70"/>
      <c r="K352" s="80">
        <v>39010</v>
      </c>
    </row>
    <row r="353" spans="1:11" x14ac:dyDescent="0.35">
      <c r="A353" s="53" t="s">
        <v>153</v>
      </c>
      <c r="B353" s="53" t="s">
        <v>6360</v>
      </c>
      <c r="C353" s="81" t="s">
        <v>4777</v>
      </c>
      <c r="D353" s="53" t="s">
        <v>6820</v>
      </c>
      <c r="E353" s="53"/>
      <c r="F353" s="70" t="s">
        <v>400</v>
      </c>
      <c r="G353" s="70"/>
      <c r="H353" s="70"/>
      <c r="I353" s="70">
        <v>727.24810000000002</v>
      </c>
      <c r="J353" s="70"/>
      <c r="K353" s="80">
        <v>39075</v>
      </c>
    </row>
    <row r="354" spans="1:11" x14ac:dyDescent="0.35">
      <c r="A354" s="53" t="s">
        <v>153</v>
      </c>
      <c r="B354" s="53" t="s">
        <v>6360</v>
      </c>
      <c r="C354" s="81" t="s">
        <v>3174</v>
      </c>
      <c r="D354" s="53" t="s">
        <v>6821</v>
      </c>
      <c r="E354" s="53"/>
      <c r="F354" s="70" t="s">
        <v>400</v>
      </c>
      <c r="G354" s="70"/>
      <c r="H354" s="70"/>
      <c r="I354" s="70">
        <v>1199.3649</v>
      </c>
      <c r="J354" s="70"/>
      <c r="K354" s="80">
        <v>39082</v>
      </c>
    </row>
    <row r="355" spans="1:11" x14ac:dyDescent="0.35">
      <c r="A355" s="53" t="s">
        <v>153</v>
      </c>
      <c r="B355" s="53" t="s">
        <v>6360</v>
      </c>
      <c r="C355" s="81" t="s">
        <v>1592</v>
      </c>
      <c r="D355" s="53" t="s">
        <v>6822</v>
      </c>
      <c r="E355" s="53"/>
      <c r="F355" s="70" t="s">
        <v>400</v>
      </c>
      <c r="G355" s="70"/>
      <c r="H355" s="70"/>
      <c r="I355" s="70">
        <v>718.19989999999996</v>
      </c>
      <c r="J355" s="70"/>
      <c r="K355" s="80">
        <v>39082</v>
      </c>
    </row>
    <row r="356" spans="1:11" x14ac:dyDescent="0.35">
      <c r="A356" s="53" t="s">
        <v>153</v>
      </c>
      <c r="B356" s="53" t="s">
        <v>6360</v>
      </c>
      <c r="C356" s="81" t="s">
        <v>2313</v>
      </c>
      <c r="D356" s="53" t="s">
        <v>6823</v>
      </c>
      <c r="E356" s="53"/>
      <c r="F356" s="70" t="s">
        <v>400</v>
      </c>
      <c r="G356" s="70"/>
      <c r="H356" s="70"/>
      <c r="I356" s="70">
        <v>1252.6666</v>
      </c>
      <c r="J356" s="70"/>
      <c r="K356" s="80">
        <v>39082</v>
      </c>
    </row>
    <row r="357" spans="1:11" x14ac:dyDescent="0.35">
      <c r="A357" s="53" t="s">
        <v>153</v>
      </c>
      <c r="B357" s="53" t="s">
        <v>6360</v>
      </c>
      <c r="C357" s="81" t="s">
        <v>2490</v>
      </c>
      <c r="D357" s="53" t="s">
        <v>6824</v>
      </c>
      <c r="E357" s="53"/>
      <c r="F357" s="70" t="s">
        <v>400</v>
      </c>
      <c r="G357" s="70"/>
      <c r="H357" s="70"/>
      <c r="I357" s="70">
        <v>594.94399999999996</v>
      </c>
      <c r="J357" s="70"/>
      <c r="K357" s="80">
        <v>39082</v>
      </c>
    </row>
    <row r="358" spans="1:11" x14ac:dyDescent="0.35">
      <c r="A358" s="53" t="s">
        <v>153</v>
      </c>
      <c r="B358" s="53" t="s">
        <v>6360</v>
      </c>
      <c r="C358" s="81" t="s">
        <v>4214</v>
      </c>
      <c r="D358" s="53" t="s">
        <v>6825</v>
      </c>
      <c r="E358" s="53"/>
      <c r="F358" s="70" t="s">
        <v>400</v>
      </c>
      <c r="G358" s="70"/>
      <c r="H358" s="70"/>
      <c r="I358" s="70">
        <v>575.27459999999996</v>
      </c>
      <c r="J358" s="70"/>
      <c r="K358" s="80">
        <v>39082</v>
      </c>
    </row>
    <row r="359" spans="1:11" x14ac:dyDescent="0.35">
      <c r="A359" s="53" t="s">
        <v>153</v>
      </c>
      <c r="B359" s="53" t="s">
        <v>6360</v>
      </c>
      <c r="C359" s="81" t="s">
        <v>1972</v>
      </c>
      <c r="D359" s="53" t="s">
        <v>6826</v>
      </c>
      <c r="E359" s="53"/>
      <c r="F359" s="70" t="s">
        <v>400</v>
      </c>
      <c r="G359" s="70"/>
      <c r="H359" s="70"/>
      <c r="I359" s="70">
        <v>770.98360000000002</v>
      </c>
      <c r="J359" s="70"/>
      <c r="K359" s="80">
        <v>39082</v>
      </c>
    </row>
    <row r="360" spans="1:11" x14ac:dyDescent="0.35">
      <c r="A360" s="53" t="s">
        <v>153</v>
      </c>
      <c r="B360" s="53" t="s">
        <v>6361</v>
      </c>
      <c r="C360" s="81" t="s">
        <v>2479</v>
      </c>
      <c r="D360" s="53" t="s">
        <v>6827</v>
      </c>
      <c r="E360" s="53"/>
      <c r="F360" s="70" t="s">
        <v>400</v>
      </c>
      <c r="G360" s="70"/>
      <c r="H360" s="70"/>
      <c r="I360" s="70">
        <v>759.13329999999996</v>
      </c>
      <c r="J360" s="70"/>
      <c r="K360" s="80">
        <v>39082</v>
      </c>
    </row>
    <row r="361" spans="1:11" x14ac:dyDescent="0.35">
      <c r="A361" s="53" t="s">
        <v>153</v>
      </c>
      <c r="B361" s="53" t="s">
        <v>6376</v>
      </c>
      <c r="C361" s="81" t="s">
        <v>3158</v>
      </c>
      <c r="D361" s="53" t="s">
        <v>6828</v>
      </c>
      <c r="E361" s="53"/>
      <c r="F361" s="70" t="s">
        <v>400</v>
      </c>
      <c r="G361" s="70"/>
      <c r="H361" s="70"/>
      <c r="I361" s="70">
        <v>1328</v>
      </c>
      <c r="J361" s="70"/>
      <c r="K361" s="80">
        <v>39082</v>
      </c>
    </row>
    <row r="362" spans="1:11" x14ac:dyDescent="0.35">
      <c r="A362" s="53" t="s">
        <v>153</v>
      </c>
      <c r="B362" s="53" t="s">
        <v>6360</v>
      </c>
      <c r="C362" s="81" t="s">
        <v>3168</v>
      </c>
      <c r="D362" s="53" t="s">
        <v>6829</v>
      </c>
      <c r="E362" s="53"/>
      <c r="F362" s="70" t="s">
        <v>400</v>
      </c>
      <c r="G362" s="70"/>
      <c r="H362" s="70"/>
      <c r="I362" s="70">
        <v>876.86659999999995</v>
      </c>
      <c r="J362" s="70"/>
      <c r="K362" s="80">
        <v>39082</v>
      </c>
    </row>
    <row r="363" spans="1:11" x14ac:dyDescent="0.35">
      <c r="A363" s="53" t="s">
        <v>153</v>
      </c>
      <c r="B363" s="53" t="s">
        <v>6360</v>
      </c>
      <c r="C363" s="81" t="s">
        <v>4772</v>
      </c>
      <c r="D363" s="53" t="s">
        <v>6830</v>
      </c>
      <c r="E363" s="53"/>
      <c r="F363" s="70" t="s">
        <v>400</v>
      </c>
      <c r="G363" s="70"/>
      <c r="H363" s="70"/>
      <c r="I363" s="70">
        <v>1127.4000000000001</v>
      </c>
      <c r="J363" s="70"/>
      <c r="K363" s="80">
        <v>39082</v>
      </c>
    </row>
    <row r="364" spans="1:11" x14ac:dyDescent="0.35">
      <c r="A364" s="53" t="s">
        <v>153</v>
      </c>
      <c r="B364" s="53" t="s">
        <v>6360</v>
      </c>
      <c r="C364" s="81" t="s">
        <v>1916</v>
      </c>
      <c r="D364" s="53" t="s">
        <v>6831</v>
      </c>
      <c r="E364" s="53"/>
      <c r="F364" s="70" t="s">
        <v>400</v>
      </c>
      <c r="G364" s="70"/>
      <c r="H364" s="70"/>
      <c r="I364" s="70">
        <v>876.86659999999995</v>
      </c>
      <c r="J364" s="70"/>
      <c r="K364" s="80">
        <v>39082</v>
      </c>
    </row>
    <row r="365" spans="1:11" x14ac:dyDescent="0.35">
      <c r="A365" s="53" t="s">
        <v>153</v>
      </c>
      <c r="B365" s="53" t="s">
        <v>6360</v>
      </c>
      <c r="C365" s="81" t="s">
        <v>3157</v>
      </c>
      <c r="D365" s="53" t="s">
        <v>6832</v>
      </c>
      <c r="E365" s="53"/>
      <c r="F365" s="70" t="s">
        <v>400</v>
      </c>
      <c r="G365" s="70"/>
      <c r="H365" s="70"/>
      <c r="I365" s="70">
        <v>876.86659999999995</v>
      </c>
      <c r="J365" s="70"/>
      <c r="K365" s="80">
        <v>39082</v>
      </c>
    </row>
    <row r="366" spans="1:11" x14ac:dyDescent="0.35">
      <c r="A366" s="53" t="s">
        <v>153</v>
      </c>
      <c r="B366" s="53" t="s">
        <v>6360</v>
      </c>
      <c r="C366" s="81" t="s">
        <v>3160</v>
      </c>
      <c r="D366" s="53" t="s">
        <v>6833</v>
      </c>
      <c r="E366" s="53"/>
      <c r="F366" s="70" t="s">
        <v>400</v>
      </c>
      <c r="G366" s="70"/>
      <c r="H366" s="70"/>
      <c r="I366" s="70">
        <v>876.86659999999995</v>
      </c>
      <c r="J366" s="70"/>
      <c r="K366" s="80">
        <v>39082</v>
      </c>
    </row>
    <row r="367" spans="1:11" x14ac:dyDescent="0.35">
      <c r="A367" s="53" t="s">
        <v>153</v>
      </c>
      <c r="B367" s="53" t="s">
        <v>6360</v>
      </c>
      <c r="C367" s="81" t="s">
        <v>3163</v>
      </c>
      <c r="D367" s="53" t="s">
        <v>6834</v>
      </c>
      <c r="E367" s="53"/>
      <c r="F367" s="70" t="s">
        <v>400</v>
      </c>
      <c r="G367" s="70"/>
      <c r="H367" s="70"/>
      <c r="I367" s="70">
        <v>876.86659999999995</v>
      </c>
      <c r="J367" s="70"/>
      <c r="K367" s="80">
        <v>39082</v>
      </c>
    </row>
    <row r="368" spans="1:11" x14ac:dyDescent="0.35">
      <c r="A368" s="53" t="s">
        <v>153</v>
      </c>
      <c r="B368" s="53" t="s">
        <v>6360</v>
      </c>
      <c r="C368" s="81" t="s">
        <v>3526</v>
      </c>
      <c r="D368" s="53" t="s">
        <v>6835</v>
      </c>
      <c r="E368" s="53"/>
      <c r="F368" s="70" t="s">
        <v>400</v>
      </c>
      <c r="G368" s="70"/>
      <c r="H368" s="70"/>
      <c r="I368" s="70">
        <v>1127.4000000000001</v>
      </c>
      <c r="J368" s="70"/>
      <c r="K368" s="80">
        <v>39082</v>
      </c>
    </row>
    <row r="369" spans="1:11" x14ac:dyDescent="0.35">
      <c r="A369" s="53" t="s">
        <v>153</v>
      </c>
      <c r="B369" s="53" t="s">
        <v>6360</v>
      </c>
      <c r="C369" s="81" t="s">
        <v>4770</v>
      </c>
      <c r="D369" s="53" t="s">
        <v>6836</v>
      </c>
      <c r="E369" s="53"/>
      <c r="F369" s="70" t="s">
        <v>400</v>
      </c>
      <c r="G369" s="70"/>
      <c r="H369" s="70"/>
      <c r="I369" s="70">
        <v>876.86659999999995</v>
      </c>
      <c r="J369" s="70"/>
      <c r="K369" s="80">
        <v>39082</v>
      </c>
    </row>
    <row r="370" spans="1:11" x14ac:dyDescent="0.35">
      <c r="A370" s="53" t="s">
        <v>153</v>
      </c>
      <c r="B370" s="53" t="s">
        <v>6356</v>
      </c>
      <c r="C370" s="81" t="s">
        <v>1315</v>
      </c>
      <c r="D370" s="53" t="s">
        <v>6837</v>
      </c>
      <c r="E370" s="53"/>
      <c r="F370" s="70" t="s">
        <v>400</v>
      </c>
      <c r="G370" s="70"/>
      <c r="H370" s="70"/>
      <c r="I370" s="70">
        <v>3104.1080000000002</v>
      </c>
      <c r="J370" s="70"/>
      <c r="K370" s="80">
        <v>39082</v>
      </c>
    </row>
    <row r="371" spans="1:11" x14ac:dyDescent="0.35">
      <c r="A371" s="53" t="s">
        <v>153</v>
      </c>
      <c r="B371" s="53" t="s">
        <v>6356</v>
      </c>
      <c r="C371" s="81" t="s">
        <v>1277</v>
      </c>
      <c r="D371" s="53" t="s">
        <v>6838</v>
      </c>
      <c r="E371" s="53"/>
      <c r="F371" s="70" t="s">
        <v>400</v>
      </c>
      <c r="G371" s="70"/>
      <c r="H371" s="70"/>
      <c r="I371" s="70">
        <v>6542</v>
      </c>
      <c r="J371" s="70"/>
      <c r="K371" s="80">
        <v>39234</v>
      </c>
    </row>
    <row r="372" spans="1:11" x14ac:dyDescent="0.35">
      <c r="A372" s="53" t="s">
        <v>153</v>
      </c>
      <c r="B372" s="53" t="s">
        <v>6352</v>
      </c>
      <c r="C372" s="81" t="s">
        <v>1302</v>
      </c>
      <c r="D372" s="53" t="s">
        <v>6839</v>
      </c>
      <c r="E372" s="53"/>
      <c r="F372" s="70" t="s">
        <v>400</v>
      </c>
      <c r="G372" s="70">
        <v>100</v>
      </c>
      <c r="H372" s="70">
        <v>100</v>
      </c>
      <c r="I372" s="70">
        <v>10150</v>
      </c>
      <c r="J372" s="70"/>
      <c r="K372" s="80">
        <v>39273</v>
      </c>
    </row>
    <row r="373" spans="1:11" x14ac:dyDescent="0.35">
      <c r="A373" s="53" t="s">
        <v>153</v>
      </c>
      <c r="B373" s="53" t="s">
        <v>6356</v>
      </c>
      <c r="C373" s="81" t="s">
        <v>1279</v>
      </c>
      <c r="D373" s="53" t="s">
        <v>6840</v>
      </c>
      <c r="E373" s="53"/>
      <c r="F373" s="70" t="s">
        <v>400</v>
      </c>
      <c r="G373" s="70"/>
      <c r="H373" s="70"/>
      <c r="I373" s="70">
        <v>8864</v>
      </c>
      <c r="J373" s="70"/>
      <c r="K373" s="80">
        <v>39447</v>
      </c>
    </row>
    <row r="374" spans="1:11" x14ac:dyDescent="0.35">
      <c r="A374" s="53" t="s">
        <v>153</v>
      </c>
      <c r="B374" s="53" t="s">
        <v>6360</v>
      </c>
      <c r="C374" s="81" t="s">
        <v>4212</v>
      </c>
      <c r="D374" s="53" t="s">
        <v>6841</v>
      </c>
      <c r="E374" s="53"/>
      <c r="F374" s="70" t="s">
        <v>400</v>
      </c>
      <c r="G374" s="70"/>
      <c r="H374" s="70"/>
      <c r="I374" s="70">
        <v>1328</v>
      </c>
      <c r="J374" s="70"/>
      <c r="K374" s="80">
        <v>39447</v>
      </c>
    </row>
    <row r="375" spans="1:11" x14ac:dyDescent="0.35">
      <c r="A375" s="53" t="s">
        <v>153</v>
      </c>
      <c r="B375" s="53" t="s">
        <v>6360</v>
      </c>
      <c r="C375" s="81" t="s">
        <v>2176</v>
      </c>
      <c r="D375" s="53" t="s">
        <v>6842</v>
      </c>
      <c r="E375" s="53"/>
      <c r="F375" s="70" t="s">
        <v>400</v>
      </c>
      <c r="G375" s="70"/>
      <c r="H375" s="70"/>
      <c r="I375" s="70">
        <v>1075.0485000000001</v>
      </c>
      <c r="J375" s="70"/>
      <c r="K375" s="80">
        <v>39447</v>
      </c>
    </row>
    <row r="376" spans="1:11" x14ac:dyDescent="0.35">
      <c r="A376" s="53" t="s">
        <v>153</v>
      </c>
      <c r="B376" s="53" t="s">
        <v>6360</v>
      </c>
      <c r="C376" s="81" t="s">
        <v>2177</v>
      </c>
      <c r="D376" s="53" t="s">
        <v>6843</v>
      </c>
      <c r="E376" s="53"/>
      <c r="F376" s="70" t="s">
        <v>400</v>
      </c>
      <c r="G376" s="70"/>
      <c r="H376" s="70"/>
      <c r="I376" s="70">
        <v>1075.0485000000001</v>
      </c>
      <c r="J376" s="70"/>
      <c r="K376" s="80">
        <v>39447</v>
      </c>
    </row>
    <row r="377" spans="1:11" x14ac:dyDescent="0.35">
      <c r="A377" s="53" t="s">
        <v>153</v>
      </c>
      <c r="B377" s="53" t="s">
        <v>6360</v>
      </c>
      <c r="C377" s="81" t="s">
        <v>2477</v>
      </c>
      <c r="D377" s="53" t="s">
        <v>6844</v>
      </c>
      <c r="E377" s="53"/>
      <c r="F377" s="70" t="s">
        <v>400</v>
      </c>
      <c r="G377" s="70"/>
      <c r="H377" s="70"/>
      <c r="I377" s="70">
        <v>628.21230000000003</v>
      </c>
      <c r="J377" s="70"/>
      <c r="K377" s="80">
        <v>39447</v>
      </c>
    </row>
    <row r="378" spans="1:11" x14ac:dyDescent="0.35">
      <c r="A378" s="53" t="s">
        <v>153</v>
      </c>
      <c r="B378" s="53" t="s">
        <v>6377</v>
      </c>
      <c r="C378" s="81" t="s">
        <v>4032</v>
      </c>
      <c r="D378" s="53" t="s">
        <v>6845</v>
      </c>
      <c r="E378" s="53"/>
      <c r="F378" s="70" t="s">
        <v>400</v>
      </c>
      <c r="G378" s="70"/>
      <c r="H378" s="70"/>
      <c r="I378" s="70">
        <v>719.87549999999999</v>
      </c>
      <c r="J378" s="70"/>
      <c r="K378" s="80">
        <v>39447</v>
      </c>
    </row>
    <row r="379" spans="1:11" x14ac:dyDescent="0.35">
      <c r="A379" s="53" t="s">
        <v>153</v>
      </c>
      <c r="B379" s="53" t="s">
        <v>6360</v>
      </c>
      <c r="C379" s="81" t="s">
        <v>3162</v>
      </c>
      <c r="D379" s="53" t="s">
        <v>6846</v>
      </c>
      <c r="E379" s="53"/>
      <c r="F379" s="70" t="s">
        <v>400</v>
      </c>
      <c r="G379" s="70"/>
      <c r="H379" s="70"/>
      <c r="I379" s="70">
        <v>882.69330000000002</v>
      </c>
      <c r="J379" s="70"/>
      <c r="K379" s="80">
        <v>39447</v>
      </c>
    </row>
    <row r="380" spans="1:11" x14ac:dyDescent="0.35">
      <c r="A380" s="53" t="s">
        <v>153</v>
      </c>
      <c r="B380" s="53" t="s">
        <v>6360</v>
      </c>
      <c r="C380" s="81" t="s">
        <v>3171</v>
      </c>
      <c r="D380" s="53" t="s">
        <v>6847</v>
      </c>
      <c r="E380" s="53"/>
      <c r="F380" s="70" t="s">
        <v>400</v>
      </c>
      <c r="G380" s="70"/>
      <c r="H380" s="70"/>
      <c r="I380" s="70">
        <v>882.69330000000002</v>
      </c>
      <c r="J380" s="70"/>
      <c r="K380" s="80">
        <v>39447</v>
      </c>
    </row>
    <row r="381" spans="1:11" x14ac:dyDescent="0.35">
      <c r="A381" s="53" t="s">
        <v>153</v>
      </c>
      <c r="B381" s="53" t="s">
        <v>6360</v>
      </c>
      <c r="C381" s="81" t="s">
        <v>3173</v>
      </c>
      <c r="D381" s="53" t="s">
        <v>6848</v>
      </c>
      <c r="E381" s="53"/>
      <c r="F381" s="70" t="s">
        <v>400</v>
      </c>
      <c r="G381" s="70"/>
      <c r="H381" s="70"/>
      <c r="I381" s="70">
        <v>882.69330000000002</v>
      </c>
      <c r="J381" s="70"/>
      <c r="K381" s="80">
        <v>39447</v>
      </c>
    </row>
    <row r="382" spans="1:11" x14ac:dyDescent="0.35">
      <c r="A382" s="53" t="s">
        <v>153</v>
      </c>
      <c r="B382" s="53" t="s">
        <v>6360</v>
      </c>
      <c r="C382" s="81" t="s">
        <v>3175</v>
      </c>
      <c r="D382" s="53" t="s">
        <v>6849</v>
      </c>
      <c r="E382" s="53"/>
      <c r="F382" s="70" t="s">
        <v>400</v>
      </c>
      <c r="G382" s="70"/>
      <c r="H382" s="70"/>
      <c r="I382" s="70">
        <v>882.69330000000002</v>
      </c>
      <c r="J382" s="70"/>
      <c r="K382" s="80">
        <v>39447</v>
      </c>
    </row>
    <row r="383" spans="1:11" x14ac:dyDescent="0.35">
      <c r="A383" s="53" t="s">
        <v>153</v>
      </c>
      <c r="B383" s="53" t="s">
        <v>6360</v>
      </c>
      <c r="C383" s="81" t="s">
        <v>3516</v>
      </c>
      <c r="D383" s="53" t="s">
        <v>6850</v>
      </c>
      <c r="E383" s="53"/>
      <c r="F383" s="70" t="s">
        <v>400</v>
      </c>
      <c r="G383" s="70"/>
      <c r="H383" s="70"/>
      <c r="I383" s="70">
        <v>1074.3584000000001</v>
      </c>
      <c r="J383" s="70"/>
      <c r="K383" s="80">
        <v>39447</v>
      </c>
    </row>
    <row r="384" spans="1:11" x14ac:dyDescent="0.35">
      <c r="A384" s="53" t="s">
        <v>153</v>
      </c>
      <c r="B384" s="53" t="s">
        <v>6377</v>
      </c>
      <c r="C384" s="81" t="s">
        <v>4213</v>
      </c>
      <c r="D384" s="53" t="s">
        <v>6851</v>
      </c>
      <c r="E384" s="53"/>
      <c r="F384" s="70" t="s">
        <v>400</v>
      </c>
      <c r="G384" s="70"/>
      <c r="H384" s="70"/>
      <c r="I384" s="70">
        <v>2462.7426</v>
      </c>
      <c r="J384" s="70"/>
      <c r="K384" s="80">
        <v>39447</v>
      </c>
    </row>
    <row r="385" spans="1:11" x14ac:dyDescent="0.35">
      <c r="A385" s="53" t="s">
        <v>153</v>
      </c>
      <c r="B385" s="53" t="s">
        <v>6360</v>
      </c>
      <c r="C385" s="81" t="s">
        <v>4030</v>
      </c>
      <c r="D385" s="53" t="s">
        <v>6852</v>
      </c>
      <c r="E385" s="53"/>
      <c r="F385" s="70" t="s">
        <v>400</v>
      </c>
      <c r="G385" s="70"/>
      <c r="H385" s="70"/>
      <c r="I385" s="70">
        <v>1391.4474</v>
      </c>
      <c r="J385" s="70"/>
      <c r="K385" s="80">
        <v>39463</v>
      </c>
    </row>
    <row r="386" spans="1:11" x14ac:dyDescent="0.35">
      <c r="A386" s="53" t="s">
        <v>153</v>
      </c>
      <c r="B386" s="53" t="s">
        <v>6356</v>
      </c>
      <c r="C386" s="81" t="s">
        <v>2475</v>
      </c>
      <c r="D386" s="53" t="s">
        <v>6853</v>
      </c>
      <c r="E386" s="53"/>
      <c r="F386" s="70" t="s">
        <v>400</v>
      </c>
      <c r="G386" s="70"/>
      <c r="H386" s="70"/>
      <c r="I386" s="70">
        <v>800</v>
      </c>
      <c r="J386" s="70"/>
      <c r="K386" s="80">
        <v>39682</v>
      </c>
    </row>
    <row r="387" spans="1:11" ht="26" x14ac:dyDescent="0.35">
      <c r="A387" s="53" t="s">
        <v>153</v>
      </c>
      <c r="B387" s="53" t="s">
        <v>6356</v>
      </c>
      <c r="C387" s="81" t="s">
        <v>1289</v>
      </c>
      <c r="D387" s="53" t="s">
        <v>6854</v>
      </c>
      <c r="E387" s="53"/>
      <c r="F387" s="70" t="s">
        <v>400</v>
      </c>
      <c r="G387" s="70"/>
      <c r="H387" s="70"/>
      <c r="I387" s="70">
        <v>4200</v>
      </c>
      <c r="J387" s="70"/>
      <c r="K387" s="80">
        <v>39757</v>
      </c>
    </row>
    <row r="388" spans="1:11" ht="26" x14ac:dyDescent="0.35">
      <c r="A388" s="53" t="s">
        <v>153</v>
      </c>
      <c r="B388" s="53" t="s">
        <v>6356</v>
      </c>
      <c r="C388" s="81" t="s">
        <v>1305</v>
      </c>
      <c r="D388" s="53" t="s">
        <v>6855</v>
      </c>
      <c r="E388" s="53"/>
      <c r="F388" s="70" t="s">
        <v>400</v>
      </c>
      <c r="G388" s="70">
        <v>49</v>
      </c>
      <c r="H388" s="70">
        <v>49</v>
      </c>
      <c r="I388" s="70">
        <v>2880</v>
      </c>
      <c r="J388" s="70"/>
      <c r="K388" s="80">
        <v>39797</v>
      </c>
    </row>
    <row r="389" spans="1:11" x14ac:dyDescent="0.35">
      <c r="A389" s="53" t="s">
        <v>153</v>
      </c>
      <c r="B389" s="53" t="s">
        <v>6360</v>
      </c>
      <c r="C389" s="81" t="s">
        <v>1879</v>
      </c>
      <c r="D389" s="53" t="s">
        <v>6856</v>
      </c>
      <c r="E389" s="53"/>
      <c r="F389" s="70" t="s">
        <v>400</v>
      </c>
      <c r="G389" s="70"/>
      <c r="H389" s="70"/>
      <c r="I389" s="70">
        <v>756.81100000000004</v>
      </c>
      <c r="J389" s="70"/>
      <c r="K389" s="80">
        <v>39813</v>
      </c>
    </row>
    <row r="390" spans="1:11" x14ac:dyDescent="0.35">
      <c r="A390" s="53" t="s">
        <v>153</v>
      </c>
      <c r="B390" s="53" t="s">
        <v>6360</v>
      </c>
      <c r="C390" s="81" t="s">
        <v>1314</v>
      </c>
      <c r="D390" s="53" t="s">
        <v>6857</v>
      </c>
      <c r="E390" s="53"/>
      <c r="F390" s="70" t="s">
        <v>400</v>
      </c>
      <c r="G390" s="70"/>
      <c r="H390" s="70"/>
      <c r="I390" s="70">
        <v>1074.5614</v>
      </c>
      <c r="J390" s="70"/>
      <c r="K390" s="80">
        <v>39813</v>
      </c>
    </row>
    <row r="391" spans="1:11" x14ac:dyDescent="0.35">
      <c r="A391" s="53" t="s">
        <v>153</v>
      </c>
      <c r="B391" s="53" t="s">
        <v>6360</v>
      </c>
      <c r="C391" s="81" t="s">
        <v>1236</v>
      </c>
      <c r="D391" s="53" t="s">
        <v>6858</v>
      </c>
      <c r="E391" s="53"/>
      <c r="F391" s="70" t="s">
        <v>400</v>
      </c>
      <c r="G391" s="70"/>
      <c r="H391" s="70"/>
      <c r="I391" s="70">
        <v>1074.5614</v>
      </c>
      <c r="J391" s="70"/>
      <c r="K391" s="80">
        <v>39813</v>
      </c>
    </row>
    <row r="392" spans="1:11" x14ac:dyDescent="0.35">
      <c r="A392" s="53" t="s">
        <v>153</v>
      </c>
      <c r="B392" s="53" t="s">
        <v>6360</v>
      </c>
      <c r="C392" s="81" t="s">
        <v>1221</v>
      </c>
      <c r="D392" s="53" t="s">
        <v>6859</v>
      </c>
      <c r="E392" s="53"/>
      <c r="F392" s="70" t="s">
        <v>400</v>
      </c>
      <c r="G392" s="70"/>
      <c r="H392" s="70"/>
      <c r="I392" s="70">
        <v>1531.4138</v>
      </c>
      <c r="J392" s="70"/>
      <c r="K392" s="80">
        <v>39813</v>
      </c>
    </row>
    <row r="393" spans="1:11" x14ac:dyDescent="0.35">
      <c r="A393" s="53" t="s">
        <v>153</v>
      </c>
      <c r="B393" s="53" t="s">
        <v>6360</v>
      </c>
      <c r="C393" s="81" t="s">
        <v>1238</v>
      </c>
      <c r="D393" s="53" t="s">
        <v>6860</v>
      </c>
      <c r="E393" s="53"/>
      <c r="F393" s="70" t="s">
        <v>400</v>
      </c>
      <c r="G393" s="70"/>
      <c r="H393" s="70"/>
      <c r="I393" s="70">
        <v>1381.2752</v>
      </c>
      <c r="J393" s="70"/>
      <c r="K393" s="80">
        <v>39813</v>
      </c>
    </row>
    <row r="394" spans="1:11" x14ac:dyDescent="0.35">
      <c r="A394" s="53" t="s">
        <v>153</v>
      </c>
      <c r="B394" s="53" t="s">
        <v>6360</v>
      </c>
      <c r="C394" s="81" t="s">
        <v>1973</v>
      </c>
      <c r="D394" s="53" t="s">
        <v>6861</v>
      </c>
      <c r="E394" s="53"/>
      <c r="F394" s="70" t="s">
        <v>400</v>
      </c>
      <c r="G394" s="70"/>
      <c r="H394" s="70"/>
      <c r="I394" s="70">
        <v>1376.9855</v>
      </c>
      <c r="J394" s="70"/>
      <c r="K394" s="80">
        <v>39813</v>
      </c>
    </row>
    <row r="395" spans="1:11" x14ac:dyDescent="0.35">
      <c r="A395" s="53" t="s">
        <v>153</v>
      </c>
      <c r="B395" s="53" t="s">
        <v>6360</v>
      </c>
      <c r="C395" s="81" t="s">
        <v>3165</v>
      </c>
      <c r="D395" s="53" t="s">
        <v>6862</v>
      </c>
      <c r="E395" s="53"/>
      <c r="F395" s="70" t="s">
        <v>400</v>
      </c>
      <c r="G395" s="70"/>
      <c r="H395" s="70"/>
      <c r="I395" s="70">
        <v>881.44</v>
      </c>
      <c r="J395" s="70"/>
      <c r="K395" s="80">
        <v>39813</v>
      </c>
    </row>
    <row r="396" spans="1:11" x14ac:dyDescent="0.35">
      <c r="A396" s="53" t="s">
        <v>153</v>
      </c>
      <c r="B396" s="53" t="s">
        <v>6360</v>
      </c>
      <c r="C396" s="81" t="s">
        <v>3166</v>
      </c>
      <c r="D396" s="53" t="s">
        <v>6863</v>
      </c>
      <c r="E396" s="53"/>
      <c r="F396" s="70" t="s">
        <v>400</v>
      </c>
      <c r="G396" s="70"/>
      <c r="H396" s="70"/>
      <c r="I396" s="70">
        <v>1452.2841000000001</v>
      </c>
      <c r="J396" s="70"/>
      <c r="K396" s="80">
        <v>39813</v>
      </c>
    </row>
    <row r="397" spans="1:11" x14ac:dyDescent="0.35">
      <c r="A397" s="53" t="s">
        <v>153</v>
      </c>
      <c r="B397" s="53" t="s">
        <v>6360</v>
      </c>
      <c r="C397" s="81" t="s">
        <v>3167</v>
      </c>
      <c r="D397" s="53" t="s">
        <v>6864</v>
      </c>
      <c r="E397" s="53"/>
      <c r="F397" s="70" t="s">
        <v>400</v>
      </c>
      <c r="G397" s="70"/>
      <c r="H397" s="70"/>
      <c r="I397" s="70">
        <v>1416.5932</v>
      </c>
      <c r="J397" s="70"/>
      <c r="K397" s="80">
        <v>39813</v>
      </c>
    </row>
    <row r="398" spans="1:11" x14ac:dyDescent="0.35">
      <c r="A398" s="53" t="s">
        <v>153</v>
      </c>
      <c r="B398" s="53" t="s">
        <v>6360</v>
      </c>
      <c r="C398" s="81" t="s">
        <v>3169</v>
      </c>
      <c r="D398" s="53" t="s">
        <v>6865</v>
      </c>
      <c r="E398" s="53"/>
      <c r="F398" s="70" t="s">
        <v>400</v>
      </c>
      <c r="G398" s="70"/>
      <c r="H398" s="70"/>
      <c r="I398" s="70">
        <v>881.44</v>
      </c>
      <c r="J398" s="70"/>
      <c r="K398" s="80">
        <v>39813</v>
      </c>
    </row>
    <row r="399" spans="1:11" x14ac:dyDescent="0.35">
      <c r="A399" s="53" t="s">
        <v>153</v>
      </c>
      <c r="B399" s="53" t="s">
        <v>6360</v>
      </c>
      <c r="C399" s="81" t="s">
        <v>3170</v>
      </c>
      <c r="D399" s="53" t="s">
        <v>6866</v>
      </c>
      <c r="E399" s="53"/>
      <c r="F399" s="70" t="s">
        <v>400</v>
      </c>
      <c r="G399" s="70"/>
      <c r="H399" s="70"/>
      <c r="I399" s="70">
        <v>881.44</v>
      </c>
      <c r="J399" s="70"/>
      <c r="K399" s="80">
        <v>39813</v>
      </c>
    </row>
    <row r="400" spans="1:11" x14ac:dyDescent="0.35">
      <c r="A400" s="53" t="s">
        <v>153</v>
      </c>
      <c r="B400" s="53" t="s">
        <v>6360</v>
      </c>
      <c r="C400" s="81" t="s">
        <v>3176</v>
      </c>
      <c r="D400" s="53" t="s">
        <v>6867</v>
      </c>
      <c r="E400" s="53"/>
      <c r="F400" s="70" t="s">
        <v>400</v>
      </c>
      <c r="G400" s="70"/>
      <c r="H400" s="70"/>
      <c r="I400" s="70">
        <v>881.44</v>
      </c>
      <c r="J400" s="70"/>
      <c r="K400" s="80">
        <v>39813</v>
      </c>
    </row>
    <row r="401" spans="1:11" x14ac:dyDescent="0.35">
      <c r="A401" s="53" t="s">
        <v>153</v>
      </c>
      <c r="B401" s="53" t="s">
        <v>6360</v>
      </c>
      <c r="C401" s="81" t="s">
        <v>3525</v>
      </c>
      <c r="D401" s="53" t="s">
        <v>6868</v>
      </c>
      <c r="E401" s="53"/>
      <c r="F401" s="70" t="s">
        <v>400</v>
      </c>
      <c r="G401" s="70"/>
      <c r="H401" s="70"/>
      <c r="I401" s="70">
        <v>1074.5614</v>
      </c>
      <c r="J401" s="70"/>
      <c r="K401" s="80">
        <v>39813</v>
      </c>
    </row>
    <row r="402" spans="1:11" x14ac:dyDescent="0.35">
      <c r="A402" s="53" t="s">
        <v>153</v>
      </c>
      <c r="B402" s="53" t="s">
        <v>6356</v>
      </c>
      <c r="C402" s="81" t="s">
        <v>1275</v>
      </c>
      <c r="D402" s="53" t="s">
        <v>6869</v>
      </c>
      <c r="E402" s="53"/>
      <c r="F402" s="70" t="s">
        <v>400</v>
      </c>
      <c r="G402" s="70"/>
      <c r="H402" s="70"/>
      <c r="I402" s="70">
        <v>725</v>
      </c>
      <c r="J402" s="70"/>
      <c r="K402" s="80">
        <v>39813</v>
      </c>
    </row>
    <row r="403" spans="1:11" x14ac:dyDescent="0.35">
      <c r="A403" s="53" t="s">
        <v>153</v>
      </c>
      <c r="B403" s="53" t="s">
        <v>6360</v>
      </c>
      <c r="C403" s="81" t="s">
        <v>2311</v>
      </c>
      <c r="D403" s="53" t="s">
        <v>6870</v>
      </c>
      <c r="E403" s="53"/>
      <c r="F403" s="70" t="s">
        <v>400</v>
      </c>
      <c r="G403" s="70"/>
      <c r="H403" s="70"/>
      <c r="I403" s="70">
        <v>1341.4949999999999</v>
      </c>
      <c r="J403" s="70"/>
      <c r="K403" s="80">
        <v>40038</v>
      </c>
    </row>
    <row r="404" spans="1:11" x14ac:dyDescent="0.35">
      <c r="A404" s="53" t="s">
        <v>153</v>
      </c>
      <c r="B404" s="53" t="s">
        <v>6360</v>
      </c>
      <c r="C404" s="81" t="s">
        <v>2314</v>
      </c>
      <c r="D404" s="53" t="s">
        <v>6871</v>
      </c>
      <c r="E404" s="53"/>
      <c r="F404" s="70" t="s">
        <v>400</v>
      </c>
      <c r="G404" s="70"/>
      <c r="H404" s="70"/>
      <c r="I404" s="70">
        <v>1221.1389999999999</v>
      </c>
      <c r="J404" s="70"/>
      <c r="K404" s="80">
        <v>40038</v>
      </c>
    </row>
    <row r="405" spans="1:11" x14ac:dyDescent="0.35">
      <c r="A405" s="53" t="s">
        <v>153</v>
      </c>
      <c r="B405" s="53" t="s">
        <v>6360</v>
      </c>
      <c r="C405" s="81" t="s">
        <v>3515</v>
      </c>
      <c r="D405" s="53" t="s">
        <v>6872</v>
      </c>
      <c r="E405" s="53"/>
      <c r="F405" s="70" t="s">
        <v>400</v>
      </c>
      <c r="G405" s="70"/>
      <c r="H405" s="70"/>
      <c r="I405" s="70">
        <v>1459.1157000000001</v>
      </c>
      <c r="J405" s="70"/>
      <c r="K405" s="80">
        <v>40038</v>
      </c>
    </row>
    <row r="406" spans="1:11" x14ac:dyDescent="0.35">
      <c r="A406" s="53" t="s">
        <v>153</v>
      </c>
      <c r="B406" s="53" t="s">
        <v>6360</v>
      </c>
      <c r="C406" s="81" t="s">
        <v>3517</v>
      </c>
      <c r="D406" s="53" t="s">
        <v>6873</v>
      </c>
      <c r="E406" s="53"/>
      <c r="F406" s="70" t="s">
        <v>400</v>
      </c>
      <c r="G406" s="70"/>
      <c r="H406" s="70"/>
      <c r="I406" s="70">
        <v>1278.4581000000001</v>
      </c>
      <c r="J406" s="70"/>
      <c r="K406" s="80">
        <v>40038</v>
      </c>
    </row>
    <row r="407" spans="1:11" x14ac:dyDescent="0.35">
      <c r="A407" s="53" t="s">
        <v>153</v>
      </c>
      <c r="B407" s="53" t="s">
        <v>6360</v>
      </c>
      <c r="C407" s="81" t="s">
        <v>3524</v>
      </c>
      <c r="D407" s="53" t="s">
        <v>6874</v>
      </c>
      <c r="E407" s="53"/>
      <c r="F407" s="70" t="s">
        <v>400</v>
      </c>
      <c r="G407" s="70"/>
      <c r="H407" s="70"/>
      <c r="I407" s="70">
        <v>1458.0605</v>
      </c>
      <c r="J407" s="70"/>
      <c r="K407" s="80">
        <v>40038</v>
      </c>
    </row>
    <row r="408" spans="1:11" x14ac:dyDescent="0.35">
      <c r="A408" s="53" t="s">
        <v>153</v>
      </c>
      <c r="B408" s="53" t="s">
        <v>6360</v>
      </c>
      <c r="C408" s="81" t="s">
        <v>4210</v>
      </c>
      <c r="D408" s="53" t="s">
        <v>6875</v>
      </c>
      <c r="E408" s="53"/>
      <c r="F408" s="70" t="s">
        <v>400</v>
      </c>
      <c r="G408" s="70"/>
      <c r="H408" s="70"/>
      <c r="I408" s="70">
        <v>1403.7402999999999</v>
      </c>
      <c r="J408" s="70"/>
      <c r="K408" s="80">
        <v>40038</v>
      </c>
    </row>
    <row r="409" spans="1:11" x14ac:dyDescent="0.35">
      <c r="A409" s="53" t="s">
        <v>153</v>
      </c>
      <c r="B409" s="53" t="s">
        <v>6360</v>
      </c>
      <c r="C409" s="81" t="s">
        <v>4211</v>
      </c>
      <c r="D409" s="53" t="s">
        <v>6876</v>
      </c>
      <c r="E409" s="53"/>
      <c r="F409" s="70" t="s">
        <v>400</v>
      </c>
      <c r="G409" s="70"/>
      <c r="H409" s="70"/>
      <c r="I409" s="70">
        <v>1346.8021000000001</v>
      </c>
      <c r="J409" s="70"/>
      <c r="K409" s="80">
        <v>40038</v>
      </c>
    </row>
    <row r="410" spans="1:11" x14ac:dyDescent="0.35">
      <c r="A410" s="53" t="s">
        <v>153</v>
      </c>
      <c r="B410" s="53" t="s">
        <v>6360</v>
      </c>
      <c r="C410" s="81" t="s">
        <v>4778</v>
      </c>
      <c r="D410" s="53" t="s">
        <v>6877</v>
      </c>
      <c r="E410" s="53"/>
      <c r="F410" s="70" t="s">
        <v>400</v>
      </c>
      <c r="G410" s="70"/>
      <c r="H410" s="70"/>
      <c r="I410" s="70">
        <v>1405.9241999999999</v>
      </c>
      <c r="J410" s="70"/>
      <c r="K410" s="80">
        <v>40038</v>
      </c>
    </row>
    <row r="411" spans="1:11" x14ac:dyDescent="0.35">
      <c r="A411" s="53" t="s">
        <v>153</v>
      </c>
      <c r="B411" s="53" t="s">
        <v>6360</v>
      </c>
      <c r="C411" s="81" t="s">
        <v>2478</v>
      </c>
      <c r="D411" s="53" t="s">
        <v>6878</v>
      </c>
      <c r="E411" s="53"/>
      <c r="F411" s="70" t="s">
        <v>400</v>
      </c>
      <c r="G411" s="70"/>
      <c r="H411" s="70"/>
      <c r="I411" s="70">
        <v>985.34619999999995</v>
      </c>
      <c r="J411" s="70"/>
      <c r="K411" s="80">
        <v>40070</v>
      </c>
    </row>
    <row r="412" spans="1:11" x14ac:dyDescent="0.35">
      <c r="A412" s="53" t="s">
        <v>153</v>
      </c>
      <c r="B412" s="53" t="s">
        <v>6360</v>
      </c>
      <c r="C412" s="81" t="s">
        <v>1455</v>
      </c>
      <c r="D412" s="53" t="s">
        <v>6879</v>
      </c>
      <c r="E412" s="53"/>
      <c r="F412" s="70" t="s">
        <v>400</v>
      </c>
      <c r="G412" s="70"/>
      <c r="H412" s="70"/>
      <c r="I412" s="70">
        <v>1039.3477</v>
      </c>
      <c r="J412" s="70"/>
      <c r="K412" s="80">
        <v>40073</v>
      </c>
    </row>
    <row r="413" spans="1:11" x14ac:dyDescent="0.35">
      <c r="A413" s="53" t="s">
        <v>153</v>
      </c>
      <c r="B413" s="53" t="s">
        <v>6360</v>
      </c>
      <c r="C413" s="81" t="s">
        <v>3154</v>
      </c>
      <c r="D413" s="53" t="s">
        <v>6880</v>
      </c>
      <c r="E413" s="53"/>
      <c r="F413" s="70" t="s">
        <v>400</v>
      </c>
      <c r="G413" s="70"/>
      <c r="H413" s="70"/>
      <c r="I413" s="70">
        <v>1426.9353000000001</v>
      </c>
      <c r="J413" s="70"/>
      <c r="K413" s="80">
        <v>40113</v>
      </c>
    </row>
    <row r="414" spans="1:11" ht="26" x14ac:dyDescent="0.35">
      <c r="A414" s="53" t="s">
        <v>153</v>
      </c>
      <c r="B414" s="53" t="s">
        <v>6356</v>
      </c>
      <c r="C414" s="81" t="s">
        <v>1278</v>
      </c>
      <c r="D414" s="53" t="s">
        <v>6881</v>
      </c>
      <c r="E414" s="53"/>
      <c r="F414" s="70" t="s">
        <v>400</v>
      </c>
      <c r="G414" s="70"/>
      <c r="H414" s="70"/>
      <c r="I414" s="70">
        <v>1206</v>
      </c>
      <c r="J414" s="70"/>
      <c r="K414" s="80">
        <v>40126</v>
      </c>
    </row>
    <row r="415" spans="1:11" ht="26" x14ac:dyDescent="0.35">
      <c r="A415" s="53" t="s">
        <v>153</v>
      </c>
      <c r="B415" s="53" t="s">
        <v>6356</v>
      </c>
      <c r="C415" s="81" t="s">
        <v>1273</v>
      </c>
      <c r="D415" s="53" t="s">
        <v>6882</v>
      </c>
      <c r="E415" s="53"/>
      <c r="F415" s="70" t="s">
        <v>400</v>
      </c>
      <c r="G415" s="70"/>
      <c r="H415" s="70"/>
      <c r="I415" s="70">
        <v>5200</v>
      </c>
      <c r="J415" s="70"/>
      <c r="K415" s="80">
        <v>40178</v>
      </c>
    </row>
    <row r="416" spans="1:11" x14ac:dyDescent="0.35">
      <c r="A416" s="53" t="s">
        <v>153</v>
      </c>
      <c r="B416" s="53" t="s">
        <v>6356</v>
      </c>
      <c r="C416" s="81" t="s">
        <v>1276</v>
      </c>
      <c r="D416" s="53" t="s">
        <v>6883</v>
      </c>
      <c r="E416" s="53"/>
      <c r="F416" s="70" t="s">
        <v>400</v>
      </c>
      <c r="G416" s="70"/>
      <c r="H416" s="70"/>
      <c r="I416" s="70">
        <v>1120</v>
      </c>
      <c r="J416" s="70"/>
      <c r="K416" s="80">
        <v>40178</v>
      </c>
    </row>
    <row r="417" spans="1:11" x14ac:dyDescent="0.35">
      <c r="A417" s="53" t="s">
        <v>153</v>
      </c>
      <c r="B417" s="53" t="s">
        <v>6360</v>
      </c>
      <c r="C417" s="81" t="s">
        <v>1593</v>
      </c>
      <c r="D417" s="53" t="s">
        <v>6884</v>
      </c>
      <c r="E417" s="53"/>
      <c r="F417" s="70" t="s">
        <v>400</v>
      </c>
      <c r="G417" s="70"/>
      <c r="H417" s="70"/>
      <c r="I417" s="70">
        <v>881.36</v>
      </c>
      <c r="J417" s="70"/>
      <c r="K417" s="80">
        <v>40178</v>
      </c>
    </row>
    <row r="418" spans="1:11" x14ac:dyDescent="0.35">
      <c r="A418" s="53" t="s">
        <v>153</v>
      </c>
      <c r="B418" s="53" t="s">
        <v>6356</v>
      </c>
      <c r="C418" s="81" t="s">
        <v>1285</v>
      </c>
      <c r="D418" s="53" t="s">
        <v>6885</v>
      </c>
      <c r="E418" s="53"/>
      <c r="F418" s="70" t="s">
        <v>400</v>
      </c>
      <c r="G418" s="70"/>
      <c r="H418" s="70"/>
      <c r="I418" s="70">
        <v>700</v>
      </c>
      <c r="J418" s="70"/>
      <c r="K418" s="80">
        <v>40178</v>
      </c>
    </row>
    <row r="419" spans="1:11" x14ac:dyDescent="0.35">
      <c r="A419" s="53" t="s">
        <v>153</v>
      </c>
      <c r="B419" s="53" t="s">
        <v>6360</v>
      </c>
      <c r="C419" s="81" t="s">
        <v>2071</v>
      </c>
      <c r="D419" s="53" t="s">
        <v>6886</v>
      </c>
      <c r="E419" s="53"/>
      <c r="F419" s="70" t="s">
        <v>400</v>
      </c>
      <c r="G419" s="70"/>
      <c r="H419" s="70"/>
      <c r="I419" s="70">
        <v>881.36</v>
      </c>
      <c r="J419" s="70"/>
      <c r="K419" s="80">
        <v>40178</v>
      </c>
    </row>
    <row r="420" spans="1:11" x14ac:dyDescent="0.35">
      <c r="A420" s="53" t="s">
        <v>153</v>
      </c>
      <c r="B420" s="53" t="s">
        <v>6360</v>
      </c>
      <c r="C420" s="81" t="s">
        <v>3521</v>
      </c>
      <c r="D420" s="53" t="s">
        <v>6887</v>
      </c>
      <c r="E420" s="53"/>
      <c r="F420" s="70" t="s">
        <v>400</v>
      </c>
      <c r="G420" s="70"/>
      <c r="H420" s="70"/>
      <c r="I420" s="70">
        <v>881.36</v>
      </c>
      <c r="J420" s="70"/>
      <c r="K420" s="80">
        <v>40178</v>
      </c>
    </row>
    <row r="421" spans="1:11" x14ac:dyDescent="0.35">
      <c r="A421" s="53" t="s">
        <v>153</v>
      </c>
      <c r="B421" s="53" t="s">
        <v>6360</v>
      </c>
      <c r="C421" s="81" t="s">
        <v>3522</v>
      </c>
      <c r="D421" s="53" t="s">
        <v>6888</v>
      </c>
      <c r="E421" s="53"/>
      <c r="F421" s="70" t="s">
        <v>400</v>
      </c>
      <c r="G421" s="70"/>
      <c r="H421" s="70"/>
      <c r="I421" s="70">
        <v>881.36</v>
      </c>
      <c r="J421" s="70"/>
      <c r="K421" s="80">
        <v>40178</v>
      </c>
    </row>
    <row r="422" spans="1:11" x14ac:dyDescent="0.35">
      <c r="A422" s="53" t="s">
        <v>153</v>
      </c>
      <c r="B422" s="53" t="s">
        <v>6360</v>
      </c>
      <c r="C422" s="81" t="s">
        <v>3879</v>
      </c>
      <c r="D422" s="53" t="s">
        <v>6889</v>
      </c>
      <c r="E422" s="53"/>
      <c r="F422" s="70" t="s">
        <v>400</v>
      </c>
      <c r="G422" s="70"/>
      <c r="H422" s="70"/>
      <c r="I422" s="70">
        <v>881.36</v>
      </c>
      <c r="J422" s="70"/>
      <c r="K422" s="80">
        <v>40178</v>
      </c>
    </row>
    <row r="423" spans="1:11" x14ac:dyDescent="0.35">
      <c r="A423" s="53" t="s">
        <v>153</v>
      </c>
      <c r="B423" s="53" t="s">
        <v>6360</v>
      </c>
      <c r="C423" s="81" t="s">
        <v>4769</v>
      </c>
      <c r="D423" s="53" t="s">
        <v>6890</v>
      </c>
      <c r="E423" s="53"/>
      <c r="F423" s="70" t="s">
        <v>400</v>
      </c>
      <c r="G423" s="70"/>
      <c r="H423" s="70"/>
      <c r="I423" s="70">
        <v>1072.96</v>
      </c>
      <c r="J423" s="70"/>
      <c r="K423" s="80">
        <v>40178</v>
      </c>
    </row>
    <row r="424" spans="1:11" x14ac:dyDescent="0.35">
      <c r="A424" s="53" t="s">
        <v>153</v>
      </c>
      <c r="B424" s="53" t="s">
        <v>6360</v>
      </c>
      <c r="C424" s="81" t="s">
        <v>4771</v>
      </c>
      <c r="D424" s="53" t="s">
        <v>6891</v>
      </c>
      <c r="E424" s="53"/>
      <c r="F424" s="70" t="s">
        <v>400</v>
      </c>
      <c r="G424" s="70"/>
      <c r="H424" s="70"/>
      <c r="I424" s="70">
        <v>1072.96</v>
      </c>
      <c r="J424" s="70"/>
      <c r="K424" s="80">
        <v>40178</v>
      </c>
    </row>
    <row r="425" spans="1:11" x14ac:dyDescent="0.35">
      <c r="A425" s="53" t="s">
        <v>153</v>
      </c>
      <c r="B425" s="53" t="s">
        <v>6360</v>
      </c>
      <c r="C425" s="81" t="s">
        <v>4774</v>
      </c>
      <c r="D425" s="53" t="s">
        <v>6892</v>
      </c>
      <c r="E425" s="53"/>
      <c r="F425" s="70" t="s">
        <v>400</v>
      </c>
      <c r="G425" s="70"/>
      <c r="H425" s="70"/>
      <c r="I425" s="70">
        <v>1419.6065000000001</v>
      </c>
      <c r="J425" s="70"/>
      <c r="K425" s="80">
        <v>40178</v>
      </c>
    </row>
    <row r="426" spans="1:11" x14ac:dyDescent="0.35">
      <c r="A426" s="53" t="s">
        <v>153</v>
      </c>
      <c r="B426" s="53" t="s">
        <v>6356</v>
      </c>
      <c r="C426" s="81" t="s">
        <v>1309</v>
      </c>
      <c r="D426" s="53" t="s">
        <v>6893</v>
      </c>
      <c r="E426" s="53"/>
      <c r="F426" s="70" t="s">
        <v>400</v>
      </c>
      <c r="G426" s="70"/>
      <c r="H426" s="70"/>
      <c r="I426" s="70">
        <v>1590</v>
      </c>
      <c r="J426" s="70"/>
      <c r="K426" s="80">
        <v>40178</v>
      </c>
    </row>
    <row r="427" spans="1:11" x14ac:dyDescent="0.35">
      <c r="A427" s="53" t="s">
        <v>153</v>
      </c>
      <c r="B427" s="53" t="s">
        <v>6352</v>
      </c>
      <c r="C427" s="81" t="s">
        <v>1317</v>
      </c>
      <c r="D427" s="53" t="s">
        <v>6894</v>
      </c>
      <c r="E427" s="53"/>
      <c r="F427" s="70" t="s">
        <v>400</v>
      </c>
      <c r="G427" s="70">
        <v>200</v>
      </c>
      <c r="H427" s="70">
        <v>200</v>
      </c>
      <c r="I427" s="70">
        <v>36000</v>
      </c>
      <c r="J427" s="70"/>
      <c r="K427" s="80">
        <v>40336</v>
      </c>
    </row>
    <row r="428" spans="1:11" x14ac:dyDescent="0.35">
      <c r="A428" s="53" t="s">
        <v>153</v>
      </c>
      <c r="B428" s="53" t="s">
        <v>6352</v>
      </c>
      <c r="C428" s="81" t="s">
        <v>1274</v>
      </c>
      <c r="D428" s="53" t="s">
        <v>6895</v>
      </c>
      <c r="E428" s="53"/>
      <c r="F428" s="70" t="s">
        <v>400</v>
      </c>
      <c r="G428" s="70">
        <v>100</v>
      </c>
      <c r="H428" s="70">
        <v>100</v>
      </c>
      <c r="I428" s="70">
        <v>19735</v>
      </c>
      <c r="J428" s="70"/>
      <c r="K428" s="80">
        <v>40463</v>
      </c>
    </row>
    <row r="429" spans="1:11" x14ac:dyDescent="0.35">
      <c r="A429" s="53" t="s">
        <v>153</v>
      </c>
      <c r="B429" s="53" t="s">
        <v>6364</v>
      </c>
      <c r="C429" s="81" t="s">
        <v>1268</v>
      </c>
      <c r="D429" s="53" t="s">
        <v>6896</v>
      </c>
      <c r="E429" s="53"/>
      <c r="F429" s="70" t="s">
        <v>400</v>
      </c>
      <c r="G429" s="70">
        <v>20</v>
      </c>
      <c r="H429" s="70">
        <v>20</v>
      </c>
      <c r="I429" s="70">
        <v>1800</v>
      </c>
      <c r="J429" s="70"/>
      <c r="K429" s="80">
        <v>40543</v>
      </c>
    </row>
    <row r="430" spans="1:11" x14ac:dyDescent="0.35">
      <c r="A430" s="53" t="s">
        <v>153</v>
      </c>
      <c r="B430" s="53" t="s">
        <v>6360</v>
      </c>
      <c r="C430" s="81" t="s">
        <v>1312</v>
      </c>
      <c r="D430" s="53" t="s">
        <v>6897</v>
      </c>
      <c r="E430" s="53"/>
      <c r="F430" s="70" t="s">
        <v>400</v>
      </c>
      <c r="G430" s="70"/>
      <c r="H430" s="70"/>
      <c r="I430" s="70">
        <v>1074.8666000000001</v>
      </c>
      <c r="J430" s="70"/>
      <c r="K430" s="80">
        <v>40543</v>
      </c>
    </row>
    <row r="431" spans="1:11" x14ac:dyDescent="0.35">
      <c r="A431" s="53" t="s">
        <v>153</v>
      </c>
      <c r="B431" s="53" t="s">
        <v>6360</v>
      </c>
      <c r="C431" s="81" t="s">
        <v>1311</v>
      </c>
      <c r="D431" s="53" t="s">
        <v>6898</v>
      </c>
      <c r="E431" s="53"/>
      <c r="F431" s="70" t="s">
        <v>400</v>
      </c>
      <c r="G431" s="70"/>
      <c r="H431" s="70"/>
      <c r="I431" s="70">
        <v>1074.8666000000001</v>
      </c>
      <c r="J431" s="70"/>
      <c r="K431" s="80">
        <v>40543</v>
      </c>
    </row>
    <row r="432" spans="1:11" x14ac:dyDescent="0.35">
      <c r="A432" s="53" t="s">
        <v>153</v>
      </c>
      <c r="B432" s="53" t="s">
        <v>6360</v>
      </c>
      <c r="C432" s="81" t="s">
        <v>1234</v>
      </c>
      <c r="D432" s="53" t="s">
        <v>6899</v>
      </c>
      <c r="E432" s="53"/>
      <c r="F432" s="70" t="s">
        <v>400</v>
      </c>
      <c r="G432" s="70"/>
      <c r="H432" s="70"/>
      <c r="I432" s="70">
        <v>1843.192</v>
      </c>
      <c r="J432" s="70"/>
      <c r="K432" s="80">
        <v>40543</v>
      </c>
    </row>
    <row r="433" spans="1:11" x14ac:dyDescent="0.35">
      <c r="A433" s="53" t="s">
        <v>153</v>
      </c>
      <c r="B433" s="53" t="s">
        <v>6360</v>
      </c>
      <c r="C433" s="81" t="s">
        <v>2315</v>
      </c>
      <c r="D433" s="53" t="s">
        <v>6900</v>
      </c>
      <c r="E433" s="53"/>
      <c r="F433" s="70" t="s">
        <v>400</v>
      </c>
      <c r="G433" s="70"/>
      <c r="H433" s="70"/>
      <c r="I433" s="70">
        <v>1240.1875</v>
      </c>
      <c r="J433" s="70"/>
      <c r="K433" s="80">
        <v>40543</v>
      </c>
    </row>
    <row r="434" spans="1:11" x14ac:dyDescent="0.35">
      <c r="A434" s="53" t="s">
        <v>153</v>
      </c>
      <c r="B434" s="53" t="s">
        <v>6360</v>
      </c>
      <c r="C434" s="81" t="s">
        <v>1882</v>
      </c>
      <c r="D434" s="53" t="s">
        <v>6901</v>
      </c>
      <c r="E434" s="53"/>
      <c r="F434" s="70" t="s">
        <v>400</v>
      </c>
      <c r="G434" s="70"/>
      <c r="H434" s="70"/>
      <c r="I434" s="70">
        <v>1266.3009999999999</v>
      </c>
      <c r="J434" s="70"/>
      <c r="K434" s="80">
        <v>40543</v>
      </c>
    </row>
    <row r="435" spans="1:11" x14ac:dyDescent="0.35">
      <c r="A435" s="53" t="s">
        <v>153</v>
      </c>
      <c r="B435" s="53" t="s">
        <v>6360</v>
      </c>
      <c r="C435" s="81" t="s">
        <v>1880</v>
      </c>
      <c r="D435" s="53" t="s">
        <v>6902</v>
      </c>
      <c r="E435" s="53"/>
      <c r="F435" s="70" t="s">
        <v>400</v>
      </c>
      <c r="G435" s="70"/>
      <c r="H435" s="70"/>
      <c r="I435" s="70">
        <v>1400.7338</v>
      </c>
      <c r="J435" s="70"/>
      <c r="K435" s="80">
        <v>40543</v>
      </c>
    </row>
    <row r="436" spans="1:11" x14ac:dyDescent="0.35">
      <c r="A436" s="53" t="s">
        <v>153</v>
      </c>
      <c r="B436" s="53" t="s">
        <v>6360</v>
      </c>
      <c r="C436" s="81" t="s">
        <v>3523</v>
      </c>
      <c r="D436" s="53" t="s">
        <v>6903</v>
      </c>
      <c r="E436" s="53"/>
      <c r="F436" s="70" t="s">
        <v>400</v>
      </c>
      <c r="G436" s="70"/>
      <c r="H436" s="70"/>
      <c r="I436" s="70">
        <v>1029.6903</v>
      </c>
      <c r="J436" s="70"/>
      <c r="K436" s="80">
        <v>40543</v>
      </c>
    </row>
    <row r="437" spans="1:11" x14ac:dyDescent="0.35">
      <c r="A437" s="53" t="s">
        <v>153</v>
      </c>
      <c r="B437" s="53" t="s">
        <v>6360</v>
      </c>
      <c r="C437" s="81" t="s">
        <v>1239</v>
      </c>
      <c r="D437" s="53" t="s">
        <v>6904</v>
      </c>
      <c r="E437" s="53"/>
      <c r="F437" s="70" t="s">
        <v>400</v>
      </c>
      <c r="G437" s="70"/>
      <c r="H437" s="70"/>
      <c r="I437" s="70">
        <v>1745.4212</v>
      </c>
      <c r="J437" s="70"/>
      <c r="K437" s="80">
        <v>40543</v>
      </c>
    </row>
    <row r="438" spans="1:11" x14ac:dyDescent="0.35">
      <c r="A438" s="53" t="s">
        <v>153</v>
      </c>
      <c r="B438" s="53" t="s">
        <v>6360</v>
      </c>
      <c r="C438" s="81" t="s">
        <v>1307</v>
      </c>
      <c r="D438" s="53" t="s">
        <v>6905</v>
      </c>
      <c r="E438" s="53"/>
      <c r="F438" s="70" t="s">
        <v>400</v>
      </c>
      <c r="G438" s="70"/>
      <c r="H438" s="70"/>
      <c r="I438" s="70">
        <v>1074.8666000000001</v>
      </c>
      <c r="J438" s="70"/>
      <c r="K438" s="80">
        <v>40543</v>
      </c>
    </row>
    <row r="439" spans="1:11" x14ac:dyDescent="0.35">
      <c r="A439" s="53" t="s">
        <v>153</v>
      </c>
      <c r="B439" s="53" t="s">
        <v>6360</v>
      </c>
      <c r="C439" s="81" t="s">
        <v>1318</v>
      </c>
      <c r="D439" s="53" t="s">
        <v>6906</v>
      </c>
      <c r="E439" s="53"/>
      <c r="F439" s="70" t="s">
        <v>400</v>
      </c>
      <c r="G439" s="70"/>
      <c r="H439" s="70"/>
      <c r="I439" s="70">
        <v>1074.8666000000001</v>
      </c>
      <c r="J439" s="70"/>
      <c r="K439" s="80">
        <v>40543</v>
      </c>
    </row>
    <row r="440" spans="1:11" x14ac:dyDescent="0.35">
      <c r="A440" s="53" t="s">
        <v>153</v>
      </c>
      <c r="B440" s="53" t="s">
        <v>6360</v>
      </c>
      <c r="C440" s="81" t="s">
        <v>1321</v>
      </c>
      <c r="D440" s="53" t="s">
        <v>6907</v>
      </c>
      <c r="E440" s="53"/>
      <c r="F440" s="70" t="s">
        <v>400</v>
      </c>
      <c r="G440" s="70"/>
      <c r="H440" s="70"/>
      <c r="I440" s="70">
        <v>1074.8666000000001</v>
      </c>
      <c r="J440" s="70"/>
      <c r="K440" s="80">
        <v>40543</v>
      </c>
    </row>
    <row r="441" spans="1:11" x14ac:dyDescent="0.35">
      <c r="A441" s="53" t="s">
        <v>153</v>
      </c>
      <c r="B441" s="53" t="s">
        <v>6352</v>
      </c>
      <c r="C441" s="81" t="s">
        <v>1290</v>
      </c>
      <c r="D441" s="53" t="s">
        <v>6908</v>
      </c>
      <c r="E441" s="53"/>
      <c r="F441" s="70" t="s">
        <v>400</v>
      </c>
      <c r="G441" s="70">
        <v>30</v>
      </c>
      <c r="H441" s="70">
        <v>30</v>
      </c>
      <c r="I441" s="70">
        <v>6256.6844000000001</v>
      </c>
      <c r="J441" s="70"/>
      <c r="K441" s="80">
        <v>40543</v>
      </c>
    </row>
    <row r="442" spans="1:11" x14ac:dyDescent="0.35">
      <c r="A442" s="53" t="s">
        <v>153</v>
      </c>
      <c r="B442" s="53" t="s">
        <v>6356</v>
      </c>
      <c r="C442" s="81" t="s">
        <v>1296</v>
      </c>
      <c r="D442" s="53" t="s">
        <v>6909</v>
      </c>
      <c r="E442" s="53"/>
      <c r="F442" s="70" t="s">
        <v>400</v>
      </c>
      <c r="G442" s="70">
        <v>50</v>
      </c>
      <c r="H442" s="70">
        <v>50</v>
      </c>
      <c r="I442" s="70">
        <v>8320</v>
      </c>
      <c r="J442" s="70"/>
      <c r="K442" s="80">
        <v>40655</v>
      </c>
    </row>
    <row r="443" spans="1:11" x14ac:dyDescent="0.35">
      <c r="A443" s="53" t="s">
        <v>153</v>
      </c>
      <c r="B443" s="53" t="s">
        <v>6360</v>
      </c>
      <c r="C443" s="81" t="s">
        <v>1263</v>
      </c>
      <c r="D443" s="53" t="s">
        <v>6910</v>
      </c>
      <c r="E443" s="53"/>
      <c r="F443" s="70" t="s">
        <v>400</v>
      </c>
      <c r="G443" s="70"/>
      <c r="H443" s="70"/>
      <c r="I443" s="70">
        <v>1041.5999999999999</v>
      </c>
      <c r="J443" s="70"/>
      <c r="K443" s="80">
        <v>40908</v>
      </c>
    </row>
    <row r="444" spans="1:11" x14ac:dyDescent="0.35">
      <c r="A444" s="53" t="s">
        <v>153</v>
      </c>
      <c r="B444" s="53" t="s">
        <v>6360</v>
      </c>
      <c r="C444" s="81" t="s">
        <v>1262</v>
      </c>
      <c r="D444" s="53" t="s">
        <v>6911</v>
      </c>
      <c r="E444" s="53"/>
      <c r="F444" s="70" t="s">
        <v>400</v>
      </c>
      <c r="G444" s="70"/>
      <c r="H444" s="70"/>
      <c r="I444" s="70">
        <v>1041.5999999999999</v>
      </c>
      <c r="J444" s="70"/>
      <c r="K444" s="80">
        <v>40908</v>
      </c>
    </row>
    <row r="445" spans="1:11" x14ac:dyDescent="0.35">
      <c r="A445" s="53" t="s">
        <v>153</v>
      </c>
      <c r="B445" s="53" t="s">
        <v>6352</v>
      </c>
      <c r="C445" s="81" t="s">
        <v>1269</v>
      </c>
      <c r="D445" s="53" t="s">
        <v>6912</v>
      </c>
      <c r="E445" s="53"/>
      <c r="F445" s="70" t="s">
        <v>400</v>
      </c>
      <c r="G445" s="70">
        <v>75</v>
      </c>
      <c r="H445" s="70">
        <v>75</v>
      </c>
      <c r="I445" s="70">
        <v>18396</v>
      </c>
      <c r="J445" s="70"/>
      <c r="K445" s="80">
        <v>41052</v>
      </c>
    </row>
    <row r="446" spans="1:11" x14ac:dyDescent="0.35">
      <c r="A446" s="53" t="s">
        <v>153</v>
      </c>
      <c r="B446" s="53" t="s">
        <v>6352</v>
      </c>
      <c r="C446" s="81" t="s">
        <v>1313</v>
      </c>
      <c r="D446" s="53" t="s">
        <v>6913</v>
      </c>
      <c r="E446" s="53"/>
      <c r="F446" s="70" t="s">
        <v>400</v>
      </c>
      <c r="G446" s="70">
        <v>50</v>
      </c>
      <c r="H446" s="70">
        <v>50</v>
      </c>
      <c r="I446" s="70">
        <v>16925</v>
      </c>
      <c r="J446" s="70"/>
      <c r="K446" s="80">
        <v>41053</v>
      </c>
    </row>
    <row r="447" spans="1:11" ht="26" x14ac:dyDescent="0.35">
      <c r="A447" s="53" t="s">
        <v>153</v>
      </c>
      <c r="B447" s="53" t="s">
        <v>6356</v>
      </c>
      <c r="C447" s="81" t="s">
        <v>1266</v>
      </c>
      <c r="D447" s="53" t="s">
        <v>6914</v>
      </c>
      <c r="E447" s="53"/>
      <c r="F447" s="70" t="s">
        <v>400</v>
      </c>
      <c r="G447" s="70">
        <v>40</v>
      </c>
      <c r="H447" s="70">
        <v>40</v>
      </c>
      <c r="I447" s="70">
        <v>22970</v>
      </c>
      <c r="J447" s="70"/>
      <c r="K447" s="80">
        <v>41212</v>
      </c>
    </row>
    <row r="448" spans="1:11" ht="26" x14ac:dyDescent="0.35">
      <c r="A448" s="53" t="s">
        <v>153</v>
      </c>
      <c r="B448" s="53" t="s">
        <v>6356</v>
      </c>
      <c r="C448" s="81" t="s">
        <v>1272</v>
      </c>
      <c r="D448" s="53" t="s">
        <v>6915</v>
      </c>
      <c r="E448" s="53"/>
      <c r="F448" s="70" t="s">
        <v>400</v>
      </c>
      <c r="G448" s="70"/>
      <c r="H448" s="70"/>
      <c r="I448" s="70">
        <v>1600</v>
      </c>
      <c r="J448" s="70"/>
      <c r="K448" s="80">
        <v>41673</v>
      </c>
    </row>
    <row r="449" spans="1:11" x14ac:dyDescent="0.35">
      <c r="A449" s="53" t="s">
        <v>153</v>
      </c>
      <c r="B449" s="53" t="s">
        <v>6363</v>
      </c>
      <c r="C449" s="81" t="s">
        <v>1264</v>
      </c>
      <c r="D449" s="53" t="s">
        <v>6916</v>
      </c>
      <c r="E449" s="53"/>
      <c r="F449" s="70" t="s">
        <v>400</v>
      </c>
      <c r="G449" s="70"/>
      <c r="H449" s="70"/>
      <c r="I449" s="70">
        <v>6100</v>
      </c>
      <c r="J449" s="70">
        <v>30</v>
      </c>
      <c r="K449" s="80">
        <v>41702</v>
      </c>
    </row>
    <row r="450" spans="1:11" x14ac:dyDescent="0.35">
      <c r="A450" s="53" t="s">
        <v>153</v>
      </c>
      <c r="B450" s="53" t="s">
        <v>6352</v>
      </c>
      <c r="C450" s="81" t="s">
        <v>1304</v>
      </c>
      <c r="D450" s="53" t="s">
        <v>6917</v>
      </c>
      <c r="E450" s="53"/>
      <c r="F450" s="70" t="s">
        <v>400</v>
      </c>
      <c r="G450" s="70">
        <v>300</v>
      </c>
      <c r="H450" s="70">
        <v>300</v>
      </c>
      <c r="I450" s="70">
        <v>50034</v>
      </c>
      <c r="J450" s="70"/>
      <c r="K450" s="80">
        <v>42294</v>
      </c>
    </row>
    <row r="451" spans="1:11" x14ac:dyDescent="0.35">
      <c r="A451" s="53" t="s">
        <v>153</v>
      </c>
      <c r="B451" s="53" t="s">
        <v>6352</v>
      </c>
      <c r="C451" s="81" t="s">
        <v>1295</v>
      </c>
      <c r="D451" s="53" t="s">
        <v>6918</v>
      </c>
      <c r="E451" s="53"/>
      <c r="F451" s="70" t="s">
        <v>400</v>
      </c>
      <c r="G451" s="70">
        <v>25</v>
      </c>
      <c r="H451" s="70">
        <v>30</v>
      </c>
      <c r="I451" s="70">
        <v>3116</v>
      </c>
      <c r="J451" s="70"/>
      <c r="K451" s="80">
        <v>42333</v>
      </c>
    </row>
    <row r="452" spans="1:11" x14ac:dyDescent="0.35">
      <c r="A452" s="53" t="s">
        <v>153</v>
      </c>
      <c r="B452" s="53" t="s">
        <v>6349</v>
      </c>
      <c r="C452" s="81" t="s">
        <v>1287</v>
      </c>
      <c r="D452" s="53" t="s">
        <v>6919</v>
      </c>
      <c r="E452" s="53"/>
      <c r="F452" s="70" t="s">
        <v>400</v>
      </c>
      <c r="G452" s="70"/>
      <c r="H452" s="70"/>
      <c r="I452" s="70">
        <v>1000</v>
      </c>
      <c r="J452" s="70"/>
      <c r="K452" s="80">
        <v>42636</v>
      </c>
    </row>
    <row r="453" spans="1:11" x14ac:dyDescent="0.35">
      <c r="A453" s="53" t="s">
        <v>153</v>
      </c>
      <c r="B453" s="53" t="s">
        <v>6352</v>
      </c>
      <c r="C453" s="81" t="s">
        <v>1280</v>
      </c>
      <c r="D453" s="53" t="s">
        <v>6920</v>
      </c>
      <c r="E453" s="53"/>
      <c r="F453" s="70" t="s">
        <v>400</v>
      </c>
      <c r="G453" s="70">
        <v>75</v>
      </c>
      <c r="H453" s="70">
        <v>100</v>
      </c>
      <c r="I453" s="70">
        <v>14181</v>
      </c>
      <c r="J453" s="70"/>
      <c r="K453" s="80">
        <v>42647</v>
      </c>
    </row>
    <row r="454" spans="1:11" x14ac:dyDescent="0.35">
      <c r="A454" s="53" t="s">
        <v>153</v>
      </c>
      <c r="B454" s="53" t="s">
        <v>6356</v>
      </c>
      <c r="C454" s="81" t="s">
        <v>1293</v>
      </c>
      <c r="D454" s="53" t="s">
        <v>6921</v>
      </c>
      <c r="E454" s="53"/>
      <c r="F454" s="70" t="s">
        <v>400</v>
      </c>
      <c r="G454" s="70"/>
      <c r="H454" s="70"/>
      <c r="I454" s="70">
        <v>2152</v>
      </c>
      <c r="J454" s="70"/>
      <c r="K454" s="80">
        <v>43175</v>
      </c>
    </row>
    <row r="455" spans="1:11" x14ac:dyDescent="0.35">
      <c r="A455" s="53" t="s">
        <v>153</v>
      </c>
      <c r="B455" s="53" t="s">
        <v>6349</v>
      </c>
      <c r="C455" s="81" t="s">
        <v>1319</v>
      </c>
      <c r="D455" s="53" t="s">
        <v>6922</v>
      </c>
      <c r="E455" s="53"/>
      <c r="F455" s="70" t="s">
        <v>400</v>
      </c>
      <c r="G455" s="70"/>
      <c r="H455" s="70"/>
      <c r="I455" s="70">
        <v>680</v>
      </c>
      <c r="J455" s="70"/>
      <c r="K455" s="80">
        <v>43262</v>
      </c>
    </row>
    <row r="456" spans="1:11" x14ac:dyDescent="0.35">
      <c r="A456" s="53" t="s">
        <v>153</v>
      </c>
      <c r="B456" s="53" t="s">
        <v>6356</v>
      </c>
      <c r="C456" s="81" t="s">
        <v>1299</v>
      </c>
      <c r="D456" s="53" t="s">
        <v>6923</v>
      </c>
      <c r="E456" s="53"/>
      <c r="F456" s="70" t="s">
        <v>400</v>
      </c>
      <c r="G456" s="70">
        <v>50</v>
      </c>
      <c r="H456" s="70">
        <v>67</v>
      </c>
      <c r="I456" s="70">
        <v>10215</v>
      </c>
      <c r="J456" s="70">
        <v>2</v>
      </c>
      <c r="K456" s="80">
        <v>43263</v>
      </c>
    </row>
    <row r="457" spans="1:11" x14ac:dyDescent="0.35">
      <c r="A457" s="53" t="s">
        <v>153</v>
      </c>
      <c r="B457" s="53" t="s">
        <v>6352</v>
      </c>
      <c r="C457" s="81" t="s">
        <v>1306</v>
      </c>
      <c r="D457" s="53" t="s">
        <v>6924</v>
      </c>
      <c r="E457" s="53"/>
      <c r="F457" s="70" t="s">
        <v>400</v>
      </c>
      <c r="G457" s="70">
        <v>100</v>
      </c>
      <c r="H457" s="70">
        <v>100</v>
      </c>
      <c r="I457" s="70">
        <v>28170</v>
      </c>
      <c r="J457" s="70"/>
      <c r="K457" s="80">
        <v>43273</v>
      </c>
    </row>
    <row r="458" spans="1:11" x14ac:dyDescent="0.35">
      <c r="A458" s="53" t="s">
        <v>153</v>
      </c>
      <c r="B458" s="53" t="s">
        <v>6352</v>
      </c>
      <c r="C458" s="81" t="s">
        <v>1282</v>
      </c>
      <c r="D458" s="53" t="s">
        <v>6925</v>
      </c>
      <c r="E458" s="53"/>
      <c r="F458" s="70" t="s">
        <v>400</v>
      </c>
      <c r="G458" s="70">
        <v>250</v>
      </c>
      <c r="H458" s="70">
        <v>250</v>
      </c>
      <c r="I458" s="70">
        <v>35116</v>
      </c>
      <c r="J458" s="70">
        <v>2</v>
      </c>
      <c r="K458" s="80">
        <v>43458</v>
      </c>
    </row>
    <row r="459" spans="1:11" x14ac:dyDescent="0.35">
      <c r="A459" s="53" t="s">
        <v>153</v>
      </c>
      <c r="B459" s="53" t="s">
        <v>6349</v>
      </c>
      <c r="C459" s="81" t="s">
        <v>1284</v>
      </c>
      <c r="D459" s="53" t="s">
        <v>6926</v>
      </c>
      <c r="E459" s="53"/>
      <c r="F459" s="70" t="s">
        <v>400</v>
      </c>
      <c r="G459" s="70"/>
      <c r="H459" s="70"/>
      <c r="I459" s="70">
        <v>1500</v>
      </c>
      <c r="J459" s="70"/>
      <c r="K459" s="80">
        <v>43565</v>
      </c>
    </row>
    <row r="460" spans="1:11" x14ac:dyDescent="0.35">
      <c r="A460" s="53" t="s">
        <v>153</v>
      </c>
      <c r="B460" s="53" t="s">
        <v>6349</v>
      </c>
      <c r="C460" s="81" t="s">
        <v>1286</v>
      </c>
      <c r="D460" s="53" t="s">
        <v>6927</v>
      </c>
      <c r="E460" s="53"/>
      <c r="F460" s="70" t="s">
        <v>400</v>
      </c>
      <c r="G460" s="70"/>
      <c r="H460" s="70"/>
      <c r="I460" s="70">
        <v>500</v>
      </c>
      <c r="J460" s="70"/>
      <c r="K460" s="80">
        <v>43719</v>
      </c>
    </row>
    <row r="461" spans="1:11" x14ac:dyDescent="0.35">
      <c r="A461" s="53" t="s">
        <v>153</v>
      </c>
      <c r="B461" s="53" t="s">
        <v>6367</v>
      </c>
      <c r="C461" s="81" t="s">
        <v>1271</v>
      </c>
      <c r="D461" s="53" t="s">
        <v>6928</v>
      </c>
      <c r="E461" s="53"/>
      <c r="F461" s="70" t="s">
        <v>400</v>
      </c>
      <c r="G461" s="70">
        <v>3704</v>
      </c>
      <c r="H461" s="70">
        <v>3704</v>
      </c>
      <c r="I461" s="70">
        <v>1285798</v>
      </c>
      <c r="J461" s="70"/>
      <c r="K461" s="80">
        <v>43894</v>
      </c>
    </row>
    <row r="462" spans="1:11" x14ac:dyDescent="0.35">
      <c r="A462" s="53" t="s">
        <v>153</v>
      </c>
      <c r="B462" s="53" t="s">
        <v>6352</v>
      </c>
      <c r="C462" s="81" t="s">
        <v>1291</v>
      </c>
      <c r="D462" s="53" t="s">
        <v>6929</v>
      </c>
      <c r="E462" s="53"/>
      <c r="F462" s="70" t="s">
        <v>400</v>
      </c>
      <c r="G462" s="70">
        <v>150</v>
      </c>
      <c r="H462" s="70">
        <v>200</v>
      </c>
      <c r="I462" s="70">
        <v>44677</v>
      </c>
      <c r="J462" s="70"/>
      <c r="K462" s="80">
        <v>43910</v>
      </c>
    </row>
    <row r="463" spans="1:11" x14ac:dyDescent="0.35">
      <c r="A463" s="53" t="s">
        <v>153</v>
      </c>
      <c r="B463" s="53" t="s">
        <v>6358</v>
      </c>
      <c r="C463" s="81" t="s">
        <v>1310</v>
      </c>
      <c r="D463" s="53" t="s">
        <v>6930</v>
      </c>
      <c r="E463" s="53"/>
      <c r="F463" s="70" t="s">
        <v>400</v>
      </c>
      <c r="G463" s="70"/>
      <c r="H463" s="70"/>
      <c r="I463" s="70">
        <v>500</v>
      </c>
      <c r="J463" s="70"/>
      <c r="K463" s="80">
        <v>43913</v>
      </c>
    </row>
    <row r="464" spans="1:11" x14ac:dyDescent="0.35">
      <c r="A464" s="53" t="s">
        <v>153</v>
      </c>
      <c r="B464" s="53" t="s">
        <v>6352</v>
      </c>
      <c r="C464" s="81" t="s">
        <v>1267</v>
      </c>
      <c r="D464" s="53" t="s">
        <v>6931</v>
      </c>
      <c r="E464" s="53"/>
      <c r="F464" s="70" t="s">
        <v>400</v>
      </c>
      <c r="G464" s="70">
        <v>75</v>
      </c>
      <c r="H464" s="70">
        <v>85</v>
      </c>
      <c r="I464" s="70">
        <v>16446</v>
      </c>
      <c r="J464" s="70">
        <v>1</v>
      </c>
      <c r="K464" s="80">
        <v>43921</v>
      </c>
    </row>
    <row r="465" spans="1:11" x14ac:dyDescent="0.35">
      <c r="A465" s="53" t="s">
        <v>153</v>
      </c>
      <c r="B465" s="53" t="s">
        <v>6363</v>
      </c>
      <c r="C465" s="81" t="s">
        <v>1316</v>
      </c>
      <c r="D465" s="53" t="s">
        <v>6932</v>
      </c>
      <c r="E465" s="53"/>
      <c r="F465" s="70" t="s">
        <v>400</v>
      </c>
      <c r="G465" s="70"/>
      <c r="H465" s="70"/>
      <c r="I465" s="70">
        <v>12533</v>
      </c>
      <c r="J465" s="70">
        <v>60</v>
      </c>
      <c r="K465" s="80">
        <v>44019</v>
      </c>
    </row>
    <row r="466" spans="1:11" x14ac:dyDescent="0.35">
      <c r="A466" s="53" t="s">
        <v>153</v>
      </c>
      <c r="B466" s="53" t="s">
        <v>6362</v>
      </c>
      <c r="C466" s="81" t="s">
        <v>1283</v>
      </c>
      <c r="D466" s="53" t="s">
        <v>6933</v>
      </c>
      <c r="E466" s="53"/>
      <c r="F466" s="70" t="s">
        <v>400</v>
      </c>
      <c r="G466" s="70"/>
      <c r="H466" s="70"/>
      <c r="I466" s="70">
        <v>205</v>
      </c>
      <c r="J466" s="70"/>
      <c r="K466" s="80">
        <v>44048</v>
      </c>
    </row>
    <row r="467" spans="1:11" x14ac:dyDescent="0.35">
      <c r="A467" s="53" t="s">
        <v>153</v>
      </c>
      <c r="B467" s="53" t="s">
        <v>6352</v>
      </c>
      <c r="C467" s="81" t="s">
        <v>1300</v>
      </c>
      <c r="D467" s="53" t="s">
        <v>6934</v>
      </c>
      <c r="E467" s="53"/>
      <c r="F467" s="70" t="s">
        <v>400</v>
      </c>
      <c r="G467" s="70">
        <v>200</v>
      </c>
      <c r="H467" s="70">
        <v>322</v>
      </c>
      <c r="I467" s="70">
        <v>36450</v>
      </c>
      <c r="J467" s="70"/>
      <c r="K467" s="80">
        <v>44196</v>
      </c>
    </row>
    <row r="468" spans="1:11" ht="26" x14ac:dyDescent="0.35">
      <c r="A468" s="53" t="s">
        <v>153</v>
      </c>
      <c r="B468" s="53" t="s">
        <v>6356</v>
      </c>
      <c r="C468" s="81" t="s">
        <v>1297</v>
      </c>
      <c r="D468" s="53" t="s">
        <v>6935</v>
      </c>
      <c r="E468" s="53"/>
      <c r="F468" s="70" t="s">
        <v>400</v>
      </c>
      <c r="G468" s="70">
        <v>100</v>
      </c>
      <c r="H468" s="70">
        <v>112</v>
      </c>
      <c r="I468" s="70">
        <v>21943</v>
      </c>
      <c r="J468" s="70">
        <v>2</v>
      </c>
      <c r="K468" s="80">
        <v>44210</v>
      </c>
    </row>
    <row r="469" spans="1:11" x14ac:dyDescent="0.35">
      <c r="A469" s="53" t="s">
        <v>153</v>
      </c>
      <c r="B469" s="53" t="s">
        <v>6369</v>
      </c>
      <c r="C469" s="81" t="s">
        <v>1301</v>
      </c>
      <c r="D469" s="53" t="s">
        <v>6936</v>
      </c>
      <c r="E469" s="53"/>
      <c r="F469" s="70" t="s">
        <v>400</v>
      </c>
      <c r="G469" s="70"/>
      <c r="H469" s="70"/>
      <c r="I469" s="70">
        <v>2048</v>
      </c>
      <c r="J469" s="70"/>
      <c r="K469" s="80">
        <v>44235</v>
      </c>
    </row>
    <row r="470" spans="1:11" x14ac:dyDescent="0.35">
      <c r="A470" s="53" t="s">
        <v>153</v>
      </c>
      <c r="B470" s="53" t="s">
        <v>6352</v>
      </c>
      <c r="C470" s="81" t="s">
        <v>1294</v>
      </c>
      <c r="D470" s="53" t="s">
        <v>6937</v>
      </c>
      <c r="E470" s="53"/>
      <c r="F470" s="70" t="s">
        <v>400</v>
      </c>
      <c r="G470" s="70">
        <v>150</v>
      </c>
      <c r="H470" s="70">
        <v>150</v>
      </c>
      <c r="I470" s="70">
        <v>32831</v>
      </c>
      <c r="J470" s="70"/>
      <c r="K470" s="80">
        <v>44510</v>
      </c>
    </row>
    <row r="471" spans="1:11" x14ac:dyDescent="0.35">
      <c r="A471" s="53" t="s">
        <v>153</v>
      </c>
      <c r="B471" s="53" t="s">
        <v>6375</v>
      </c>
      <c r="C471" s="81" t="s">
        <v>1320</v>
      </c>
      <c r="D471" s="53" t="s">
        <v>6938</v>
      </c>
      <c r="E471" s="53"/>
      <c r="F471" s="70" t="s">
        <v>400</v>
      </c>
      <c r="G471" s="70"/>
      <c r="H471" s="70"/>
      <c r="I471" s="70">
        <v>2326</v>
      </c>
      <c r="J471" s="70"/>
      <c r="K471" s="80">
        <v>44542</v>
      </c>
    </row>
    <row r="472" spans="1:11" x14ac:dyDescent="0.35">
      <c r="A472" s="53" t="s">
        <v>153</v>
      </c>
      <c r="B472" s="53" t="s">
        <v>6367</v>
      </c>
      <c r="C472" s="81" t="s">
        <v>1288</v>
      </c>
      <c r="D472" s="53" t="s">
        <v>6939</v>
      </c>
      <c r="E472" s="53"/>
      <c r="F472" s="70" t="s">
        <v>400</v>
      </c>
      <c r="G472" s="70">
        <v>3689</v>
      </c>
      <c r="H472" s="70">
        <v>3689</v>
      </c>
      <c r="I472" s="70">
        <v>1114620</v>
      </c>
      <c r="J472" s="70"/>
      <c r="K472" s="80">
        <v>44832</v>
      </c>
    </row>
    <row r="473" spans="1:11" x14ac:dyDescent="0.35">
      <c r="A473" s="53" t="s">
        <v>153</v>
      </c>
      <c r="B473" s="53" t="s">
        <v>6362</v>
      </c>
      <c r="C473" s="81" t="s">
        <v>1323</v>
      </c>
      <c r="D473" s="53" t="s">
        <v>6940</v>
      </c>
      <c r="E473" s="53"/>
      <c r="F473" s="70" t="s">
        <v>400</v>
      </c>
      <c r="G473" s="70"/>
      <c r="H473" s="70"/>
      <c r="I473" s="70">
        <v>205</v>
      </c>
      <c r="J473" s="70"/>
      <c r="K473" s="80">
        <v>44881</v>
      </c>
    </row>
    <row r="474" spans="1:11" x14ac:dyDescent="0.35">
      <c r="A474" s="53" t="s">
        <v>153</v>
      </c>
      <c r="B474" s="53" t="s">
        <v>6349</v>
      </c>
      <c r="C474" s="81" t="s">
        <v>1322</v>
      </c>
      <c r="D474" s="53" t="s">
        <v>6941</v>
      </c>
      <c r="E474" s="53"/>
      <c r="F474" s="70" t="s">
        <v>400</v>
      </c>
      <c r="G474" s="70"/>
      <c r="H474" s="70"/>
      <c r="I474" s="70">
        <v>794</v>
      </c>
      <c r="J474" s="70"/>
      <c r="K474" s="80">
        <v>44917</v>
      </c>
    </row>
    <row r="475" spans="1:11" s="52" customFormat="1" ht="42.5" customHeight="1" x14ac:dyDescent="0.35">
      <c r="A475" s="50" t="s">
        <v>154</v>
      </c>
      <c r="B475" s="50" t="s">
        <v>6360</v>
      </c>
      <c r="C475" s="51" t="s">
        <v>3103</v>
      </c>
      <c r="D475" s="50" t="s">
        <v>6942</v>
      </c>
      <c r="E475" s="51" t="s">
        <v>6943</v>
      </c>
      <c r="F475" s="69" t="s">
        <v>400</v>
      </c>
      <c r="G475" s="69"/>
      <c r="H475" s="69"/>
      <c r="I475" s="69">
        <v>859.66660000000002</v>
      </c>
      <c r="J475" s="69"/>
      <c r="K475" s="79">
        <v>37800</v>
      </c>
    </row>
    <row r="476" spans="1:11" x14ac:dyDescent="0.35">
      <c r="A476" s="53" t="s">
        <v>154</v>
      </c>
      <c r="B476" s="53" t="s">
        <v>6360</v>
      </c>
      <c r="C476" s="81" t="s">
        <v>2644</v>
      </c>
      <c r="D476" s="53" t="s">
        <v>6944</v>
      </c>
      <c r="E476" s="53"/>
      <c r="F476" s="70" t="s">
        <v>400</v>
      </c>
      <c r="G476" s="70"/>
      <c r="H476" s="70"/>
      <c r="I476" s="70">
        <v>1016.0932</v>
      </c>
      <c r="J476" s="70"/>
      <c r="K476" s="80">
        <v>37864</v>
      </c>
    </row>
    <row r="477" spans="1:11" x14ac:dyDescent="0.35">
      <c r="A477" s="53" t="s">
        <v>154</v>
      </c>
      <c r="B477" s="53" t="s">
        <v>6361</v>
      </c>
      <c r="C477" s="81" t="s">
        <v>3667</v>
      </c>
      <c r="D477" s="53" t="s">
        <v>6945</v>
      </c>
      <c r="E477" s="53"/>
      <c r="F477" s="70" t="s">
        <v>400</v>
      </c>
      <c r="G477" s="70"/>
      <c r="H477" s="70"/>
      <c r="I477" s="70">
        <v>883.82939999999996</v>
      </c>
      <c r="J477" s="70"/>
      <c r="K477" s="80">
        <v>38063</v>
      </c>
    </row>
    <row r="478" spans="1:11" x14ac:dyDescent="0.35">
      <c r="A478" s="53" t="s">
        <v>154</v>
      </c>
      <c r="B478" s="53" t="s">
        <v>6360</v>
      </c>
      <c r="C478" s="81" t="s">
        <v>3744</v>
      </c>
      <c r="D478" s="53" t="s">
        <v>6946</v>
      </c>
      <c r="E478" s="53"/>
      <c r="F478" s="70" t="s">
        <v>400</v>
      </c>
      <c r="G478" s="70"/>
      <c r="H478" s="70"/>
      <c r="I478" s="70">
        <v>711.68</v>
      </c>
      <c r="J478" s="70"/>
      <c r="K478" s="80">
        <v>38066</v>
      </c>
    </row>
    <row r="479" spans="1:11" x14ac:dyDescent="0.35">
      <c r="A479" s="53" t="s">
        <v>154</v>
      </c>
      <c r="B479" s="53" t="s">
        <v>6360</v>
      </c>
      <c r="C479" s="81" t="s">
        <v>3690</v>
      </c>
      <c r="D479" s="53" t="s">
        <v>6947</v>
      </c>
      <c r="E479" s="53"/>
      <c r="F479" s="70" t="s">
        <v>400</v>
      </c>
      <c r="G479" s="70"/>
      <c r="H479" s="70"/>
      <c r="I479" s="70">
        <v>711.68</v>
      </c>
      <c r="J479" s="70"/>
      <c r="K479" s="80">
        <v>38078</v>
      </c>
    </row>
    <row r="480" spans="1:11" x14ac:dyDescent="0.35">
      <c r="A480" s="53" t="s">
        <v>154</v>
      </c>
      <c r="B480" s="53" t="s">
        <v>6360</v>
      </c>
      <c r="C480" s="81" t="s">
        <v>1228</v>
      </c>
      <c r="D480" s="53" t="s">
        <v>6948</v>
      </c>
      <c r="E480" s="53"/>
      <c r="F480" s="70" t="s">
        <v>400</v>
      </c>
      <c r="G480" s="70"/>
      <c r="H480" s="70"/>
      <c r="I480" s="70">
        <v>711.68</v>
      </c>
      <c r="J480" s="70"/>
      <c r="K480" s="80">
        <v>38107</v>
      </c>
    </row>
    <row r="481" spans="1:11" x14ac:dyDescent="0.35">
      <c r="A481" s="53" t="s">
        <v>154</v>
      </c>
      <c r="B481" s="53" t="s">
        <v>6360</v>
      </c>
      <c r="C481" s="81" t="s">
        <v>2507</v>
      </c>
      <c r="D481" s="53" t="s">
        <v>6949</v>
      </c>
      <c r="E481" s="53"/>
      <c r="F481" s="70" t="s">
        <v>400</v>
      </c>
      <c r="G481" s="70"/>
      <c r="H481" s="70"/>
      <c r="I481" s="70">
        <v>711.68</v>
      </c>
      <c r="J481" s="70"/>
      <c r="K481" s="80">
        <v>38192</v>
      </c>
    </row>
    <row r="482" spans="1:11" x14ac:dyDescent="0.35">
      <c r="A482" s="53" t="s">
        <v>154</v>
      </c>
      <c r="B482" s="53" t="s">
        <v>6360</v>
      </c>
      <c r="C482" s="81" t="s">
        <v>3412</v>
      </c>
      <c r="D482" s="53" t="s">
        <v>6950</v>
      </c>
      <c r="E482" s="53"/>
      <c r="F482" s="70" t="s">
        <v>400</v>
      </c>
      <c r="G482" s="70"/>
      <c r="H482" s="70"/>
      <c r="I482" s="70">
        <v>727.81140000000005</v>
      </c>
      <c r="J482" s="70"/>
      <c r="K482" s="80">
        <v>38352</v>
      </c>
    </row>
    <row r="483" spans="1:11" x14ac:dyDescent="0.35">
      <c r="A483" s="53" t="s">
        <v>154</v>
      </c>
      <c r="B483" s="53" t="s">
        <v>6360</v>
      </c>
      <c r="C483" s="81" t="s">
        <v>3529</v>
      </c>
      <c r="D483" s="53" t="s">
        <v>6951</v>
      </c>
      <c r="E483" s="53"/>
      <c r="F483" s="70" t="s">
        <v>400</v>
      </c>
      <c r="G483" s="70"/>
      <c r="H483" s="70"/>
      <c r="I483" s="70">
        <v>622.72</v>
      </c>
      <c r="J483" s="70"/>
      <c r="K483" s="80">
        <v>38352</v>
      </c>
    </row>
    <row r="484" spans="1:11" x14ac:dyDescent="0.35">
      <c r="A484" s="53" t="s">
        <v>154</v>
      </c>
      <c r="B484" s="53" t="s">
        <v>6352</v>
      </c>
      <c r="C484" s="81" t="s">
        <v>1343</v>
      </c>
      <c r="D484" s="53" t="s">
        <v>6952</v>
      </c>
      <c r="E484" s="53"/>
      <c r="F484" s="70" t="s">
        <v>400</v>
      </c>
      <c r="G484" s="70">
        <v>100</v>
      </c>
      <c r="H484" s="70">
        <v>100</v>
      </c>
      <c r="I484" s="70">
        <v>7646</v>
      </c>
      <c r="J484" s="70"/>
      <c r="K484" s="80">
        <v>38442</v>
      </c>
    </row>
    <row r="485" spans="1:11" x14ac:dyDescent="0.35">
      <c r="A485" s="53" t="s">
        <v>154</v>
      </c>
      <c r="B485" s="53" t="s">
        <v>6360</v>
      </c>
      <c r="C485" s="81" t="s">
        <v>1005</v>
      </c>
      <c r="D485" s="53" t="s">
        <v>6953</v>
      </c>
      <c r="E485" s="53"/>
      <c r="F485" s="70" t="s">
        <v>400</v>
      </c>
      <c r="G485" s="70"/>
      <c r="H485" s="70"/>
      <c r="I485" s="70">
        <v>664</v>
      </c>
      <c r="J485" s="70"/>
      <c r="K485" s="80">
        <v>38635</v>
      </c>
    </row>
    <row r="486" spans="1:11" x14ac:dyDescent="0.35">
      <c r="A486" s="53" t="s">
        <v>154</v>
      </c>
      <c r="B486" s="53" t="s">
        <v>6360</v>
      </c>
      <c r="C486" s="81" t="s">
        <v>1226</v>
      </c>
      <c r="D486" s="53" t="s">
        <v>6954</v>
      </c>
      <c r="E486" s="53"/>
      <c r="F486" s="70" t="s">
        <v>400</v>
      </c>
      <c r="G486" s="70"/>
      <c r="H486" s="70"/>
      <c r="I486" s="70">
        <v>664</v>
      </c>
      <c r="J486" s="70"/>
      <c r="K486" s="80">
        <v>38654</v>
      </c>
    </row>
    <row r="487" spans="1:11" x14ac:dyDescent="0.35">
      <c r="A487" s="53" t="s">
        <v>154</v>
      </c>
      <c r="B487" s="53" t="s">
        <v>6356</v>
      </c>
      <c r="C487" s="81" t="s">
        <v>1335</v>
      </c>
      <c r="D487" s="53" t="s">
        <v>6955</v>
      </c>
      <c r="E487" s="53"/>
      <c r="F487" s="70" t="s">
        <v>400</v>
      </c>
      <c r="G487" s="70">
        <v>174</v>
      </c>
      <c r="H487" s="70">
        <v>174</v>
      </c>
      <c r="I487" s="70">
        <v>8131</v>
      </c>
      <c r="J487" s="70"/>
      <c r="K487" s="80">
        <v>38717</v>
      </c>
    </row>
    <row r="488" spans="1:11" x14ac:dyDescent="0.35">
      <c r="A488" s="53" t="s">
        <v>154</v>
      </c>
      <c r="B488" s="53" t="s">
        <v>6356</v>
      </c>
      <c r="C488" s="81" t="s">
        <v>1331</v>
      </c>
      <c r="D488" s="53" t="s">
        <v>6956</v>
      </c>
      <c r="E488" s="53"/>
      <c r="F488" s="70" t="s">
        <v>400</v>
      </c>
      <c r="G488" s="70"/>
      <c r="H488" s="70"/>
      <c r="I488" s="70">
        <v>3312</v>
      </c>
      <c r="J488" s="70"/>
      <c r="K488" s="80">
        <v>38717</v>
      </c>
    </row>
    <row r="489" spans="1:11" x14ac:dyDescent="0.35">
      <c r="A489" s="53" t="s">
        <v>154</v>
      </c>
      <c r="B489" s="53" t="s">
        <v>6360</v>
      </c>
      <c r="C489" s="81" t="s">
        <v>1227</v>
      </c>
      <c r="D489" s="53" t="s">
        <v>6957</v>
      </c>
      <c r="E489" s="53"/>
      <c r="F489" s="70" t="s">
        <v>400</v>
      </c>
      <c r="G489" s="70"/>
      <c r="H489" s="70"/>
      <c r="I489" s="70">
        <v>751.6</v>
      </c>
      <c r="J489" s="70"/>
      <c r="K489" s="80">
        <v>39019</v>
      </c>
    </row>
    <row r="490" spans="1:11" x14ac:dyDescent="0.35">
      <c r="A490" s="53" t="s">
        <v>154</v>
      </c>
      <c r="B490" s="53" t="s">
        <v>6360</v>
      </c>
      <c r="C490" s="81" t="s">
        <v>3528</v>
      </c>
      <c r="D490" s="53" t="s">
        <v>6958</v>
      </c>
      <c r="E490" s="53"/>
      <c r="F490" s="70" t="s">
        <v>400</v>
      </c>
      <c r="G490" s="70"/>
      <c r="H490" s="70"/>
      <c r="I490" s="70">
        <v>751.6</v>
      </c>
      <c r="J490" s="70"/>
      <c r="K490" s="80">
        <v>39023</v>
      </c>
    </row>
    <row r="491" spans="1:11" x14ac:dyDescent="0.35">
      <c r="A491" s="53" t="s">
        <v>154</v>
      </c>
      <c r="B491" s="53" t="s">
        <v>6360</v>
      </c>
      <c r="C491" s="81" t="s">
        <v>3644</v>
      </c>
      <c r="D491" s="53" t="s">
        <v>6959</v>
      </c>
      <c r="E491" s="53"/>
      <c r="F491" s="70" t="s">
        <v>400</v>
      </c>
      <c r="G491" s="70"/>
      <c r="H491" s="70"/>
      <c r="I491" s="70">
        <v>1418.1339</v>
      </c>
      <c r="J491" s="70"/>
      <c r="K491" s="80">
        <v>39082</v>
      </c>
    </row>
    <row r="492" spans="1:11" x14ac:dyDescent="0.35">
      <c r="A492" s="53" t="s">
        <v>154</v>
      </c>
      <c r="B492" s="53" t="s">
        <v>6360</v>
      </c>
      <c r="C492" s="81" t="s">
        <v>3411</v>
      </c>
      <c r="D492" s="53" t="s">
        <v>6960</v>
      </c>
      <c r="E492" s="53"/>
      <c r="F492" s="70" t="s">
        <v>400</v>
      </c>
      <c r="G492" s="70"/>
      <c r="H492" s="70"/>
      <c r="I492" s="70">
        <v>1062.7873999999999</v>
      </c>
      <c r="J492" s="70"/>
      <c r="K492" s="80">
        <v>39082</v>
      </c>
    </row>
    <row r="493" spans="1:11" x14ac:dyDescent="0.35">
      <c r="A493" s="53" t="s">
        <v>154</v>
      </c>
      <c r="B493" s="53" t="s">
        <v>6360</v>
      </c>
      <c r="C493" s="81" t="s">
        <v>4162</v>
      </c>
      <c r="D493" s="53" t="s">
        <v>6961</v>
      </c>
      <c r="E493" s="53"/>
      <c r="F493" s="70" t="s">
        <v>400</v>
      </c>
      <c r="G493" s="70"/>
      <c r="H493" s="70"/>
      <c r="I493" s="70">
        <v>916.45090000000005</v>
      </c>
      <c r="J493" s="70"/>
      <c r="K493" s="80">
        <v>39082</v>
      </c>
    </row>
    <row r="494" spans="1:11" x14ac:dyDescent="0.35">
      <c r="A494" s="53" t="s">
        <v>154</v>
      </c>
      <c r="B494" s="53" t="s">
        <v>6356</v>
      </c>
      <c r="C494" s="81" t="s">
        <v>1342</v>
      </c>
      <c r="D494" s="53" t="s">
        <v>6962</v>
      </c>
      <c r="E494" s="53"/>
      <c r="F494" s="70" t="s">
        <v>400</v>
      </c>
      <c r="G494" s="70"/>
      <c r="H494" s="70"/>
      <c r="I494" s="70">
        <v>497</v>
      </c>
      <c r="J494" s="70"/>
      <c r="K494" s="80">
        <v>39199</v>
      </c>
    </row>
    <row r="495" spans="1:11" x14ac:dyDescent="0.35">
      <c r="A495" s="53" t="s">
        <v>154</v>
      </c>
      <c r="B495" s="53" t="s">
        <v>6352</v>
      </c>
      <c r="C495" s="81" t="s">
        <v>1348</v>
      </c>
      <c r="D495" s="53" t="s">
        <v>6963</v>
      </c>
      <c r="E495" s="53"/>
      <c r="F495" s="70" t="s">
        <v>400</v>
      </c>
      <c r="G495" s="70">
        <v>100</v>
      </c>
      <c r="H495" s="70">
        <v>100</v>
      </c>
      <c r="I495" s="70">
        <v>10391</v>
      </c>
      <c r="J495" s="70"/>
      <c r="K495" s="80">
        <v>39243</v>
      </c>
    </row>
    <row r="496" spans="1:11" x14ac:dyDescent="0.35">
      <c r="A496" s="53" t="s">
        <v>154</v>
      </c>
      <c r="B496" s="53" t="s">
        <v>6365</v>
      </c>
      <c r="C496" s="81" t="s">
        <v>1334</v>
      </c>
      <c r="D496" s="53" t="s">
        <v>6964</v>
      </c>
      <c r="E496" s="53"/>
      <c r="F496" s="70" t="s">
        <v>400</v>
      </c>
      <c r="G496" s="70">
        <v>420</v>
      </c>
      <c r="H496" s="70">
        <v>420</v>
      </c>
      <c r="I496" s="70">
        <v>87727</v>
      </c>
      <c r="J496" s="70"/>
      <c r="K496" s="80">
        <v>39447</v>
      </c>
    </row>
    <row r="497" spans="1:11" x14ac:dyDescent="0.35">
      <c r="A497" s="53" t="s">
        <v>154</v>
      </c>
      <c r="B497" s="53" t="s">
        <v>6360</v>
      </c>
      <c r="C497" s="81" t="s">
        <v>1225</v>
      </c>
      <c r="D497" s="53" t="s">
        <v>6965</v>
      </c>
      <c r="E497" s="53"/>
      <c r="F497" s="70" t="s">
        <v>400</v>
      </c>
      <c r="G497" s="70"/>
      <c r="H497" s="70"/>
      <c r="I497" s="70">
        <v>738.3338</v>
      </c>
      <c r="J497" s="70"/>
      <c r="K497" s="80">
        <v>39447</v>
      </c>
    </row>
    <row r="498" spans="1:11" x14ac:dyDescent="0.35">
      <c r="A498" s="53" t="s">
        <v>154</v>
      </c>
      <c r="B498" s="53" t="s">
        <v>6356</v>
      </c>
      <c r="C498" s="81" t="s">
        <v>1339</v>
      </c>
      <c r="D498" s="53" t="s">
        <v>6966</v>
      </c>
      <c r="E498" s="53"/>
      <c r="F498" s="70" t="s">
        <v>400</v>
      </c>
      <c r="G498" s="70">
        <v>25</v>
      </c>
      <c r="H498" s="70">
        <v>25</v>
      </c>
      <c r="I498" s="70">
        <v>2078</v>
      </c>
      <c r="J498" s="70">
        <v>3</v>
      </c>
      <c r="K498" s="80">
        <v>39629</v>
      </c>
    </row>
    <row r="499" spans="1:11" x14ac:dyDescent="0.35">
      <c r="A499" s="53" t="s">
        <v>154</v>
      </c>
      <c r="B499" s="53" t="s">
        <v>6360</v>
      </c>
      <c r="C499" s="81" t="s">
        <v>4161</v>
      </c>
      <c r="D499" s="53" t="s">
        <v>6967</v>
      </c>
      <c r="E499" s="53"/>
      <c r="F499" s="70" t="s">
        <v>400</v>
      </c>
      <c r="G499" s="70"/>
      <c r="H499" s="70"/>
      <c r="I499" s="70">
        <v>864.27290000000005</v>
      </c>
      <c r="J499" s="70"/>
      <c r="K499" s="80">
        <v>39675</v>
      </c>
    </row>
    <row r="500" spans="1:11" x14ac:dyDescent="0.35">
      <c r="A500" s="53" t="s">
        <v>154</v>
      </c>
      <c r="B500" s="53" t="s">
        <v>6360</v>
      </c>
      <c r="C500" s="81" t="s">
        <v>3184</v>
      </c>
      <c r="D500" s="53" t="s">
        <v>6968</v>
      </c>
      <c r="E500" s="53"/>
      <c r="F500" s="70" t="s">
        <v>400</v>
      </c>
      <c r="G500" s="70"/>
      <c r="H500" s="70"/>
      <c r="I500" s="70">
        <v>1202.3366000000001</v>
      </c>
      <c r="J500" s="70"/>
      <c r="K500" s="80">
        <v>39734</v>
      </c>
    </row>
    <row r="501" spans="1:11" x14ac:dyDescent="0.35">
      <c r="A501" s="53" t="s">
        <v>154</v>
      </c>
      <c r="B501" s="53" t="s">
        <v>6360</v>
      </c>
      <c r="C501" s="81" t="s">
        <v>2325</v>
      </c>
      <c r="D501" s="53" t="s">
        <v>6969</v>
      </c>
      <c r="E501" s="53"/>
      <c r="F501" s="70" t="s">
        <v>400</v>
      </c>
      <c r="G501" s="70"/>
      <c r="H501" s="70"/>
      <c r="I501" s="70">
        <v>734.53330000000005</v>
      </c>
      <c r="J501" s="70"/>
      <c r="K501" s="80">
        <v>39737</v>
      </c>
    </row>
    <row r="502" spans="1:11" x14ac:dyDescent="0.35">
      <c r="A502" s="53" t="s">
        <v>154</v>
      </c>
      <c r="B502" s="53" t="s">
        <v>6360</v>
      </c>
      <c r="C502" s="81" t="s">
        <v>3399</v>
      </c>
      <c r="D502" s="53" t="s">
        <v>6970</v>
      </c>
      <c r="E502" s="53"/>
      <c r="F502" s="70" t="s">
        <v>400</v>
      </c>
      <c r="G502" s="70"/>
      <c r="H502" s="70"/>
      <c r="I502" s="70">
        <v>728.06939999999997</v>
      </c>
      <c r="J502" s="70"/>
      <c r="K502" s="80">
        <v>39813</v>
      </c>
    </row>
    <row r="503" spans="1:11" x14ac:dyDescent="0.35">
      <c r="A503" s="53" t="s">
        <v>154</v>
      </c>
      <c r="B503" s="53" t="s">
        <v>6360</v>
      </c>
      <c r="C503" s="81" t="s">
        <v>3840</v>
      </c>
      <c r="D503" s="53" t="s">
        <v>6971</v>
      </c>
      <c r="E503" s="53"/>
      <c r="F503" s="70" t="s">
        <v>400</v>
      </c>
      <c r="G503" s="70"/>
      <c r="H503" s="70"/>
      <c r="I503" s="70">
        <v>542.33109999999999</v>
      </c>
      <c r="J503" s="70"/>
      <c r="K503" s="80">
        <v>39813</v>
      </c>
    </row>
    <row r="504" spans="1:11" x14ac:dyDescent="0.35">
      <c r="A504" s="53" t="s">
        <v>154</v>
      </c>
      <c r="B504" s="53" t="s">
        <v>6360</v>
      </c>
      <c r="C504" s="81" t="s">
        <v>3527</v>
      </c>
      <c r="D504" s="53" t="s">
        <v>6972</v>
      </c>
      <c r="E504" s="53"/>
      <c r="F504" s="70" t="s">
        <v>400</v>
      </c>
      <c r="G504" s="70"/>
      <c r="H504" s="70"/>
      <c r="I504" s="70">
        <v>734.53330000000005</v>
      </c>
      <c r="J504" s="70"/>
      <c r="K504" s="80">
        <v>39813</v>
      </c>
    </row>
    <row r="505" spans="1:11" x14ac:dyDescent="0.35">
      <c r="A505" s="53" t="s">
        <v>154</v>
      </c>
      <c r="B505" s="53" t="s">
        <v>6360</v>
      </c>
      <c r="C505" s="81" t="s">
        <v>1219</v>
      </c>
      <c r="D505" s="53" t="s">
        <v>6973</v>
      </c>
      <c r="E505" s="53"/>
      <c r="F505" s="70" t="s">
        <v>400</v>
      </c>
      <c r="G505" s="70"/>
      <c r="H505" s="70"/>
      <c r="I505" s="70">
        <v>689.76</v>
      </c>
      <c r="J505" s="70"/>
      <c r="K505" s="80">
        <v>39875</v>
      </c>
    </row>
    <row r="506" spans="1:11" x14ac:dyDescent="0.35">
      <c r="A506" s="53" t="s">
        <v>154</v>
      </c>
      <c r="B506" s="53" t="s">
        <v>6356</v>
      </c>
      <c r="C506" s="81" t="s">
        <v>1336</v>
      </c>
      <c r="D506" s="53" t="s">
        <v>6974</v>
      </c>
      <c r="E506" s="53"/>
      <c r="F506" s="70" t="s">
        <v>400</v>
      </c>
      <c r="G506" s="70">
        <v>38</v>
      </c>
      <c r="H506" s="70">
        <v>38</v>
      </c>
      <c r="I506" s="70">
        <v>2270</v>
      </c>
      <c r="J506" s="70"/>
      <c r="K506" s="80">
        <v>40178</v>
      </c>
    </row>
    <row r="507" spans="1:11" x14ac:dyDescent="0.35">
      <c r="A507" s="53" t="s">
        <v>154</v>
      </c>
      <c r="B507" s="53" t="s">
        <v>6360</v>
      </c>
      <c r="C507" s="81" t="s">
        <v>3104</v>
      </c>
      <c r="D507" s="53" t="s">
        <v>6975</v>
      </c>
      <c r="E507" s="53"/>
      <c r="F507" s="70" t="s">
        <v>400</v>
      </c>
      <c r="G507" s="70"/>
      <c r="H507" s="70"/>
      <c r="I507" s="70">
        <v>700.87279999999998</v>
      </c>
      <c r="J507" s="70"/>
      <c r="K507" s="80">
        <v>40178</v>
      </c>
    </row>
    <row r="508" spans="1:11" x14ac:dyDescent="0.35">
      <c r="A508" s="53" t="s">
        <v>154</v>
      </c>
      <c r="B508" s="53" t="s">
        <v>6360</v>
      </c>
      <c r="C508" s="81" t="s">
        <v>1224</v>
      </c>
      <c r="D508" s="53" t="s">
        <v>6976</v>
      </c>
      <c r="E508" s="53"/>
      <c r="F508" s="70" t="s">
        <v>400</v>
      </c>
      <c r="G508" s="70"/>
      <c r="H508" s="70"/>
      <c r="I508" s="70">
        <v>537.23869999999999</v>
      </c>
      <c r="J508" s="70"/>
      <c r="K508" s="80">
        <v>40178</v>
      </c>
    </row>
    <row r="509" spans="1:11" x14ac:dyDescent="0.35">
      <c r="A509" s="53" t="s">
        <v>154</v>
      </c>
      <c r="B509" s="53" t="s">
        <v>6360</v>
      </c>
      <c r="C509" s="81" t="s">
        <v>3398</v>
      </c>
      <c r="D509" s="53" t="s">
        <v>6977</v>
      </c>
      <c r="E509" s="53"/>
      <c r="F509" s="70" t="s">
        <v>400</v>
      </c>
      <c r="G509" s="70"/>
      <c r="H509" s="70"/>
      <c r="I509" s="70">
        <v>655.91380000000004</v>
      </c>
      <c r="J509" s="70"/>
      <c r="K509" s="80">
        <v>40178</v>
      </c>
    </row>
    <row r="510" spans="1:11" x14ac:dyDescent="0.35">
      <c r="A510" s="53" t="s">
        <v>154</v>
      </c>
      <c r="B510" s="53" t="s">
        <v>6360</v>
      </c>
      <c r="C510" s="81" t="s">
        <v>3182</v>
      </c>
      <c r="D510" s="53" t="s">
        <v>6978</v>
      </c>
      <c r="E510" s="53"/>
      <c r="F510" s="70" t="s">
        <v>400</v>
      </c>
      <c r="G510" s="70"/>
      <c r="H510" s="70"/>
      <c r="I510" s="70">
        <v>689.76</v>
      </c>
      <c r="J510" s="70"/>
      <c r="K510" s="80">
        <v>40178</v>
      </c>
    </row>
    <row r="511" spans="1:11" x14ac:dyDescent="0.35">
      <c r="A511" s="53" t="s">
        <v>154</v>
      </c>
      <c r="B511" s="53" t="s">
        <v>6360</v>
      </c>
      <c r="C511" s="81" t="s">
        <v>3183</v>
      </c>
      <c r="D511" s="53" t="s">
        <v>6979</v>
      </c>
      <c r="E511" s="53"/>
      <c r="F511" s="70" t="s">
        <v>400</v>
      </c>
      <c r="G511" s="70"/>
      <c r="H511" s="70"/>
      <c r="I511" s="70">
        <v>689.76</v>
      </c>
      <c r="J511" s="70"/>
      <c r="K511" s="80">
        <v>40178</v>
      </c>
    </row>
    <row r="512" spans="1:11" x14ac:dyDescent="0.35">
      <c r="A512" s="53" t="s">
        <v>154</v>
      </c>
      <c r="B512" s="53" t="s">
        <v>6360</v>
      </c>
      <c r="C512" s="81" t="s">
        <v>1223</v>
      </c>
      <c r="D512" s="53" t="s">
        <v>6980</v>
      </c>
      <c r="E512" s="53"/>
      <c r="F512" s="70" t="s">
        <v>400</v>
      </c>
      <c r="G512" s="70"/>
      <c r="H512" s="70"/>
      <c r="I512" s="70">
        <v>689.76</v>
      </c>
      <c r="J512" s="70"/>
      <c r="K512" s="80">
        <v>40178</v>
      </c>
    </row>
    <row r="513" spans="1:11" x14ac:dyDescent="0.35">
      <c r="A513" s="53" t="s">
        <v>154</v>
      </c>
      <c r="B513" s="53" t="s">
        <v>6361</v>
      </c>
      <c r="C513" s="81" t="s">
        <v>1332</v>
      </c>
      <c r="D513" s="53" t="s">
        <v>6981</v>
      </c>
      <c r="E513" s="53"/>
      <c r="F513" s="70" t="s">
        <v>400</v>
      </c>
      <c r="G513" s="70"/>
      <c r="H513" s="70"/>
      <c r="I513" s="70">
        <v>2000</v>
      </c>
      <c r="J513" s="70"/>
      <c r="K513" s="80">
        <v>40178</v>
      </c>
    </row>
    <row r="514" spans="1:11" x14ac:dyDescent="0.35">
      <c r="A514" s="53" t="s">
        <v>154</v>
      </c>
      <c r="B514" s="53" t="s">
        <v>6360</v>
      </c>
      <c r="C514" s="81" t="s">
        <v>3185</v>
      </c>
      <c r="D514" s="53" t="s">
        <v>6982</v>
      </c>
      <c r="E514" s="53"/>
      <c r="F514" s="70" t="s">
        <v>400</v>
      </c>
      <c r="G514" s="70"/>
      <c r="H514" s="70"/>
      <c r="I514" s="70">
        <v>595.94719999999995</v>
      </c>
      <c r="J514" s="70"/>
      <c r="K514" s="80">
        <v>40543</v>
      </c>
    </row>
    <row r="515" spans="1:11" x14ac:dyDescent="0.35">
      <c r="A515" s="53" t="s">
        <v>154</v>
      </c>
      <c r="B515" s="53" t="s">
        <v>6360</v>
      </c>
      <c r="C515" s="81" t="s">
        <v>1346</v>
      </c>
      <c r="D515" s="53" t="s">
        <v>6983</v>
      </c>
      <c r="E515" s="53"/>
      <c r="F515" s="70" t="s">
        <v>400</v>
      </c>
      <c r="G515" s="70"/>
      <c r="H515" s="70"/>
      <c r="I515" s="70">
        <v>693.84</v>
      </c>
      <c r="J515" s="70"/>
      <c r="K515" s="80">
        <v>41610</v>
      </c>
    </row>
    <row r="516" spans="1:11" x14ac:dyDescent="0.35">
      <c r="A516" s="53" t="s">
        <v>154</v>
      </c>
      <c r="B516" s="53" t="s">
        <v>6352</v>
      </c>
      <c r="C516" s="81" t="s">
        <v>1356</v>
      </c>
      <c r="D516" s="53" t="s">
        <v>6984</v>
      </c>
      <c r="E516" s="53"/>
      <c r="F516" s="70" t="s">
        <v>400</v>
      </c>
      <c r="G516" s="70">
        <v>50</v>
      </c>
      <c r="H516" s="70">
        <v>78</v>
      </c>
      <c r="I516" s="70">
        <v>12600</v>
      </c>
      <c r="J516" s="70"/>
      <c r="K516" s="80">
        <v>41913</v>
      </c>
    </row>
    <row r="517" spans="1:11" x14ac:dyDescent="0.35">
      <c r="A517" s="53" t="s">
        <v>154</v>
      </c>
      <c r="B517" s="53" t="s">
        <v>6352</v>
      </c>
      <c r="C517" s="81" t="s">
        <v>1338</v>
      </c>
      <c r="D517" s="53" t="s">
        <v>6985</v>
      </c>
      <c r="E517" s="53"/>
      <c r="F517" s="70" t="s">
        <v>400</v>
      </c>
      <c r="G517" s="70">
        <v>50</v>
      </c>
      <c r="H517" s="70">
        <v>50</v>
      </c>
      <c r="I517" s="70">
        <v>14578</v>
      </c>
      <c r="J517" s="70"/>
      <c r="K517" s="80">
        <v>41954</v>
      </c>
    </row>
    <row r="518" spans="1:11" x14ac:dyDescent="0.35">
      <c r="A518" s="53" t="s">
        <v>154</v>
      </c>
      <c r="B518" s="53" t="s">
        <v>6356</v>
      </c>
      <c r="C518" s="81" t="s">
        <v>1344</v>
      </c>
      <c r="D518" s="53" t="s">
        <v>6986</v>
      </c>
      <c r="E518" s="53"/>
      <c r="F518" s="70" t="s">
        <v>400</v>
      </c>
      <c r="G518" s="70">
        <v>100</v>
      </c>
      <c r="H518" s="70">
        <v>125</v>
      </c>
      <c r="I518" s="70">
        <v>11500</v>
      </c>
      <c r="J518" s="70"/>
      <c r="K518" s="80">
        <v>42037</v>
      </c>
    </row>
    <row r="519" spans="1:11" x14ac:dyDescent="0.35">
      <c r="A519" s="53" t="s">
        <v>154</v>
      </c>
      <c r="B519" s="53" t="s">
        <v>6363</v>
      </c>
      <c r="C519" s="81" t="s">
        <v>1329</v>
      </c>
      <c r="D519" s="53" t="s">
        <v>6987</v>
      </c>
      <c r="E519" s="53"/>
      <c r="F519" s="70" t="s">
        <v>400</v>
      </c>
      <c r="G519" s="70"/>
      <c r="H519" s="70"/>
      <c r="I519" s="70">
        <v>7269</v>
      </c>
      <c r="J519" s="70">
        <v>50</v>
      </c>
      <c r="K519" s="80">
        <v>42138</v>
      </c>
    </row>
    <row r="520" spans="1:11" x14ac:dyDescent="0.35">
      <c r="A520" s="53" t="s">
        <v>154</v>
      </c>
      <c r="B520" s="53" t="s">
        <v>6352</v>
      </c>
      <c r="C520" s="81" t="s">
        <v>1341</v>
      </c>
      <c r="D520" s="53" t="s">
        <v>6988</v>
      </c>
      <c r="E520" s="53"/>
      <c r="F520" s="70" t="s">
        <v>400</v>
      </c>
      <c r="G520" s="70">
        <v>100</v>
      </c>
      <c r="H520" s="70">
        <v>129</v>
      </c>
      <c r="I520" s="70">
        <v>18952</v>
      </c>
      <c r="J520" s="70"/>
      <c r="K520" s="80">
        <v>42142</v>
      </c>
    </row>
    <row r="521" spans="1:11" x14ac:dyDescent="0.35">
      <c r="A521" s="53" t="s">
        <v>154</v>
      </c>
      <c r="B521" s="53" t="s">
        <v>6356</v>
      </c>
      <c r="C521" s="81" t="s">
        <v>1337</v>
      </c>
      <c r="D521" s="53" t="s">
        <v>6989</v>
      </c>
      <c r="E521" s="53"/>
      <c r="F521" s="70" t="s">
        <v>400</v>
      </c>
      <c r="G521" s="70">
        <v>75</v>
      </c>
      <c r="H521" s="70">
        <v>120</v>
      </c>
      <c r="I521" s="70">
        <v>17075</v>
      </c>
      <c r="J521" s="70"/>
      <c r="K521" s="80">
        <v>42142</v>
      </c>
    </row>
    <row r="522" spans="1:11" x14ac:dyDescent="0.35">
      <c r="A522" s="53" t="s">
        <v>154</v>
      </c>
      <c r="B522" s="53" t="s">
        <v>6352</v>
      </c>
      <c r="C522" s="81" t="s">
        <v>1351</v>
      </c>
      <c r="D522" s="53" t="s">
        <v>6990</v>
      </c>
      <c r="E522" s="53"/>
      <c r="F522" s="70" t="s">
        <v>400</v>
      </c>
      <c r="G522" s="70">
        <v>50</v>
      </c>
      <c r="H522" s="70">
        <v>50</v>
      </c>
      <c r="I522" s="70">
        <v>9500</v>
      </c>
      <c r="J522" s="70"/>
      <c r="K522" s="80">
        <v>42326</v>
      </c>
    </row>
    <row r="523" spans="1:11" x14ac:dyDescent="0.35">
      <c r="A523" s="53" t="s">
        <v>154</v>
      </c>
      <c r="B523" s="53" t="s">
        <v>6356</v>
      </c>
      <c r="C523" s="81" t="s">
        <v>1360</v>
      </c>
      <c r="D523" s="53" t="s">
        <v>6991</v>
      </c>
      <c r="E523" s="53"/>
      <c r="F523" s="70" t="s">
        <v>400</v>
      </c>
      <c r="G523" s="70">
        <v>100</v>
      </c>
      <c r="H523" s="70">
        <v>100</v>
      </c>
      <c r="I523" s="70">
        <v>10015</v>
      </c>
      <c r="J523" s="70"/>
      <c r="K523" s="80">
        <v>42360</v>
      </c>
    </row>
    <row r="524" spans="1:11" x14ac:dyDescent="0.35">
      <c r="A524" s="53" t="s">
        <v>154</v>
      </c>
      <c r="B524" s="53" t="s">
        <v>6352</v>
      </c>
      <c r="C524" s="81" t="s">
        <v>1340</v>
      </c>
      <c r="D524" s="53" t="s">
        <v>6992</v>
      </c>
      <c r="E524" s="53"/>
      <c r="F524" s="70" t="s">
        <v>400</v>
      </c>
      <c r="G524" s="70">
        <v>300</v>
      </c>
      <c r="H524" s="70">
        <v>396</v>
      </c>
      <c r="I524" s="70">
        <v>53404</v>
      </c>
      <c r="J524" s="70">
        <v>2</v>
      </c>
      <c r="K524" s="80">
        <v>42513</v>
      </c>
    </row>
    <row r="525" spans="1:11" ht="26" x14ac:dyDescent="0.35">
      <c r="A525" s="53" t="s">
        <v>154</v>
      </c>
      <c r="B525" s="53" t="s">
        <v>6356</v>
      </c>
      <c r="C525" s="81" t="s">
        <v>1347</v>
      </c>
      <c r="D525" s="53" t="s">
        <v>6993</v>
      </c>
      <c r="E525" s="53"/>
      <c r="F525" s="70" t="s">
        <v>400</v>
      </c>
      <c r="G525" s="70">
        <v>300</v>
      </c>
      <c r="H525" s="70">
        <v>538</v>
      </c>
      <c r="I525" s="70">
        <v>52106</v>
      </c>
      <c r="J525" s="70"/>
      <c r="K525" s="80">
        <v>42588</v>
      </c>
    </row>
    <row r="526" spans="1:11" x14ac:dyDescent="0.35">
      <c r="A526" s="53" t="s">
        <v>154</v>
      </c>
      <c r="B526" s="53" t="s">
        <v>6370</v>
      </c>
      <c r="C526" s="81" t="s">
        <v>1349</v>
      </c>
      <c r="D526" s="53" t="s">
        <v>6994</v>
      </c>
      <c r="E526" s="53"/>
      <c r="F526" s="70" t="s">
        <v>400</v>
      </c>
      <c r="G526" s="70">
        <v>30</v>
      </c>
      <c r="H526" s="70">
        <v>30</v>
      </c>
      <c r="I526" s="70">
        <v>1750</v>
      </c>
      <c r="J526" s="70"/>
      <c r="K526" s="80">
        <v>42590</v>
      </c>
    </row>
    <row r="527" spans="1:11" x14ac:dyDescent="0.35">
      <c r="A527" s="53" t="s">
        <v>154</v>
      </c>
      <c r="B527" s="53" t="s">
        <v>6363</v>
      </c>
      <c r="C527" s="81" t="s">
        <v>1345</v>
      </c>
      <c r="D527" s="53" t="s">
        <v>6995</v>
      </c>
      <c r="E527" s="53"/>
      <c r="F527" s="70" t="s">
        <v>400</v>
      </c>
      <c r="G527" s="70"/>
      <c r="H527" s="70"/>
      <c r="I527" s="70">
        <v>8841</v>
      </c>
      <c r="J527" s="70">
        <v>50</v>
      </c>
      <c r="K527" s="80">
        <v>42604</v>
      </c>
    </row>
    <row r="528" spans="1:11" x14ac:dyDescent="0.35">
      <c r="A528" s="53" t="s">
        <v>154</v>
      </c>
      <c r="B528" s="53" t="s">
        <v>6352</v>
      </c>
      <c r="C528" s="81" t="s">
        <v>1330</v>
      </c>
      <c r="D528" s="53" t="s">
        <v>6996</v>
      </c>
      <c r="E528" s="53"/>
      <c r="F528" s="70" t="s">
        <v>400</v>
      </c>
      <c r="G528" s="70">
        <v>300</v>
      </c>
      <c r="H528" s="70">
        <v>321</v>
      </c>
      <c r="I528" s="70">
        <v>42150</v>
      </c>
      <c r="J528" s="70"/>
      <c r="K528" s="80">
        <v>43045</v>
      </c>
    </row>
    <row r="529" spans="1:11" x14ac:dyDescent="0.35">
      <c r="A529" s="53" t="s">
        <v>154</v>
      </c>
      <c r="B529" s="53" t="s">
        <v>6358</v>
      </c>
      <c r="C529" s="81" t="s">
        <v>1358</v>
      </c>
      <c r="D529" s="53" t="s">
        <v>6997</v>
      </c>
      <c r="E529" s="53"/>
      <c r="F529" s="70" t="s">
        <v>400</v>
      </c>
      <c r="G529" s="70"/>
      <c r="H529" s="70"/>
      <c r="I529" s="70">
        <v>3233</v>
      </c>
      <c r="J529" s="70"/>
      <c r="K529" s="80">
        <v>43133</v>
      </c>
    </row>
    <row r="530" spans="1:11" x14ac:dyDescent="0.35">
      <c r="A530" s="53" t="s">
        <v>154</v>
      </c>
      <c r="B530" s="53" t="s">
        <v>6352</v>
      </c>
      <c r="C530" s="81" t="s">
        <v>1352</v>
      </c>
      <c r="D530" s="53" t="s">
        <v>6998</v>
      </c>
      <c r="E530" s="53"/>
      <c r="F530" s="70" t="s">
        <v>400</v>
      </c>
      <c r="G530" s="70">
        <v>75</v>
      </c>
      <c r="H530" s="70">
        <v>125</v>
      </c>
      <c r="I530" s="70">
        <v>12000</v>
      </c>
      <c r="J530" s="70"/>
      <c r="K530" s="80">
        <v>43258</v>
      </c>
    </row>
    <row r="531" spans="1:11" x14ac:dyDescent="0.35">
      <c r="A531" s="53" t="s">
        <v>154</v>
      </c>
      <c r="B531" s="53" t="s">
        <v>6368</v>
      </c>
      <c r="C531" s="81" t="s">
        <v>1350</v>
      </c>
      <c r="D531" s="53" t="s">
        <v>6999</v>
      </c>
      <c r="E531" s="53"/>
      <c r="F531" s="70" t="s">
        <v>400</v>
      </c>
      <c r="G531" s="70"/>
      <c r="H531" s="70"/>
      <c r="I531" s="70">
        <v>1658</v>
      </c>
      <c r="J531" s="70"/>
      <c r="K531" s="80">
        <v>43565</v>
      </c>
    </row>
    <row r="532" spans="1:11" x14ac:dyDescent="0.35">
      <c r="A532" s="53" t="s">
        <v>154</v>
      </c>
      <c r="B532" s="53" t="s">
        <v>6364</v>
      </c>
      <c r="C532" s="81" t="s">
        <v>1355</v>
      </c>
      <c r="D532" s="53" t="s">
        <v>7000</v>
      </c>
      <c r="E532" s="53"/>
      <c r="F532" s="70" t="s">
        <v>400</v>
      </c>
      <c r="G532" s="70">
        <v>10</v>
      </c>
      <c r="H532" s="70">
        <v>10</v>
      </c>
      <c r="I532" s="70">
        <v>3143</v>
      </c>
      <c r="J532" s="70"/>
      <c r="K532" s="80">
        <v>43634</v>
      </c>
    </row>
    <row r="533" spans="1:11" ht="26" x14ac:dyDescent="0.35">
      <c r="A533" s="53" t="s">
        <v>154</v>
      </c>
      <c r="B533" s="53" t="s">
        <v>6368</v>
      </c>
      <c r="C533" s="81" t="s">
        <v>1354</v>
      </c>
      <c r="D533" s="53" t="s">
        <v>7001</v>
      </c>
      <c r="E533" s="53"/>
      <c r="F533" s="70" t="s">
        <v>400</v>
      </c>
      <c r="G533" s="70"/>
      <c r="H533" s="70"/>
      <c r="I533" s="70">
        <v>1658</v>
      </c>
      <c r="J533" s="70"/>
      <c r="K533" s="80">
        <v>43644</v>
      </c>
    </row>
    <row r="534" spans="1:11" x14ac:dyDescent="0.35">
      <c r="A534" s="53" t="s">
        <v>154</v>
      </c>
      <c r="B534" s="53" t="s">
        <v>6352</v>
      </c>
      <c r="C534" s="81" t="s">
        <v>1333</v>
      </c>
      <c r="D534" s="53" t="s">
        <v>7002</v>
      </c>
      <c r="E534" s="53"/>
      <c r="F534" s="70" t="s">
        <v>400</v>
      </c>
      <c r="G534" s="70">
        <v>50</v>
      </c>
      <c r="H534" s="70">
        <v>50</v>
      </c>
      <c r="I534" s="70">
        <v>12428</v>
      </c>
      <c r="J534" s="70"/>
      <c r="K534" s="80">
        <v>43713</v>
      </c>
    </row>
    <row r="535" spans="1:11" x14ac:dyDescent="0.35">
      <c r="A535" s="53" t="s">
        <v>154</v>
      </c>
      <c r="B535" s="53" t="s">
        <v>6349</v>
      </c>
      <c r="C535" s="81" t="s">
        <v>1359</v>
      </c>
      <c r="D535" s="53" t="s">
        <v>7003</v>
      </c>
      <c r="E535" s="53"/>
      <c r="F535" s="70" t="s">
        <v>400</v>
      </c>
      <c r="G535" s="70"/>
      <c r="H535" s="70"/>
      <c r="I535" s="70">
        <v>961</v>
      </c>
      <c r="J535" s="70"/>
      <c r="K535" s="80">
        <v>43756</v>
      </c>
    </row>
    <row r="536" spans="1:11" x14ac:dyDescent="0.35">
      <c r="A536" s="53" t="s">
        <v>154</v>
      </c>
      <c r="B536" s="53" t="s">
        <v>6349</v>
      </c>
      <c r="C536" s="81" t="s">
        <v>1353</v>
      </c>
      <c r="D536" s="53" t="s">
        <v>7004</v>
      </c>
      <c r="E536" s="53"/>
      <c r="F536" s="70" t="s">
        <v>400</v>
      </c>
      <c r="G536" s="70"/>
      <c r="H536" s="70"/>
      <c r="I536" s="70">
        <v>475</v>
      </c>
      <c r="J536" s="70"/>
      <c r="K536" s="80">
        <v>43756</v>
      </c>
    </row>
    <row r="537" spans="1:11" x14ac:dyDescent="0.35">
      <c r="A537" s="53" t="s">
        <v>154</v>
      </c>
      <c r="B537" s="53" t="s">
        <v>6349</v>
      </c>
      <c r="C537" s="81" t="s">
        <v>1357</v>
      </c>
      <c r="D537" s="53" t="s">
        <v>7005</v>
      </c>
      <c r="E537" s="53"/>
      <c r="F537" s="70" t="s">
        <v>400</v>
      </c>
      <c r="G537" s="70"/>
      <c r="H537" s="70"/>
      <c r="I537" s="70">
        <v>1159</v>
      </c>
      <c r="J537" s="70"/>
      <c r="K537" s="80">
        <v>44098</v>
      </c>
    </row>
    <row r="538" spans="1:11" s="52" customFormat="1" ht="42.5" customHeight="1" x14ac:dyDescent="0.35">
      <c r="A538" s="50" t="s">
        <v>155</v>
      </c>
      <c r="B538" s="50" t="s">
        <v>2128</v>
      </c>
      <c r="C538" s="51" t="s">
        <v>2128</v>
      </c>
      <c r="D538" s="50" t="s">
        <v>7006</v>
      </c>
      <c r="E538" s="51" t="s">
        <v>7007</v>
      </c>
      <c r="F538" s="69" t="s">
        <v>400</v>
      </c>
      <c r="G538" s="69"/>
      <c r="H538" s="69"/>
      <c r="I538" s="69">
        <v>4252.2166999999999</v>
      </c>
      <c r="J538" s="69"/>
      <c r="K538" s="79">
        <v>38717</v>
      </c>
    </row>
    <row r="539" spans="1:11" x14ac:dyDescent="0.35">
      <c r="A539" s="53" t="s">
        <v>155</v>
      </c>
      <c r="B539" s="53" t="s">
        <v>6360</v>
      </c>
      <c r="C539" s="81" t="s">
        <v>2485</v>
      </c>
      <c r="D539" s="53" t="s">
        <v>7008</v>
      </c>
      <c r="E539" s="53"/>
      <c r="F539" s="70" t="s">
        <v>400</v>
      </c>
      <c r="G539" s="70"/>
      <c r="H539" s="70"/>
      <c r="I539" s="70">
        <v>1208.6578999999999</v>
      </c>
      <c r="J539" s="70"/>
      <c r="K539" s="80">
        <v>39074</v>
      </c>
    </row>
    <row r="540" spans="1:11" x14ac:dyDescent="0.35">
      <c r="A540" s="53" t="s">
        <v>155</v>
      </c>
      <c r="B540" s="53" t="s">
        <v>6360</v>
      </c>
      <c r="C540" s="81" t="s">
        <v>2544</v>
      </c>
      <c r="D540" s="53" t="s">
        <v>7009</v>
      </c>
      <c r="E540" s="53"/>
      <c r="F540" s="70" t="s">
        <v>400</v>
      </c>
      <c r="G540" s="70"/>
      <c r="H540" s="70"/>
      <c r="I540" s="70">
        <v>1000.7052</v>
      </c>
      <c r="J540" s="70"/>
      <c r="K540" s="80">
        <v>39098</v>
      </c>
    </row>
    <row r="541" spans="1:11" x14ac:dyDescent="0.35">
      <c r="A541" s="53" t="s">
        <v>155</v>
      </c>
      <c r="B541" s="53" t="s">
        <v>6360</v>
      </c>
      <c r="C541" s="81" t="s">
        <v>3700</v>
      </c>
      <c r="D541" s="53" t="s">
        <v>7010</v>
      </c>
      <c r="E541" s="53"/>
      <c r="F541" s="70" t="s">
        <v>400</v>
      </c>
      <c r="G541" s="70"/>
      <c r="H541" s="70"/>
      <c r="I541" s="70">
        <v>1128.596</v>
      </c>
      <c r="J541" s="70"/>
      <c r="K541" s="80">
        <v>39431</v>
      </c>
    </row>
    <row r="542" spans="1:11" x14ac:dyDescent="0.35">
      <c r="A542" s="53" t="s">
        <v>155</v>
      </c>
      <c r="B542" s="53" t="s">
        <v>6360</v>
      </c>
      <c r="C542" s="81" t="s">
        <v>4033</v>
      </c>
      <c r="D542" s="53" t="s">
        <v>7011</v>
      </c>
      <c r="E542" s="53"/>
      <c r="F542" s="70" t="s">
        <v>400</v>
      </c>
      <c r="G542" s="70"/>
      <c r="H542" s="70"/>
      <c r="I542" s="70">
        <v>1002.1834</v>
      </c>
      <c r="J542" s="70"/>
      <c r="K542" s="80">
        <v>39447</v>
      </c>
    </row>
    <row r="543" spans="1:11" x14ac:dyDescent="0.35">
      <c r="A543" s="53" t="s">
        <v>155</v>
      </c>
      <c r="B543" s="53" t="s">
        <v>6360</v>
      </c>
      <c r="C543" s="81" t="s">
        <v>1975</v>
      </c>
      <c r="D543" s="53" t="s">
        <v>7012</v>
      </c>
      <c r="E543" s="53"/>
      <c r="F543" s="70" t="s">
        <v>400</v>
      </c>
      <c r="G543" s="70"/>
      <c r="H543" s="70"/>
      <c r="I543" s="70">
        <v>1151.0350000000001</v>
      </c>
      <c r="J543" s="70"/>
      <c r="K543" s="80">
        <v>40154</v>
      </c>
    </row>
    <row r="544" spans="1:11" x14ac:dyDescent="0.35">
      <c r="A544" s="53" t="s">
        <v>155</v>
      </c>
      <c r="B544" s="53" t="s">
        <v>6352</v>
      </c>
      <c r="C544" s="81" t="s">
        <v>1363</v>
      </c>
      <c r="D544" s="53" t="s">
        <v>7013</v>
      </c>
      <c r="E544" s="53"/>
      <c r="F544" s="70" t="s">
        <v>400</v>
      </c>
      <c r="G544" s="70">
        <v>150</v>
      </c>
      <c r="H544" s="70">
        <v>150</v>
      </c>
      <c r="I544" s="70">
        <v>18728</v>
      </c>
      <c r="J544" s="70"/>
      <c r="K544" s="80">
        <v>40863</v>
      </c>
    </row>
    <row r="545" spans="1:11" x14ac:dyDescent="0.35">
      <c r="A545" s="53" t="s">
        <v>155</v>
      </c>
      <c r="B545" s="53" t="s">
        <v>6362</v>
      </c>
      <c r="C545" s="81" t="s">
        <v>1375</v>
      </c>
      <c r="D545" s="53" t="s">
        <v>7014</v>
      </c>
      <c r="E545" s="53"/>
      <c r="F545" s="70" t="s">
        <v>400</v>
      </c>
      <c r="G545" s="70"/>
      <c r="H545" s="70"/>
      <c r="I545" s="70">
        <v>146</v>
      </c>
      <c r="J545" s="70"/>
      <c r="K545" s="80">
        <v>41893</v>
      </c>
    </row>
    <row r="546" spans="1:11" x14ac:dyDescent="0.35">
      <c r="A546" s="53" t="s">
        <v>155</v>
      </c>
      <c r="B546" s="53" t="s">
        <v>6362</v>
      </c>
      <c r="C546" s="81" t="s">
        <v>1372</v>
      </c>
      <c r="D546" s="53" t="s">
        <v>7015</v>
      </c>
      <c r="E546" s="53"/>
      <c r="F546" s="70" t="s">
        <v>400</v>
      </c>
      <c r="G546" s="70"/>
      <c r="H546" s="70"/>
      <c r="I546" s="70">
        <v>146</v>
      </c>
      <c r="J546" s="70"/>
      <c r="K546" s="80">
        <v>41893</v>
      </c>
    </row>
    <row r="547" spans="1:11" x14ac:dyDescent="0.35">
      <c r="A547" s="53" t="s">
        <v>155</v>
      </c>
      <c r="B547" s="53" t="s">
        <v>6362</v>
      </c>
      <c r="C547" s="81" t="s">
        <v>1373</v>
      </c>
      <c r="D547" s="53" t="s">
        <v>7016</v>
      </c>
      <c r="E547" s="53"/>
      <c r="F547" s="70" t="s">
        <v>400</v>
      </c>
      <c r="G547" s="70"/>
      <c r="H547" s="70"/>
      <c r="I547" s="70">
        <v>146</v>
      </c>
      <c r="J547" s="70"/>
      <c r="K547" s="80">
        <v>41893</v>
      </c>
    </row>
    <row r="548" spans="1:11" x14ac:dyDescent="0.35">
      <c r="A548" s="53" t="s">
        <v>155</v>
      </c>
      <c r="B548" s="53" t="s">
        <v>6363</v>
      </c>
      <c r="C548" s="81" t="s">
        <v>1368</v>
      </c>
      <c r="D548" s="53" t="s">
        <v>7017</v>
      </c>
      <c r="E548" s="53"/>
      <c r="F548" s="70" t="s">
        <v>400</v>
      </c>
      <c r="G548" s="70"/>
      <c r="H548" s="70"/>
      <c r="I548" s="70">
        <v>10261</v>
      </c>
      <c r="J548" s="70">
        <v>16</v>
      </c>
      <c r="K548" s="80">
        <v>42355</v>
      </c>
    </row>
    <row r="549" spans="1:11" x14ac:dyDescent="0.35">
      <c r="A549" s="53" t="s">
        <v>155</v>
      </c>
      <c r="B549" s="53" t="s">
        <v>6374</v>
      </c>
      <c r="C549" s="81" t="s">
        <v>1364</v>
      </c>
      <c r="D549" s="53" t="s">
        <v>7018</v>
      </c>
      <c r="E549" s="53"/>
      <c r="F549" s="70" t="s">
        <v>400</v>
      </c>
      <c r="G549" s="70"/>
      <c r="H549" s="70"/>
      <c r="I549" s="70">
        <v>2839</v>
      </c>
      <c r="J549" s="70"/>
      <c r="K549" s="80">
        <v>42727</v>
      </c>
    </row>
    <row r="550" spans="1:11" x14ac:dyDescent="0.35">
      <c r="A550" s="53" t="s">
        <v>155</v>
      </c>
      <c r="B550" s="53" t="s">
        <v>6374</v>
      </c>
      <c r="C550" s="81" t="s">
        <v>1371</v>
      </c>
      <c r="D550" s="53" t="s">
        <v>7019</v>
      </c>
      <c r="E550" s="53"/>
      <c r="F550" s="70" t="s">
        <v>400</v>
      </c>
      <c r="G550" s="70"/>
      <c r="H550" s="70"/>
      <c r="I550" s="70">
        <v>660</v>
      </c>
      <c r="J550" s="70"/>
      <c r="K550" s="80">
        <v>42957</v>
      </c>
    </row>
    <row r="551" spans="1:11" x14ac:dyDescent="0.35">
      <c r="A551" s="53" t="s">
        <v>155</v>
      </c>
      <c r="B551" s="53" t="s">
        <v>6352</v>
      </c>
      <c r="C551" s="81" t="s">
        <v>1374</v>
      </c>
      <c r="D551" s="53" t="s">
        <v>7020</v>
      </c>
      <c r="E551" s="53"/>
      <c r="F551" s="70" t="s">
        <v>400</v>
      </c>
      <c r="G551" s="70">
        <v>40</v>
      </c>
      <c r="H551" s="70">
        <v>40</v>
      </c>
      <c r="I551" s="70">
        <v>7016</v>
      </c>
      <c r="J551" s="70"/>
      <c r="K551" s="80">
        <v>43116</v>
      </c>
    </row>
    <row r="552" spans="1:11" x14ac:dyDescent="0.35">
      <c r="A552" s="53" t="s">
        <v>155</v>
      </c>
      <c r="B552" s="53" t="s">
        <v>6364</v>
      </c>
      <c r="C552" s="81" t="s">
        <v>1370</v>
      </c>
      <c r="D552" s="53" t="s">
        <v>7021</v>
      </c>
      <c r="E552" s="53"/>
      <c r="F552" s="70" t="s">
        <v>400</v>
      </c>
      <c r="G552" s="70">
        <v>10</v>
      </c>
      <c r="H552" s="70">
        <v>10</v>
      </c>
      <c r="I552" s="70">
        <v>3143</v>
      </c>
      <c r="J552" s="70"/>
      <c r="K552" s="80">
        <v>43256</v>
      </c>
    </row>
    <row r="553" spans="1:11" x14ac:dyDescent="0.35">
      <c r="A553" s="53" t="s">
        <v>155</v>
      </c>
      <c r="B553" s="53" t="s">
        <v>6349</v>
      </c>
      <c r="C553" s="81" t="s">
        <v>1367</v>
      </c>
      <c r="D553" s="53" t="s">
        <v>7022</v>
      </c>
      <c r="E553" s="53"/>
      <c r="F553" s="70" t="s">
        <v>400</v>
      </c>
      <c r="G553" s="70"/>
      <c r="H553" s="70"/>
      <c r="I553" s="70">
        <v>1100</v>
      </c>
      <c r="J553" s="70"/>
      <c r="K553" s="80">
        <v>43422</v>
      </c>
    </row>
    <row r="554" spans="1:11" x14ac:dyDescent="0.35">
      <c r="A554" s="53" t="s">
        <v>155</v>
      </c>
      <c r="B554" s="53" t="s">
        <v>6349</v>
      </c>
      <c r="C554" s="81" t="s">
        <v>1376</v>
      </c>
      <c r="D554" s="53" t="s">
        <v>7023</v>
      </c>
      <c r="E554" s="53"/>
      <c r="F554" s="70" t="s">
        <v>400</v>
      </c>
      <c r="G554" s="70"/>
      <c r="H554" s="70"/>
      <c r="I554" s="70">
        <v>324</v>
      </c>
      <c r="J554" s="70"/>
      <c r="K554" s="80">
        <v>43433</v>
      </c>
    </row>
    <row r="555" spans="1:11" x14ac:dyDescent="0.35">
      <c r="A555" s="53" t="s">
        <v>155</v>
      </c>
      <c r="B555" s="53" t="s">
        <v>6368</v>
      </c>
      <c r="C555" s="81" t="s">
        <v>1365</v>
      </c>
      <c r="D555" s="53" t="s">
        <v>7024</v>
      </c>
      <c r="E555" s="53"/>
      <c r="F555" s="70" t="s">
        <v>400</v>
      </c>
      <c r="G555" s="70"/>
      <c r="H555" s="70"/>
      <c r="I555" s="70">
        <v>1250</v>
      </c>
      <c r="J555" s="70"/>
      <c r="K555" s="80">
        <v>43483</v>
      </c>
    </row>
    <row r="556" spans="1:11" x14ac:dyDescent="0.35">
      <c r="A556" s="53" t="s">
        <v>155</v>
      </c>
      <c r="B556" s="53" t="s">
        <v>6374</v>
      </c>
      <c r="C556" s="81" t="s">
        <v>1366</v>
      </c>
      <c r="D556" s="53" t="s">
        <v>7025</v>
      </c>
      <c r="E556" s="53"/>
      <c r="F556" s="70" t="s">
        <v>400</v>
      </c>
      <c r="G556" s="70"/>
      <c r="H556" s="70"/>
      <c r="I556" s="70">
        <v>2800</v>
      </c>
      <c r="J556" s="70"/>
      <c r="K556" s="80">
        <v>43803</v>
      </c>
    </row>
    <row r="557" spans="1:11" x14ac:dyDescent="0.35">
      <c r="A557" s="53" t="s">
        <v>155</v>
      </c>
      <c r="B557" s="53" t="s">
        <v>6368</v>
      </c>
      <c r="C557" s="81" t="s">
        <v>1369</v>
      </c>
      <c r="D557" s="53" t="s">
        <v>7026</v>
      </c>
      <c r="E557" s="53"/>
      <c r="F557" s="70" t="s">
        <v>400</v>
      </c>
      <c r="G557" s="70"/>
      <c r="H557" s="70"/>
      <c r="I557" s="70">
        <v>3844</v>
      </c>
      <c r="J557" s="70"/>
      <c r="K557" s="80">
        <v>43822</v>
      </c>
    </row>
    <row r="558" spans="1:11" x14ac:dyDescent="0.35">
      <c r="A558" s="53" t="s">
        <v>155</v>
      </c>
      <c r="B558" s="53" t="s">
        <v>6364</v>
      </c>
      <c r="C558" s="81" t="s">
        <v>1362</v>
      </c>
      <c r="D558" s="53" t="s">
        <v>7027</v>
      </c>
      <c r="E558" s="53"/>
      <c r="F558" s="70" t="s">
        <v>400</v>
      </c>
      <c r="G558" s="70">
        <v>10</v>
      </c>
      <c r="H558" s="70">
        <v>10</v>
      </c>
      <c r="I558" s="70">
        <v>3343</v>
      </c>
      <c r="J558" s="70"/>
      <c r="K558" s="80">
        <v>44712</v>
      </c>
    </row>
    <row r="559" spans="1:11" s="52" customFormat="1" ht="42.5" customHeight="1" x14ac:dyDescent="0.35">
      <c r="A559" s="50" t="s">
        <v>156</v>
      </c>
      <c r="B559" s="50" t="s">
        <v>6352</v>
      </c>
      <c r="C559" s="51" t="s">
        <v>1381</v>
      </c>
      <c r="D559" s="50" t="s">
        <v>7028</v>
      </c>
      <c r="E559" s="51" t="s">
        <v>7029</v>
      </c>
      <c r="F559" s="69" t="s">
        <v>400</v>
      </c>
      <c r="G559" s="69">
        <v>50</v>
      </c>
      <c r="H559" s="69">
        <v>50</v>
      </c>
      <c r="I559" s="69">
        <v>3250</v>
      </c>
      <c r="J559" s="69"/>
      <c r="K559" s="79">
        <v>38352</v>
      </c>
    </row>
    <row r="560" spans="1:11" x14ac:dyDescent="0.35">
      <c r="A560" s="53" t="s">
        <v>156</v>
      </c>
      <c r="B560" s="53" t="s">
        <v>6356</v>
      </c>
      <c r="C560" s="81" t="s">
        <v>1384</v>
      </c>
      <c r="D560" s="53" t="s">
        <v>7030</v>
      </c>
      <c r="E560" s="53"/>
      <c r="F560" s="70" t="s">
        <v>400</v>
      </c>
      <c r="G560" s="70">
        <v>156</v>
      </c>
      <c r="H560" s="70">
        <v>156</v>
      </c>
      <c r="I560" s="70">
        <v>9350</v>
      </c>
      <c r="J560" s="70"/>
      <c r="K560" s="80">
        <v>38763</v>
      </c>
    </row>
    <row r="561" spans="1:11" x14ac:dyDescent="0.35">
      <c r="A561" s="53" t="s">
        <v>156</v>
      </c>
      <c r="B561" s="53" t="s">
        <v>6360</v>
      </c>
      <c r="C561" s="81" t="s">
        <v>3180</v>
      </c>
      <c r="D561" s="53" t="s">
        <v>7031</v>
      </c>
      <c r="E561" s="53"/>
      <c r="F561" s="70" t="s">
        <v>400</v>
      </c>
      <c r="G561" s="70"/>
      <c r="H561" s="70"/>
      <c r="I561" s="70">
        <v>1027.1866</v>
      </c>
      <c r="J561" s="70"/>
      <c r="K561" s="80">
        <v>39082</v>
      </c>
    </row>
    <row r="562" spans="1:11" x14ac:dyDescent="0.35">
      <c r="A562" s="53" t="s">
        <v>156</v>
      </c>
      <c r="B562" s="53" t="s">
        <v>6360</v>
      </c>
      <c r="C562" s="81" t="s">
        <v>1715</v>
      </c>
      <c r="D562" s="53" t="s">
        <v>7032</v>
      </c>
      <c r="E562" s="53"/>
      <c r="F562" s="70" t="s">
        <v>400</v>
      </c>
      <c r="G562" s="70"/>
      <c r="H562" s="70"/>
      <c r="I562" s="70">
        <v>710.54250000000002</v>
      </c>
      <c r="J562" s="70"/>
      <c r="K562" s="80">
        <v>39359</v>
      </c>
    </row>
    <row r="563" spans="1:11" x14ac:dyDescent="0.35">
      <c r="A563" s="53" t="s">
        <v>156</v>
      </c>
      <c r="B563" s="53" t="s">
        <v>6356</v>
      </c>
      <c r="C563" s="81" t="s">
        <v>1386</v>
      </c>
      <c r="D563" s="53" t="s">
        <v>7033</v>
      </c>
      <c r="E563" s="53"/>
      <c r="F563" s="70" t="s">
        <v>400</v>
      </c>
      <c r="G563" s="70"/>
      <c r="H563" s="70"/>
      <c r="I563" s="70">
        <v>580</v>
      </c>
      <c r="J563" s="70"/>
      <c r="K563" s="80">
        <v>39563</v>
      </c>
    </row>
    <row r="564" spans="1:11" x14ac:dyDescent="0.35">
      <c r="A564" s="53" t="s">
        <v>156</v>
      </c>
      <c r="B564" s="53" t="s">
        <v>2128</v>
      </c>
      <c r="C564" s="81" t="s">
        <v>2128</v>
      </c>
      <c r="D564" s="53" t="s">
        <v>7006</v>
      </c>
      <c r="E564" s="53"/>
      <c r="F564" s="70" t="s">
        <v>400</v>
      </c>
      <c r="G564" s="70"/>
      <c r="H564" s="70"/>
      <c r="I564" s="70">
        <v>5036.8982999999998</v>
      </c>
      <c r="J564" s="70"/>
      <c r="K564" s="80">
        <v>39777</v>
      </c>
    </row>
    <row r="565" spans="1:11" x14ac:dyDescent="0.35">
      <c r="A565" s="53" t="s">
        <v>156</v>
      </c>
      <c r="B565" s="53" t="s">
        <v>6360</v>
      </c>
      <c r="C565" s="81" t="s">
        <v>3742</v>
      </c>
      <c r="D565" s="53" t="s">
        <v>7034</v>
      </c>
      <c r="E565" s="53"/>
      <c r="F565" s="70" t="s">
        <v>400</v>
      </c>
      <c r="G565" s="70"/>
      <c r="H565" s="70"/>
      <c r="I565" s="70">
        <v>1074.8666000000001</v>
      </c>
      <c r="J565" s="70"/>
      <c r="K565" s="80">
        <v>40543</v>
      </c>
    </row>
    <row r="566" spans="1:11" x14ac:dyDescent="0.35">
      <c r="A566" s="53" t="s">
        <v>156</v>
      </c>
      <c r="B566" s="53" t="s">
        <v>6356</v>
      </c>
      <c r="C566" s="81" t="s">
        <v>1392</v>
      </c>
      <c r="D566" s="53" t="s">
        <v>7035</v>
      </c>
      <c r="E566" s="53"/>
      <c r="F566" s="70" t="s">
        <v>400</v>
      </c>
      <c r="G566" s="70">
        <v>75</v>
      </c>
      <c r="H566" s="70">
        <v>75</v>
      </c>
      <c r="I566" s="70">
        <v>11760</v>
      </c>
      <c r="J566" s="70"/>
      <c r="K566" s="80">
        <v>41585</v>
      </c>
    </row>
    <row r="567" spans="1:11" x14ac:dyDescent="0.35">
      <c r="A567" s="53" t="s">
        <v>156</v>
      </c>
      <c r="B567" s="53" t="s">
        <v>6352</v>
      </c>
      <c r="C567" s="81" t="s">
        <v>1393</v>
      </c>
      <c r="D567" s="53" t="s">
        <v>7036</v>
      </c>
      <c r="E567" s="53"/>
      <c r="F567" s="70" t="s">
        <v>400</v>
      </c>
      <c r="G567" s="70">
        <v>25</v>
      </c>
      <c r="H567" s="70">
        <v>40</v>
      </c>
      <c r="I567" s="70">
        <v>4017</v>
      </c>
      <c r="J567" s="70">
        <v>1</v>
      </c>
      <c r="K567" s="80">
        <v>41954</v>
      </c>
    </row>
    <row r="568" spans="1:11" x14ac:dyDescent="0.35">
      <c r="A568" s="53" t="s">
        <v>156</v>
      </c>
      <c r="B568" s="53" t="s">
        <v>6352</v>
      </c>
      <c r="C568" s="81" t="s">
        <v>1391</v>
      </c>
      <c r="D568" s="53" t="s">
        <v>7037</v>
      </c>
      <c r="E568" s="53"/>
      <c r="F568" s="70" t="s">
        <v>400</v>
      </c>
      <c r="G568" s="70">
        <v>55</v>
      </c>
      <c r="H568" s="70">
        <v>55</v>
      </c>
      <c r="I568" s="70">
        <v>8580</v>
      </c>
      <c r="J568" s="70"/>
      <c r="K568" s="80">
        <v>42123</v>
      </c>
    </row>
    <row r="569" spans="1:11" x14ac:dyDescent="0.35">
      <c r="A569" s="53" t="s">
        <v>156</v>
      </c>
      <c r="B569" s="53" t="s">
        <v>6352</v>
      </c>
      <c r="C569" s="81" t="s">
        <v>1387</v>
      </c>
      <c r="D569" s="53" t="s">
        <v>7038</v>
      </c>
      <c r="E569" s="53"/>
      <c r="F569" s="70" t="s">
        <v>400</v>
      </c>
      <c r="G569" s="70">
        <v>40</v>
      </c>
      <c r="H569" s="70">
        <v>55</v>
      </c>
      <c r="I569" s="70">
        <v>7514</v>
      </c>
      <c r="J569" s="70"/>
      <c r="K569" s="80">
        <v>42615</v>
      </c>
    </row>
    <row r="570" spans="1:11" x14ac:dyDescent="0.35">
      <c r="A570" s="53" t="s">
        <v>156</v>
      </c>
      <c r="B570" s="53" t="s">
        <v>6364</v>
      </c>
      <c r="C570" s="81" t="s">
        <v>1385</v>
      </c>
      <c r="D570" s="53" t="s">
        <v>7039</v>
      </c>
      <c r="E570" s="53"/>
      <c r="F570" s="70" t="s">
        <v>400</v>
      </c>
      <c r="G570" s="70">
        <v>15</v>
      </c>
      <c r="H570" s="70">
        <v>21</v>
      </c>
      <c r="I570" s="70">
        <v>3829</v>
      </c>
      <c r="J570" s="70">
        <v>2</v>
      </c>
      <c r="K570" s="80">
        <v>42774</v>
      </c>
    </row>
    <row r="571" spans="1:11" x14ac:dyDescent="0.35">
      <c r="A571" s="53" t="s">
        <v>156</v>
      </c>
      <c r="B571" s="53" t="s">
        <v>6352</v>
      </c>
      <c r="C571" s="81" t="s">
        <v>1382</v>
      </c>
      <c r="D571" s="53" t="s">
        <v>7040</v>
      </c>
      <c r="E571" s="53"/>
      <c r="F571" s="70" t="s">
        <v>400</v>
      </c>
      <c r="G571" s="70">
        <v>50</v>
      </c>
      <c r="H571" s="70">
        <v>50</v>
      </c>
      <c r="I571" s="70">
        <v>7893</v>
      </c>
      <c r="J571" s="70">
        <v>2</v>
      </c>
      <c r="K571" s="80">
        <v>43426</v>
      </c>
    </row>
    <row r="572" spans="1:11" x14ac:dyDescent="0.35">
      <c r="A572" s="53" t="s">
        <v>156</v>
      </c>
      <c r="B572" s="53" t="s">
        <v>6356</v>
      </c>
      <c r="C572" s="81" t="s">
        <v>1383</v>
      </c>
      <c r="D572" s="53" t="s">
        <v>7041</v>
      </c>
      <c r="E572" s="53"/>
      <c r="F572" s="70" t="s">
        <v>400</v>
      </c>
      <c r="G572" s="70"/>
      <c r="H572" s="70"/>
      <c r="I572" s="70">
        <v>862</v>
      </c>
      <c r="J572" s="70"/>
      <c r="K572" s="80">
        <v>43768</v>
      </c>
    </row>
    <row r="573" spans="1:11" x14ac:dyDescent="0.35">
      <c r="A573" s="53" t="s">
        <v>156</v>
      </c>
      <c r="B573" s="53" t="s">
        <v>6349</v>
      </c>
      <c r="C573" s="81" t="s">
        <v>1395</v>
      </c>
      <c r="D573" s="53" t="s">
        <v>7042</v>
      </c>
      <c r="E573" s="53"/>
      <c r="F573" s="70" t="s">
        <v>400</v>
      </c>
      <c r="G573" s="70"/>
      <c r="H573" s="70"/>
      <c r="I573" s="70">
        <v>1000</v>
      </c>
      <c r="J573" s="70"/>
      <c r="K573" s="80">
        <v>43859</v>
      </c>
    </row>
    <row r="574" spans="1:11" x14ac:dyDescent="0.35">
      <c r="A574" s="53" t="s">
        <v>156</v>
      </c>
      <c r="B574" s="53" t="s">
        <v>6363</v>
      </c>
      <c r="C574" s="81" t="s">
        <v>1390</v>
      </c>
      <c r="D574" s="53" t="s">
        <v>7043</v>
      </c>
      <c r="E574" s="53"/>
      <c r="F574" s="70" t="s">
        <v>400</v>
      </c>
      <c r="G574" s="70"/>
      <c r="H574" s="70"/>
      <c r="I574" s="70">
        <v>4743</v>
      </c>
      <c r="J574" s="70">
        <v>7</v>
      </c>
      <c r="K574" s="80">
        <v>43903</v>
      </c>
    </row>
    <row r="575" spans="1:11" x14ac:dyDescent="0.35">
      <c r="A575" s="53" t="s">
        <v>156</v>
      </c>
      <c r="B575" s="53" t="s">
        <v>6368</v>
      </c>
      <c r="C575" s="81" t="s">
        <v>1394</v>
      </c>
      <c r="D575" s="53" t="s">
        <v>7044</v>
      </c>
      <c r="E575" s="53"/>
      <c r="F575" s="70" t="s">
        <v>400</v>
      </c>
      <c r="G575" s="70"/>
      <c r="H575" s="70"/>
      <c r="I575" s="70">
        <v>1167</v>
      </c>
      <c r="J575" s="70"/>
      <c r="K575" s="80">
        <v>43993</v>
      </c>
    </row>
    <row r="576" spans="1:11" x14ac:dyDescent="0.35">
      <c r="A576" s="53" t="s">
        <v>156</v>
      </c>
      <c r="B576" s="53" t="s">
        <v>6368</v>
      </c>
      <c r="C576" s="81" t="s">
        <v>1388</v>
      </c>
      <c r="D576" s="53" t="s">
        <v>7045</v>
      </c>
      <c r="E576" s="53"/>
      <c r="F576" s="70" t="s">
        <v>400</v>
      </c>
      <c r="G576" s="70"/>
      <c r="H576" s="70"/>
      <c r="I576" s="70">
        <v>1311</v>
      </c>
      <c r="J576" s="70"/>
      <c r="K576" s="80">
        <v>44417</v>
      </c>
    </row>
    <row r="577" spans="1:11" x14ac:dyDescent="0.35">
      <c r="A577" s="53" t="s">
        <v>156</v>
      </c>
      <c r="B577" s="53" t="s">
        <v>6368</v>
      </c>
      <c r="C577" s="81" t="s">
        <v>1389</v>
      </c>
      <c r="D577" s="53" t="s">
        <v>7046</v>
      </c>
      <c r="E577" s="53"/>
      <c r="F577" s="70" t="s">
        <v>400</v>
      </c>
      <c r="G577" s="70"/>
      <c r="H577" s="70"/>
      <c r="I577" s="70">
        <v>1317</v>
      </c>
      <c r="J577" s="70"/>
      <c r="K577" s="80">
        <v>44552</v>
      </c>
    </row>
    <row r="578" spans="1:11" s="52" customFormat="1" ht="42.5" customHeight="1" x14ac:dyDescent="0.35">
      <c r="A578" s="50" t="s">
        <v>157</v>
      </c>
      <c r="B578" s="50" t="s">
        <v>6360</v>
      </c>
      <c r="C578" s="51" t="s">
        <v>1008</v>
      </c>
      <c r="D578" s="50" t="s">
        <v>7047</v>
      </c>
      <c r="E578" s="51" t="s">
        <v>7048</v>
      </c>
      <c r="F578" s="69" t="s">
        <v>400</v>
      </c>
      <c r="G578" s="69"/>
      <c r="H578" s="69"/>
      <c r="I578" s="69">
        <v>504.26670000000001</v>
      </c>
      <c r="J578" s="69"/>
      <c r="K578" s="79">
        <v>37980</v>
      </c>
    </row>
    <row r="579" spans="1:11" x14ac:dyDescent="0.35">
      <c r="A579" s="53" t="s">
        <v>157</v>
      </c>
      <c r="B579" s="53" t="s">
        <v>6356</v>
      </c>
      <c r="C579" s="81" t="s">
        <v>1426</v>
      </c>
      <c r="D579" s="53" t="s">
        <v>7049</v>
      </c>
      <c r="E579" s="53"/>
      <c r="F579" s="70" t="s">
        <v>400</v>
      </c>
      <c r="G579" s="70"/>
      <c r="H579" s="70"/>
      <c r="I579" s="70">
        <v>5663</v>
      </c>
      <c r="J579" s="70"/>
      <c r="K579" s="80">
        <v>37986</v>
      </c>
    </row>
    <row r="580" spans="1:11" x14ac:dyDescent="0.35">
      <c r="A580" s="53" t="s">
        <v>157</v>
      </c>
      <c r="B580" s="53" t="s">
        <v>6360</v>
      </c>
      <c r="C580" s="81" t="s">
        <v>2020</v>
      </c>
      <c r="D580" s="53" t="s">
        <v>7050</v>
      </c>
      <c r="E580" s="53"/>
      <c r="F580" s="70" t="s">
        <v>400</v>
      </c>
      <c r="G580" s="70"/>
      <c r="H580" s="70"/>
      <c r="I580" s="70">
        <v>1255.7958000000001</v>
      </c>
      <c r="J580" s="70"/>
      <c r="K580" s="80">
        <v>37986</v>
      </c>
    </row>
    <row r="581" spans="1:11" x14ac:dyDescent="0.35">
      <c r="A581" s="53" t="s">
        <v>157</v>
      </c>
      <c r="B581" s="53" t="s">
        <v>6352</v>
      </c>
      <c r="C581" s="81" t="s">
        <v>1434</v>
      </c>
      <c r="D581" s="53" t="s">
        <v>7051</v>
      </c>
      <c r="E581" s="53"/>
      <c r="F581" s="70" t="s">
        <v>400</v>
      </c>
      <c r="G581" s="70">
        <v>250</v>
      </c>
      <c r="H581" s="70">
        <v>250</v>
      </c>
      <c r="I581" s="70">
        <v>19804</v>
      </c>
      <c r="J581" s="70"/>
      <c r="K581" s="80">
        <v>38352</v>
      </c>
    </row>
    <row r="582" spans="1:11" x14ac:dyDescent="0.35">
      <c r="A582" s="53" t="s">
        <v>157</v>
      </c>
      <c r="B582" s="53" t="s">
        <v>6352</v>
      </c>
      <c r="C582" s="81" t="s">
        <v>1413</v>
      </c>
      <c r="D582" s="53" t="s">
        <v>7052</v>
      </c>
      <c r="E582" s="53"/>
      <c r="F582" s="70" t="s">
        <v>400</v>
      </c>
      <c r="G582" s="70">
        <v>50</v>
      </c>
      <c r="H582" s="70">
        <v>50</v>
      </c>
      <c r="I582" s="70">
        <v>6840</v>
      </c>
      <c r="J582" s="70"/>
      <c r="K582" s="80">
        <v>38352</v>
      </c>
    </row>
    <row r="583" spans="1:11" x14ac:dyDescent="0.35">
      <c r="A583" s="53" t="s">
        <v>157</v>
      </c>
      <c r="B583" s="53" t="s">
        <v>6360</v>
      </c>
      <c r="C583" s="81" t="s">
        <v>3664</v>
      </c>
      <c r="D583" s="53" t="s">
        <v>6624</v>
      </c>
      <c r="E583" s="53"/>
      <c r="F583" s="70" t="s">
        <v>400</v>
      </c>
      <c r="G583" s="70"/>
      <c r="H583" s="70"/>
      <c r="I583" s="70">
        <v>556.73009999999999</v>
      </c>
      <c r="J583" s="70"/>
      <c r="K583" s="80">
        <v>38508</v>
      </c>
    </row>
    <row r="584" spans="1:11" x14ac:dyDescent="0.35">
      <c r="A584" s="53" t="s">
        <v>157</v>
      </c>
      <c r="B584" s="53" t="s">
        <v>6352</v>
      </c>
      <c r="C584" s="81" t="s">
        <v>1405</v>
      </c>
      <c r="D584" s="53" t="s">
        <v>7053</v>
      </c>
      <c r="E584" s="53"/>
      <c r="F584" s="70" t="s">
        <v>400</v>
      </c>
      <c r="G584" s="70">
        <v>50</v>
      </c>
      <c r="H584" s="70">
        <v>50</v>
      </c>
      <c r="I584" s="70">
        <v>6600</v>
      </c>
      <c r="J584" s="70"/>
      <c r="K584" s="80">
        <v>38516</v>
      </c>
    </row>
    <row r="585" spans="1:11" x14ac:dyDescent="0.35">
      <c r="A585" s="53" t="s">
        <v>157</v>
      </c>
      <c r="B585" s="53" t="s">
        <v>6363</v>
      </c>
      <c r="C585" s="81" t="s">
        <v>1423</v>
      </c>
      <c r="D585" s="53" t="s">
        <v>7054</v>
      </c>
      <c r="E585" s="53"/>
      <c r="F585" s="70" t="s">
        <v>400</v>
      </c>
      <c r="G585" s="70"/>
      <c r="H585" s="70"/>
      <c r="I585" s="70">
        <v>1772</v>
      </c>
      <c r="J585" s="70"/>
      <c r="K585" s="80">
        <v>38677</v>
      </c>
    </row>
    <row r="586" spans="1:11" x14ac:dyDescent="0.35">
      <c r="A586" s="53" t="s">
        <v>157</v>
      </c>
      <c r="B586" s="53" t="s">
        <v>6356</v>
      </c>
      <c r="C586" s="81" t="s">
        <v>1411</v>
      </c>
      <c r="D586" s="53" t="s">
        <v>7055</v>
      </c>
      <c r="E586" s="53"/>
      <c r="F586" s="70" t="s">
        <v>400</v>
      </c>
      <c r="G586" s="70"/>
      <c r="H586" s="70"/>
      <c r="I586" s="70">
        <v>5400</v>
      </c>
      <c r="J586" s="70"/>
      <c r="K586" s="80">
        <v>38717</v>
      </c>
    </row>
    <row r="587" spans="1:11" x14ac:dyDescent="0.35">
      <c r="A587" s="53" t="s">
        <v>157</v>
      </c>
      <c r="B587" s="53" t="s">
        <v>6354</v>
      </c>
      <c r="C587" s="81" t="s">
        <v>4780</v>
      </c>
      <c r="D587" s="53" t="s">
        <v>7056</v>
      </c>
      <c r="E587" s="53"/>
      <c r="F587" s="70" t="s">
        <v>400</v>
      </c>
      <c r="G587" s="70"/>
      <c r="H587" s="70"/>
      <c r="I587" s="70">
        <v>181.7766</v>
      </c>
      <c r="J587" s="70"/>
      <c r="K587" s="80">
        <v>38717</v>
      </c>
    </row>
    <row r="588" spans="1:11" x14ac:dyDescent="0.35">
      <c r="A588" s="53" t="s">
        <v>157</v>
      </c>
      <c r="B588" s="53" t="s">
        <v>6356</v>
      </c>
      <c r="C588" s="81" t="s">
        <v>1410</v>
      </c>
      <c r="D588" s="53" t="s">
        <v>7057</v>
      </c>
      <c r="E588" s="53"/>
      <c r="F588" s="70" t="s">
        <v>400</v>
      </c>
      <c r="G588" s="70"/>
      <c r="H588" s="70"/>
      <c r="I588" s="70">
        <v>828</v>
      </c>
      <c r="J588" s="70"/>
      <c r="K588" s="80">
        <v>38843</v>
      </c>
    </row>
    <row r="589" spans="1:11" x14ac:dyDescent="0.35">
      <c r="A589" s="53" t="s">
        <v>157</v>
      </c>
      <c r="B589" s="53" t="s">
        <v>6360</v>
      </c>
      <c r="C589" s="81" t="s">
        <v>2440</v>
      </c>
      <c r="D589" s="53" t="s">
        <v>7058</v>
      </c>
      <c r="E589" s="53"/>
      <c r="F589" s="70" t="s">
        <v>400</v>
      </c>
      <c r="G589" s="70"/>
      <c r="H589" s="70"/>
      <c r="I589" s="70">
        <v>682.43790000000001</v>
      </c>
      <c r="J589" s="70"/>
      <c r="K589" s="80">
        <v>38845</v>
      </c>
    </row>
    <row r="590" spans="1:11" x14ac:dyDescent="0.35">
      <c r="A590" s="53" t="s">
        <v>157</v>
      </c>
      <c r="B590" s="53" t="s">
        <v>6360</v>
      </c>
      <c r="C590" s="81" t="s">
        <v>3413</v>
      </c>
      <c r="D590" s="53" t="s">
        <v>7059</v>
      </c>
      <c r="E590" s="53"/>
      <c r="F590" s="70" t="s">
        <v>400</v>
      </c>
      <c r="G590" s="70"/>
      <c r="H590" s="70"/>
      <c r="I590" s="70">
        <v>701.58349999999996</v>
      </c>
      <c r="J590" s="70"/>
      <c r="K590" s="80">
        <v>39082</v>
      </c>
    </row>
    <row r="591" spans="1:11" ht="26" x14ac:dyDescent="0.35">
      <c r="A591" s="53" t="s">
        <v>157</v>
      </c>
      <c r="B591" s="53" t="s">
        <v>6356</v>
      </c>
      <c r="C591" s="81" t="s">
        <v>1428</v>
      </c>
      <c r="D591" s="53" t="s">
        <v>7060</v>
      </c>
      <c r="E591" s="53"/>
      <c r="F591" s="70" t="s">
        <v>400</v>
      </c>
      <c r="G591" s="70"/>
      <c r="H591" s="70"/>
      <c r="I591" s="70">
        <v>1440</v>
      </c>
      <c r="J591" s="70"/>
      <c r="K591" s="80">
        <v>39082</v>
      </c>
    </row>
    <row r="592" spans="1:11" x14ac:dyDescent="0.35">
      <c r="A592" s="53" t="s">
        <v>157</v>
      </c>
      <c r="B592" s="53" t="s">
        <v>6360</v>
      </c>
      <c r="C592" s="81" t="s">
        <v>4779</v>
      </c>
      <c r="D592" s="53" t="s">
        <v>7061</v>
      </c>
      <c r="E592" s="53"/>
      <c r="F592" s="70" t="s">
        <v>400</v>
      </c>
      <c r="G592" s="70"/>
      <c r="H592" s="70"/>
      <c r="I592" s="70">
        <v>814.80409999999995</v>
      </c>
      <c r="J592" s="70"/>
      <c r="K592" s="80">
        <v>39237</v>
      </c>
    </row>
    <row r="593" spans="1:11" x14ac:dyDescent="0.35">
      <c r="A593" s="53" t="s">
        <v>157</v>
      </c>
      <c r="B593" s="53" t="s">
        <v>6360</v>
      </c>
      <c r="C593" s="81" t="s">
        <v>4286</v>
      </c>
      <c r="D593" s="53" t="s">
        <v>7062</v>
      </c>
      <c r="E593" s="53"/>
      <c r="F593" s="70" t="s">
        <v>400</v>
      </c>
      <c r="G593" s="70"/>
      <c r="H593" s="70"/>
      <c r="I593" s="70">
        <v>638.13139999999999</v>
      </c>
      <c r="J593" s="70"/>
      <c r="K593" s="80">
        <v>39266</v>
      </c>
    </row>
    <row r="594" spans="1:11" x14ac:dyDescent="0.35">
      <c r="A594" s="53" t="s">
        <v>157</v>
      </c>
      <c r="B594" s="53" t="s">
        <v>6356</v>
      </c>
      <c r="C594" s="81" t="s">
        <v>1427</v>
      </c>
      <c r="D594" s="53" t="s">
        <v>7063</v>
      </c>
      <c r="E594" s="53"/>
      <c r="F594" s="70" t="s">
        <v>400</v>
      </c>
      <c r="G594" s="70"/>
      <c r="H594" s="70"/>
      <c r="I594" s="70">
        <v>665</v>
      </c>
      <c r="J594" s="70"/>
      <c r="K594" s="80">
        <v>39447</v>
      </c>
    </row>
    <row r="595" spans="1:11" x14ac:dyDescent="0.35">
      <c r="A595" s="53" t="s">
        <v>157</v>
      </c>
      <c r="B595" s="53" t="s">
        <v>6356</v>
      </c>
      <c r="C595" s="81" t="s">
        <v>1407</v>
      </c>
      <c r="D595" s="53" t="s">
        <v>7064</v>
      </c>
      <c r="E595" s="53"/>
      <c r="F595" s="70" t="s">
        <v>400</v>
      </c>
      <c r="G595" s="70"/>
      <c r="H595" s="70"/>
      <c r="I595" s="70">
        <v>824</v>
      </c>
      <c r="J595" s="70"/>
      <c r="K595" s="80">
        <v>39447</v>
      </c>
    </row>
    <row r="596" spans="1:11" x14ac:dyDescent="0.35">
      <c r="A596" s="53" t="s">
        <v>157</v>
      </c>
      <c r="B596" s="53" t="s">
        <v>6360</v>
      </c>
      <c r="C596" s="81" t="s">
        <v>2021</v>
      </c>
      <c r="D596" s="53" t="s">
        <v>7065</v>
      </c>
      <c r="E596" s="53"/>
      <c r="F596" s="70" t="s">
        <v>400</v>
      </c>
      <c r="G596" s="70"/>
      <c r="H596" s="70"/>
      <c r="I596" s="70">
        <v>879.13139999999999</v>
      </c>
      <c r="J596" s="70"/>
      <c r="K596" s="80">
        <v>39650</v>
      </c>
    </row>
    <row r="597" spans="1:11" x14ac:dyDescent="0.35">
      <c r="A597" s="53" t="s">
        <v>157</v>
      </c>
      <c r="B597" s="53" t="s">
        <v>6364</v>
      </c>
      <c r="C597" s="81" t="s">
        <v>1417</v>
      </c>
      <c r="D597" s="53" t="s">
        <v>7066</v>
      </c>
      <c r="E597" s="53"/>
      <c r="F597" s="70" t="s">
        <v>400</v>
      </c>
      <c r="G597" s="70">
        <v>5</v>
      </c>
      <c r="H597" s="70">
        <v>5</v>
      </c>
      <c r="I597" s="70">
        <v>1131</v>
      </c>
      <c r="J597" s="70"/>
      <c r="K597" s="80">
        <v>40178</v>
      </c>
    </row>
    <row r="598" spans="1:11" x14ac:dyDescent="0.35">
      <c r="A598" s="53" t="s">
        <v>157</v>
      </c>
      <c r="B598" s="53" t="s">
        <v>6356</v>
      </c>
      <c r="C598" s="81" t="s">
        <v>1404</v>
      </c>
      <c r="D598" s="53" t="s">
        <v>7067</v>
      </c>
      <c r="E598" s="53"/>
      <c r="F598" s="70" t="s">
        <v>400</v>
      </c>
      <c r="G598" s="70">
        <v>15</v>
      </c>
      <c r="H598" s="70">
        <v>15</v>
      </c>
      <c r="I598" s="70">
        <v>1016</v>
      </c>
      <c r="J598" s="70"/>
      <c r="K598" s="80">
        <v>40344</v>
      </c>
    </row>
    <row r="599" spans="1:11" x14ac:dyDescent="0.35">
      <c r="A599" s="53" t="s">
        <v>157</v>
      </c>
      <c r="B599" s="53" t="s">
        <v>6360</v>
      </c>
      <c r="C599" s="81" t="s">
        <v>1431</v>
      </c>
      <c r="D599" s="53" t="s">
        <v>7068</v>
      </c>
      <c r="E599" s="53"/>
      <c r="F599" s="70" t="s">
        <v>400</v>
      </c>
      <c r="G599" s="70"/>
      <c r="H599" s="70"/>
      <c r="I599" s="70">
        <v>453.80169999999998</v>
      </c>
      <c r="J599" s="70"/>
      <c r="K599" s="80">
        <v>40373</v>
      </c>
    </row>
    <row r="600" spans="1:11" x14ac:dyDescent="0.35">
      <c r="A600" s="53" t="s">
        <v>157</v>
      </c>
      <c r="B600" s="53" t="s">
        <v>6364</v>
      </c>
      <c r="C600" s="81" t="s">
        <v>1403</v>
      </c>
      <c r="D600" s="53" t="s">
        <v>7069</v>
      </c>
      <c r="E600" s="53"/>
      <c r="F600" s="70" t="s">
        <v>400</v>
      </c>
      <c r="G600" s="70">
        <v>14</v>
      </c>
      <c r="H600" s="70">
        <v>14</v>
      </c>
      <c r="I600" s="70">
        <v>1822</v>
      </c>
      <c r="J600" s="70"/>
      <c r="K600" s="80">
        <v>40374</v>
      </c>
    </row>
    <row r="601" spans="1:11" x14ac:dyDescent="0.35">
      <c r="A601" s="53" t="s">
        <v>157</v>
      </c>
      <c r="B601" s="53" t="s">
        <v>6363</v>
      </c>
      <c r="C601" s="81" t="s">
        <v>1432</v>
      </c>
      <c r="D601" s="53" t="s">
        <v>7070</v>
      </c>
      <c r="E601" s="53"/>
      <c r="F601" s="70" t="s">
        <v>400</v>
      </c>
      <c r="G601" s="70"/>
      <c r="H601" s="70"/>
      <c r="I601" s="70">
        <v>431.12270000000001</v>
      </c>
      <c r="J601" s="70">
        <v>10</v>
      </c>
      <c r="K601" s="80">
        <v>40399</v>
      </c>
    </row>
    <row r="602" spans="1:11" x14ac:dyDescent="0.35">
      <c r="A602" s="53" t="s">
        <v>157</v>
      </c>
      <c r="B602" s="53" t="s">
        <v>6360</v>
      </c>
      <c r="C602" s="81" t="s">
        <v>2651</v>
      </c>
      <c r="D602" s="53" t="s">
        <v>7071</v>
      </c>
      <c r="E602" s="53"/>
      <c r="F602" s="70" t="s">
        <v>400</v>
      </c>
      <c r="G602" s="70"/>
      <c r="H602" s="70"/>
      <c r="I602" s="70">
        <v>659.49099999999999</v>
      </c>
      <c r="J602" s="70"/>
      <c r="K602" s="80">
        <v>40543</v>
      </c>
    </row>
    <row r="603" spans="1:11" x14ac:dyDescent="0.35">
      <c r="A603" s="53" t="s">
        <v>157</v>
      </c>
      <c r="B603" s="53" t="s">
        <v>6360</v>
      </c>
      <c r="C603" s="81" t="s">
        <v>4287</v>
      </c>
      <c r="D603" s="53" t="s">
        <v>7072</v>
      </c>
      <c r="E603" s="53"/>
      <c r="F603" s="70" t="s">
        <v>400</v>
      </c>
      <c r="G603" s="70"/>
      <c r="H603" s="70"/>
      <c r="I603" s="70">
        <v>501.26400000000001</v>
      </c>
      <c r="J603" s="70"/>
      <c r="K603" s="80">
        <v>40543</v>
      </c>
    </row>
    <row r="604" spans="1:11" x14ac:dyDescent="0.35">
      <c r="A604" s="53" t="s">
        <v>157</v>
      </c>
      <c r="B604" s="53" t="s">
        <v>6352</v>
      </c>
      <c r="C604" s="81" t="s">
        <v>1416</v>
      </c>
      <c r="D604" s="53" t="s">
        <v>7073</v>
      </c>
      <c r="E604" s="53"/>
      <c r="F604" s="70" t="s">
        <v>400</v>
      </c>
      <c r="G604" s="70">
        <v>250</v>
      </c>
      <c r="H604" s="70">
        <v>333</v>
      </c>
      <c r="I604" s="70">
        <v>24433</v>
      </c>
      <c r="J604" s="70"/>
      <c r="K604" s="80">
        <v>40724</v>
      </c>
    </row>
    <row r="605" spans="1:11" x14ac:dyDescent="0.35">
      <c r="A605" s="53" t="s">
        <v>157</v>
      </c>
      <c r="B605" s="53" t="s">
        <v>6368</v>
      </c>
      <c r="C605" s="81" t="s">
        <v>1438</v>
      </c>
      <c r="D605" s="53" t="s">
        <v>7074</v>
      </c>
      <c r="E605" s="53"/>
      <c r="F605" s="70" t="s">
        <v>400</v>
      </c>
      <c r="G605" s="70"/>
      <c r="H605" s="70"/>
      <c r="I605" s="70">
        <v>406</v>
      </c>
      <c r="J605" s="70"/>
      <c r="K605" s="80">
        <v>41320</v>
      </c>
    </row>
    <row r="606" spans="1:11" x14ac:dyDescent="0.35">
      <c r="A606" s="53" t="s">
        <v>157</v>
      </c>
      <c r="B606" s="53" t="s">
        <v>6352</v>
      </c>
      <c r="C606" s="81" t="s">
        <v>1446</v>
      </c>
      <c r="D606" s="53" t="s">
        <v>7075</v>
      </c>
      <c r="E606" s="53"/>
      <c r="F606" s="70" t="s">
        <v>400</v>
      </c>
      <c r="G606" s="70">
        <v>400</v>
      </c>
      <c r="H606" s="70">
        <v>400</v>
      </c>
      <c r="I606" s="70">
        <v>75000</v>
      </c>
      <c r="J606" s="70"/>
      <c r="K606" s="80">
        <v>41493</v>
      </c>
    </row>
    <row r="607" spans="1:11" x14ac:dyDescent="0.35">
      <c r="A607" s="53" t="s">
        <v>157</v>
      </c>
      <c r="B607" s="53" t="s">
        <v>6363</v>
      </c>
      <c r="C607" s="81" t="s">
        <v>1400</v>
      </c>
      <c r="D607" s="53" t="s">
        <v>7076</v>
      </c>
      <c r="E607" s="53"/>
      <c r="F607" s="70" t="s">
        <v>400</v>
      </c>
      <c r="G607" s="70"/>
      <c r="H607" s="70"/>
      <c r="I607" s="70">
        <v>4473</v>
      </c>
      <c r="J607" s="70">
        <v>23</v>
      </c>
      <c r="K607" s="80">
        <v>41668</v>
      </c>
    </row>
    <row r="608" spans="1:11" x14ac:dyDescent="0.35">
      <c r="A608" s="53" t="s">
        <v>157</v>
      </c>
      <c r="B608" s="53" t="s">
        <v>6356</v>
      </c>
      <c r="C608" s="81" t="s">
        <v>1401</v>
      </c>
      <c r="D608" s="53" t="s">
        <v>7077</v>
      </c>
      <c r="E608" s="53"/>
      <c r="F608" s="70" t="s">
        <v>400</v>
      </c>
      <c r="G608" s="70"/>
      <c r="H608" s="70"/>
      <c r="I608" s="70">
        <v>12000</v>
      </c>
      <c r="J608" s="70"/>
      <c r="K608" s="80">
        <v>42192</v>
      </c>
    </row>
    <row r="609" spans="1:11" x14ac:dyDescent="0.35">
      <c r="A609" s="53" t="s">
        <v>157</v>
      </c>
      <c r="B609" s="53" t="s">
        <v>6356</v>
      </c>
      <c r="C609" s="81" t="s">
        <v>1409</v>
      </c>
      <c r="D609" s="53" t="s">
        <v>7078</v>
      </c>
      <c r="E609" s="53"/>
      <c r="F609" s="70" t="s">
        <v>400</v>
      </c>
      <c r="G609" s="70"/>
      <c r="H609" s="70"/>
      <c r="I609" s="70">
        <v>12000</v>
      </c>
      <c r="J609" s="70"/>
      <c r="K609" s="80">
        <v>42192</v>
      </c>
    </row>
    <row r="610" spans="1:11" x14ac:dyDescent="0.35">
      <c r="A610" s="53" t="s">
        <v>157</v>
      </c>
      <c r="B610" s="53" t="s">
        <v>6364</v>
      </c>
      <c r="C610" s="81" t="s">
        <v>1422</v>
      </c>
      <c r="D610" s="53" t="s">
        <v>7079</v>
      </c>
      <c r="E610" s="53"/>
      <c r="F610" s="70" t="s">
        <v>400</v>
      </c>
      <c r="G610" s="70">
        <v>10</v>
      </c>
      <c r="H610" s="70">
        <v>13</v>
      </c>
      <c r="I610" s="70">
        <v>2960</v>
      </c>
      <c r="J610" s="70"/>
      <c r="K610" s="80">
        <v>42380</v>
      </c>
    </row>
    <row r="611" spans="1:11" x14ac:dyDescent="0.35">
      <c r="A611" s="53" t="s">
        <v>157</v>
      </c>
      <c r="B611" s="53" t="s">
        <v>6356</v>
      </c>
      <c r="C611" s="81" t="s">
        <v>1444</v>
      </c>
      <c r="D611" s="53" t="s">
        <v>7080</v>
      </c>
      <c r="E611" s="53"/>
      <c r="F611" s="70" t="s">
        <v>400</v>
      </c>
      <c r="G611" s="70">
        <v>150</v>
      </c>
      <c r="H611" s="70">
        <v>150</v>
      </c>
      <c r="I611" s="70">
        <v>26881</v>
      </c>
      <c r="J611" s="70"/>
      <c r="K611" s="80">
        <v>42387</v>
      </c>
    </row>
    <row r="612" spans="1:11" x14ac:dyDescent="0.35">
      <c r="A612" s="53" t="s">
        <v>157</v>
      </c>
      <c r="B612" s="53" t="s">
        <v>6362</v>
      </c>
      <c r="C612" s="81" t="s">
        <v>1439</v>
      </c>
      <c r="D612" s="53" t="s">
        <v>7081</v>
      </c>
      <c r="E612" s="53"/>
      <c r="F612" s="70" t="s">
        <v>400</v>
      </c>
      <c r="G612" s="70"/>
      <c r="H612" s="70"/>
      <c r="I612" s="70">
        <v>210</v>
      </c>
      <c r="J612" s="70"/>
      <c r="K612" s="80">
        <v>42594</v>
      </c>
    </row>
    <row r="613" spans="1:11" x14ac:dyDescent="0.35">
      <c r="A613" s="53" t="s">
        <v>157</v>
      </c>
      <c r="B613" s="53" t="s">
        <v>6364</v>
      </c>
      <c r="C613" s="81" t="s">
        <v>1418</v>
      </c>
      <c r="D613" s="53" t="s">
        <v>7082</v>
      </c>
      <c r="E613" s="53"/>
      <c r="F613" s="70" t="s">
        <v>400</v>
      </c>
      <c r="G613" s="70">
        <v>10</v>
      </c>
      <c r="H613" s="70">
        <v>11</v>
      </c>
      <c r="I613" s="70">
        <v>3446</v>
      </c>
      <c r="J613" s="70"/>
      <c r="K613" s="80">
        <v>42781</v>
      </c>
    </row>
    <row r="614" spans="1:11" x14ac:dyDescent="0.35">
      <c r="A614" s="53" t="s">
        <v>157</v>
      </c>
      <c r="B614" s="53" t="s">
        <v>6356</v>
      </c>
      <c r="C614" s="81" t="s">
        <v>1435</v>
      </c>
      <c r="D614" s="53" t="s">
        <v>7083</v>
      </c>
      <c r="E614" s="53"/>
      <c r="F614" s="70" t="s">
        <v>400</v>
      </c>
      <c r="G614" s="70">
        <v>255</v>
      </c>
      <c r="H614" s="70">
        <v>255</v>
      </c>
      <c r="I614" s="70">
        <v>3549</v>
      </c>
      <c r="J614" s="70"/>
      <c r="K614" s="80">
        <v>43194</v>
      </c>
    </row>
    <row r="615" spans="1:11" x14ac:dyDescent="0.35">
      <c r="A615" s="53" t="s">
        <v>157</v>
      </c>
      <c r="B615" s="53" t="s">
        <v>6356</v>
      </c>
      <c r="C615" s="81" t="s">
        <v>1406</v>
      </c>
      <c r="D615" s="53" t="s">
        <v>7084</v>
      </c>
      <c r="E615" s="53"/>
      <c r="F615" s="70" t="s">
        <v>400</v>
      </c>
      <c r="G615" s="70"/>
      <c r="H615" s="70"/>
      <c r="I615" s="70">
        <v>478</v>
      </c>
      <c r="J615" s="70"/>
      <c r="K615" s="80">
        <v>43229</v>
      </c>
    </row>
    <row r="616" spans="1:11" x14ac:dyDescent="0.35">
      <c r="A616" s="53" t="s">
        <v>157</v>
      </c>
      <c r="B616" s="53" t="s">
        <v>6362</v>
      </c>
      <c r="C616" s="81" t="s">
        <v>1442</v>
      </c>
      <c r="D616" s="53" t="s">
        <v>7085</v>
      </c>
      <c r="E616" s="53"/>
      <c r="F616" s="70" t="s">
        <v>400</v>
      </c>
      <c r="G616" s="70"/>
      <c r="H616" s="70"/>
      <c r="I616" s="70">
        <v>110</v>
      </c>
      <c r="J616" s="70"/>
      <c r="K616" s="80">
        <v>43252</v>
      </c>
    </row>
    <row r="617" spans="1:11" x14ac:dyDescent="0.35">
      <c r="A617" s="53" t="s">
        <v>157</v>
      </c>
      <c r="B617" s="53" t="s">
        <v>6362</v>
      </c>
      <c r="C617" s="81" t="s">
        <v>1447</v>
      </c>
      <c r="D617" s="53" t="s">
        <v>7086</v>
      </c>
      <c r="E617" s="53"/>
      <c r="F617" s="70" t="s">
        <v>400</v>
      </c>
      <c r="G617" s="70"/>
      <c r="H617" s="70"/>
      <c r="I617" s="70">
        <v>210</v>
      </c>
      <c r="J617" s="70"/>
      <c r="K617" s="80">
        <v>43315</v>
      </c>
    </row>
    <row r="618" spans="1:11" x14ac:dyDescent="0.35">
      <c r="A618" s="53" t="s">
        <v>157</v>
      </c>
      <c r="B618" s="53" t="s">
        <v>6362</v>
      </c>
      <c r="C618" s="81" t="s">
        <v>1445</v>
      </c>
      <c r="D618" s="53" t="s">
        <v>7087</v>
      </c>
      <c r="E618" s="53"/>
      <c r="F618" s="70" t="s">
        <v>400</v>
      </c>
      <c r="G618" s="70"/>
      <c r="H618" s="70"/>
      <c r="I618" s="70">
        <v>210</v>
      </c>
      <c r="J618" s="70"/>
      <c r="K618" s="80">
        <v>43315</v>
      </c>
    </row>
    <row r="619" spans="1:11" x14ac:dyDescent="0.35">
      <c r="A619" s="53" t="s">
        <v>157</v>
      </c>
      <c r="B619" s="53" t="s">
        <v>6349</v>
      </c>
      <c r="C619" s="81" t="s">
        <v>1443</v>
      </c>
      <c r="D619" s="53" t="s">
        <v>7088</v>
      </c>
      <c r="E619" s="53"/>
      <c r="F619" s="70" t="s">
        <v>400</v>
      </c>
      <c r="G619" s="70"/>
      <c r="H619" s="70"/>
      <c r="I619" s="70">
        <v>895</v>
      </c>
      <c r="J619" s="70"/>
      <c r="K619" s="80">
        <v>43398</v>
      </c>
    </row>
    <row r="620" spans="1:11" x14ac:dyDescent="0.35">
      <c r="A620" s="53" t="s">
        <v>157</v>
      </c>
      <c r="B620" s="53" t="s">
        <v>6349</v>
      </c>
      <c r="C620" s="81" t="s">
        <v>1440</v>
      </c>
      <c r="D620" s="53" t="s">
        <v>7089</v>
      </c>
      <c r="E620" s="53"/>
      <c r="F620" s="70" t="s">
        <v>400</v>
      </c>
      <c r="G620" s="70"/>
      <c r="H620" s="70"/>
      <c r="I620" s="70">
        <v>895</v>
      </c>
      <c r="J620" s="70"/>
      <c r="K620" s="80">
        <v>43420</v>
      </c>
    </row>
    <row r="621" spans="1:11" ht="26" x14ac:dyDescent="0.35">
      <c r="A621" s="53" t="s">
        <v>157</v>
      </c>
      <c r="B621" s="53" t="s">
        <v>6358</v>
      </c>
      <c r="C621" s="81" t="s">
        <v>1408</v>
      </c>
      <c r="D621" s="53" t="s">
        <v>7090</v>
      </c>
      <c r="E621" s="53"/>
      <c r="F621" s="70" t="s">
        <v>400</v>
      </c>
      <c r="G621" s="70"/>
      <c r="H621" s="70"/>
      <c r="I621" s="70">
        <v>1658</v>
      </c>
      <c r="J621" s="70"/>
      <c r="K621" s="80">
        <v>43433</v>
      </c>
    </row>
    <row r="622" spans="1:11" x14ac:dyDescent="0.35">
      <c r="A622" s="53" t="s">
        <v>157</v>
      </c>
      <c r="B622" s="53" t="s">
        <v>6364</v>
      </c>
      <c r="C622" s="81" t="s">
        <v>1436</v>
      </c>
      <c r="D622" s="53" t="s">
        <v>7091</v>
      </c>
      <c r="E622" s="53"/>
      <c r="F622" s="70" t="s">
        <v>400</v>
      </c>
      <c r="G622" s="70">
        <v>10</v>
      </c>
      <c r="H622" s="70">
        <v>10</v>
      </c>
      <c r="I622" s="70">
        <v>3143</v>
      </c>
      <c r="J622" s="70"/>
      <c r="K622" s="80">
        <v>43542</v>
      </c>
    </row>
    <row r="623" spans="1:11" ht="26" x14ac:dyDescent="0.35">
      <c r="A623" s="53" t="s">
        <v>157</v>
      </c>
      <c r="B623" s="53" t="s">
        <v>6363</v>
      </c>
      <c r="C623" s="81" t="s">
        <v>1414</v>
      </c>
      <c r="D623" s="53" t="s">
        <v>7092</v>
      </c>
      <c r="E623" s="53"/>
      <c r="F623" s="70" t="s">
        <v>400</v>
      </c>
      <c r="G623" s="70"/>
      <c r="H623" s="70"/>
      <c r="I623" s="70">
        <v>32378</v>
      </c>
      <c r="J623" s="70">
        <v>30</v>
      </c>
      <c r="K623" s="80">
        <v>43581</v>
      </c>
    </row>
    <row r="624" spans="1:11" x14ac:dyDescent="0.35">
      <c r="A624" s="53" t="s">
        <v>157</v>
      </c>
      <c r="B624" s="53" t="s">
        <v>6364</v>
      </c>
      <c r="C624" s="81" t="s">
        <v>1420</v>
      </c>
      <c r="D624" s="53" t="s">
        <v>7093</v>
      </c>
      <c r="E624" s="53"/>
      <c r="F624" s="70" t="s">
        <v>400</v>
      </c>
      <c r="G624" s="70">
        <v>10</v>
      </c>
      <c r="H624" s="70">
        <v>10</v>
      </c>
      <c r="I624" s="70">
        <v>3143</v>
      </c>
      <c r="J624" s="70"/>
      <c r="K624" s="80">
        <v>43692</v>
      </c>
    </row>
    <row r="625" spans="1:11" x14ac:dyDescent="0.35">
      <c r="A625" s="53" t="s">
        <v>157</v>
      </c>
      <c r="B625" s="53" t="s">
        <v>6349</v>
      </c>
      <c r="C625" s="81" t="s">
        <v>1441</v>
      </c>
      <c r="D625" s="53" t="s">
        <v>7094</v>
      </c>
      <c r="E625" s="53"/>
      <c r="F625" s="70" t="s">
        <v>400</v>
      </c>
      <c r="G625" s="70"/>
      <c r="H625" s="70"/>
      <c r="I625" s="70">
        <v>2220</v>
      </c>
      <c r="J625" s="70"/>
      <c r="K625" s="80">
        <v>43972</v>
      </c>
    </row>
    <row r="626" spans="1:11" x14ac:dyDescent="0.35">
      <c r="A626" s="53" t="s">
        <v>157</v>
      </c>
      <c r="B626" s="53" t="s">
        <v>6364</v>
      </c>
      <c r="C626" s="81" t="s">
        <v>1437</v>
      </c>
      <c r="D626" s="53" t="s">
        <v>7095</v>
      </c>
      <c r="E626" s="53"/>
      <c r="F626" s="70" t="s">
        <v>400</v>
      </c>
      <c r="G626" s="70">
        <v>10</v>
      </c>
      <c r="H626" s="70">
        <v>10</v>
      </c>
      <c r="I626" s="70">
        <v>3143</v>
      </c>
      <c r="J626" s="70"/>
      <c r="K626" s="80">
        <v>44145</v>
      </c>
    </row>
    <row r="627" spans="1:11" x14ac:dyDescent="0.35">
      <c r="A627" s="53" t="s">
        <v>157</v>
      </c>
      <c r="B627" s="53" t="s">
        <v>6349</v>
      </c>
      <c r="C627" s="81" t="s">
        <v>1412</v>
      </c>
      <c r="D627" s="53" t="s">
        <v>7096</v>
      </c>
      <c r="E627" s="53"/>
      <c r="F627" s="70" t="s">
        <v>400</v>
      </c>
      <c r="G627" s="70"/>
      <c r="H627" s="70"/>
      <c r="I627" s="70">
        <v>220</v>
      </c>
      <c r="J627" s="70"/>
      <c r="K627" s="80">
        <v>44362</v>
      </c>
    </row>
    <row r="628" spans="1:11" x14ac:dyDescent="0.35">
      <c r="A628" s="53" t="s">
        <v>157</v>
      </c>
      <c r="B628" s="53" t="s">
        <v>6368</v>
      </c>
      <c r="C628" s="81" t="s">
        <v>1402</v>
      </c>
      <c r="D628" s="53" t="s">
        <v>7097</v>
      </c>
      <c r="E628" s="53"/>
      <c r="F628" s="70" t="s">
        <v>400</v>
      </c>
      <c r="G628" s="70"/>
      <c r="H628" s="70"/>
      <c r="I628" s="70">
        <v>1620</v>
      </c>
      <c r="J628" s="70"/>
      <c r="K628" s="80">
        <v>44448</v>
      </c>
    </row>
    <row r="629" spans="1:11" x14ac:dyDescent="0.35">
      <c r="A629" s="53" t="s">
        <v>157</v>
      </c>
      <c r="B629" s="53" t="s">
        <v>6349</v>
      </c>
      <c r="C629" s="81" t="s">
        <v>1429</v>
      </c>
      <c r="D629" s="53" t="s">
        <v>7098</v>
      </c>
      <c r="E629" s="53"/>
      <c r="F629" s="70" t="s">
        <v>400</v>
      </c>
      <c r="G629" s="70"/>
      <c r="H629" s="70"/>
      <c r="I629" s="70">
        <v>220</v>
      </c>
      <c r="J629" s="70"/>
      <c r="K629" s="80">
        <v>44452</v>
      </c>
    </row>
    <row r="630" spans="1:11" x14ac:dyDescent="0.35">
      <c r="A630" s="53" t="s">
        <v>157</v>
      </c>
      <c r="B630" s="53" t="s">
        <v>6349</v>
      </c>
      <c r="C630" s="81" t="s">
        <v>1419</v>
      </c>
      <c r="D630" s="53" t="s">
        <v>7099</v>
      </c>
      <c r="E630" s="53"/>
      <c r="F630" s="70" t="s">
        <v>400</v>
      </c>
      <c r="G630" s="70"/>
      <c r="H630" s="70"/>
      <c r="I630" s="70">
        <v>220</v>
      </c>
      <c r="J630" s="70"/>
      <c r="K630" s="80">
        <v>44486</v>
      </c>
    </row>
    <row r="631" spans="1:11" x14ac:dyDescent="0.35">
      <c r="A631" s="53" t="s">
        <v>157</v>
      </c>
      <c r="B631" s="53" t="s">
        <v>6354</v>
      </c>
      <c r="C631" s="81" t="s">
        <v>1425</v>
      </c>
      <c r="D631" s="53" t="s">
        <v>7100</v>
      </c>
      <c r="E631" s="53"/>
      <c r="F631" s="70" t="s">
        <v>400</v>
      </c>
      <c r="G631" s="70"/>
      <c r="H631" s="70"/>
      <c r="I631" s="70">
        <v>220</v>
      </c>
      <c r="J631" s="70"/>
      <c r="K631" s="80">
        <v>44512</v>
      </c>
    </row>
    <row r="632" spans="1:11" x14ac:dyDescent="0.35">
      <c r="A632" s="53" t="s">
        <v>157</v>
      </c>
      <c r="B632" s="53" t="s">
        <v>6349</v>
      </c>
      <c r="C632" s="81" t="s">
        <v>1430</v>
      </c>
      <c r="D632" s="53" t="s">
        <v>7101</v>
      </c>
      <c r="E632" s="53"/>
      <c r="F632" s="70" t="s">
        <v>400</v>
      </c>
      <c r="G632" s="70"/>
      <c r="H632" s="70"/>
      <c r="I632" s="70">
        <v>220</v>
      </c>
      <c r="J632" s="70"/>
      <c r="K632" s="80">
        <v>44515</v>
      </c>
    </row>
    <row r="633" spans="1:11" x14ac:dyDescent="0.35">
      <c r="A633" s="53" t="s">
        <v>157</v>
      </c>
      <c r="B633" s="53" t="s">
        <v>6362</v>
      </c>
      <c r="C633" s="81" t="s">
        <v>1421</v>
      </c>
      <c r="D633" s="53" t="s">
        <v>7102</v>
      </c>
      <c r="E633" s="53"/>
      <c r="F633" s="70" t="s">
        <v>400</v>
      </c>
      <c r="G633" s="70"/>
      <c r="H633" s="70"/>
      <c r="I633" s="70">
        <v>200</v>
      </c>
      <c r="J633" s="70"/>
      <c r="K633" s="80">
        <v>44638</v>
      </c>
    </row>
    <row r="634" spans="1:11" x14ac:dyDescent="0.35">
      <c r="A634" s="53" t="s">
        <v>157</v>
      </c>
      <c r="B634" s="53" t="s">
        <v>6358</v>
      </c>
      <c r="C634" s="81" t="s">
        <v>1415</v>
      </c>
      <c r="D634" s="53" t="s">
        <v>7103</v>
      </c>
      <c r="E634" s="53"/>
      <c r="F634" s="70" t="s">
        <v>400</v>
      </c>
      <c r="G634" s="70"/>
      <c r="H634" s="70"/>
      <c r="I634" s="70">
        <v>3500</v>
      </c>
      <c r="J634" s="70"/>
      <c r="K634" s="80">
        <v>44643</v>
      </c>
    </row>
    <row r="635" spans="1:11" x14ac:dyDescent="0.35">
      <c r="A635" s="53" t="s">
        <v>157</v>
      </c>
      <c r="B635" s="53" t="s">
        <v>6358</v>
      </c>
      <c r="C635" s="81" t="s">
        <v>1424</v>
      </c>
      <c r="D635" s="53" t="s">
        <v>7104</v>
      </c>
      <c r="E635" s="53"/>
      <c r="F635" s="70" t="s">
        <v>400</v>
      </c>
      <c r="G635" s="70"/>
      <c r="H635" s="70"/>
      <c r="I635" s="70">
        <v>2680</v>
      </c>
      <c r="J635" s="70"/>
      <c r="K635" s="80">
        <v>44643</v>
      </c>
    </row>
    <row r="636" spans="1:11" x14ac:dyDescent="0.35">
      <c r="A636" s="53" t="s">
        <v>157</v>
      </c>
      <c r="B636" s="53" t="s">
        <v>6362</v>
      </c>
      <c r="C636" s="81" t="s">
        <v>1433</v>
      </c>
      <c r="D636" s="53" t="s">
        <v>7105</v>
      </c>
      <c r="E636" s="53"/>
      <c r="F636" s="70" t="s">
        <v>400</v>
      </c>
      <c r="G636" s="70"/>
      <c r="H636" s="70"/>
      <c r="I636" s="70">
        <v>210</v>
      </c>
      <c r="J636" s="70"/>
      <c r="K636" s="80">
        <v>44893</v>
      </c>
    </row>
    <row r="637" spans="1:11" s="52" customFormat="1" ht="42.5" customHeight="1" x14ac:dyDescent="0.35">
      <c r="A637" s="50" t="s">
        <v>158</v>
      </c>
      <c r="B637" s="50" t="s">
        <v>6360</v>
      </c>
      <c r="C637" s="51" t="s">
        <v>1596</v>
      </c>
      <c r="D637" s="50" t="s">
        <v>7106</v>
      </c>
      <c r="E637" s="51" t="s">
        <v>7107</v>
      </c>
      <c r="F637" s="69" t="s">
        <v>400</v>
      </c>
      <c r="G637" s="69"/>
      <c r="H637" s="69"/>
      <c r="I637" s="69">
        <v>1188.6183000000001</v>
      </c>
      <c r="J637" s="69"/>
      <c r="K637" s="79">
        <v>37986</v>
      </c>
    </row>
    <row r="638" spans="1:11" x14ac:dyDescent="0.35">
      <c r="A638" s="53" t="s">
        <v>158</v>
      </c>
      <c r="B638" s="53" t="s">
        <v>6360</v>
      </c>
      <c r="C638" s="81" t="s">
        <v>2169</v>
      </c>
      <c r="D638" s="53" t="s">
        <v>7108</v>
      </c>
      <c r="E638" s="53"/>
      <c r="F638" s="70" t="s">
        <v>400</v>
      </c>
      <c r="G638" s="70"/>
      <c r="H638" s="70"/>
      <c r="I638" s="70">
        <v>959.98220000000003</v>
      </c>
      <c r="J638" s="70"/>
      <c r="K638" s="80">
        <v>37986</v>
      </c>
    </row>
    <row r="639" spans="1:11" x14ac:dyDescent="0.35">
      <c r="A639" s="53" t="s">
        <v>158</v>
      </c>
      <c r="B639" s="53" t="s">
        <v>6360</v>
      </c>
      <c r="C639" s="81" t="s">
        <v>3643</v>
      </c>
      <c r="D639" s="53" t="s">
        <v>6623</v>
      </c>
      <c r="E639" s="53"/>
      <c r="F639" s="70" t="s">
        <v>400</v>
      </c>
      <c r="G639" s="70"/>
      <c r="H639" s="70"/>
      <c r="I639" s="70">
        <v>1465.0595000000001</v>
      </c>
      <c r="J639" s="70"/>
      <c r="K639" s="80">
        <v>37986</v>
      </c>
    </row>
    <row r="640" spans="1:11" x14ac:dyDescent="0.35">
      <c r="A640" s="53" t="s">
        <v>158</v>
      </c>
      <c r="B640" s="53" t="s">
        <v>6360</v>
      </c>
      <c r="C640" s="81" t="s">
        <v>4164</v>
      </c>
      <c r="D640" s="53" t="s">
        <v>7109</v>
      </c>
      <c r="E640" s="53"/>
      <c r="F640" s="70" t="s">
        <v>400</v>
      </c>
      <c r="G640" s="70"/>
      <c r="H640" s="70"/>
      <c r="I640" s="70">
        <v>982.45150000000001</v>
      </c>
      <c r="J640" s="70"/>
      <c r="K640" s="80">
        <v>37986</v>
      </c>
    </row>
    <row r="641" spans="1:11" x14ac:dyDescent="0.35">
      <c r="A641" s="53" t="s">
        <v>158</v>
      </c>
      <c r="B641" s="53" t="s">
        <v>6360</v>
      </c>
      <c r="C641" s="81" t="s">
        <v>1515</v>
      </c>
      <c r="D641" s="53" t="s">
        <v>7110</v>
      </c>
      <c r="E641" s="53"/>
      <c r="F641" s="70" t="s">
        <v>400</v>
      </c>
      <c r="G641" s="70"/>
      <c r="H641" s="70"/>
      <c r="I641" s="70">
        <v>1345.3747000000001</v>
      </c>
      <c r="J641" s="70"/>
      <c r="K641" s="80">
        <v>37986</v>
      </c>
    </row>
    <row r="642" spans="1:11" x14ac:dyDescent="0.35">
      <c r="A642" s="53" t="s">
        <v>158</v>
      </c>
      <c r="B642" s="53" t="s">
        <v>6360</v>
      </c>
      <c r="C642" s="81" t="s">
        <v>2072</v>
      </c>
      <c r="D642" s="53" t="s">
        <v>7111</v>
      </c>
      <c r="E642" s="53"/>
      <c r="F642" s="70" t="s">
        <v>400</v>
      </c>
      <c r="G642" s="70"/>
      <c r="H642" s="70"/>
      <c r="I642" s="70">
        <v>1136.5265999999999</v>
      </c>
      <c r="J642" s="70"/>
      <c r="K642" s="80">
        <v>37986</v>
      </c>
    </row>
    <row r="643" spans="1:11" x14ac:dyDescent="0.35">
      <c r="A643" s="53" t="s">
        <v>158</v>
      </c>
      <c r="B643" s="53" t="s">
        <v>6360</v>
      </c>
      <c r="C643" s="81" t="s">
        <v>2500</v>
      </c>
      <c r="D643" s="53" t="s">
        <v>7112</v>
      </c>
      <c r="E643" s="53"/>
      <c r="F643" s="70" t="s">
        <v>400</v>
      </c>
      <c r="G643" s="70"/>
      <c r="H643" s="70"/>
      <c r="I643" s="70">
        <v>1136.5265999999999</v>
      </c>
      <c r="J643" s="70"/>
      <c r="K643" s="80">
        <v>37986</v>
      </c>
    </row>
    <row r="644" spans="1:11" x14ac:dyDescent="0.35">
      <c r="A644" s="53" t="s">
        <v>158</v>
      </c>
      <c r="B644" s="53" t="s">
        <v>6360</v>
      </c>
      <c r="C644" s="81" t="s">
        <v>3637</v>
      </c>
      <c r="D644" s="53" t="s">
        <v>7113</v>
      </c>
      <c r="E644" s="53"/>
      <c r="F644" s="70" t="s">
        <v>400</v>
      </c>
      <c r="G644" s="70"/>
      <c r="H644" s="70"/>
      <c r="I644" s="70">
        <v>2222.4068000000002</v>
      </c>
      <c r="J644" s="70"/>
      <c r="K644" s="80">
        <v>37986</v>
      </c>
    </row>
    <row r="645" spans="1:11" x14ac:dyDescent="0.35">
      <c r="A645" s="53" t="s">
        <v>158</v>
      </c>
      <c r="B645" s="53" t="s">
        <v>6360</v>
      </c>
      <c r="C645" s="81" t="s">
        <v>1762</v>
      </c>
      <c r="D645" s="53" t="s">
        <v>7114</v>
      </c>
      <c r="E645" s="53"/>
      <c r="F645" s="70" t="s">
        <v>400</v>
      </c>
      <c r="G645" s="70"/>
      <c r="H645" s="70"/>
      <c r="I645" s="70">
        <v>801.7079</v>
      </c>
      <c r="J645" s="70"/>
      <c r="K645" s="80">
        <v>38352</v>
      </c>
    </row>
    <row r="646" spans="1:11" x14ac:dyDescent="0.35">
      <c r="A646" s="53" t="s">
        <v>158</v>
      </c>
      <c r="B646" s="53" t="s">
        <v>6356</v>
      </c>
      <c r="C646" s="81" t="s">
        <v>1458</v>
      </c>
      <c r="D646" s="53" t="s">
        <v>7115</v>
      </c>
      <c r="E646" s="53"/>
      <c r="F646" s="70" t="s">
        <v>400</v>
      </c>
      <c r="G646" s="70"/>
      <c r="H646" s="70"/>
      <c r="I646" s="70">
        <v>1000</v>
      </c>
      <c r="J646" s="70"/>
      <c r="K646" s="80">
        <v>38352</v>
      </c>
    </row>
    <row r="647" spans="1:11" x14ac:dyDescent="0.35">
      <c r="A647" s="53" t="s">
        <v>158</v>
      </c>
      <c r="B647" s="53" t="s">
        <v>6356</v>
      </c>
      <c r="C647" s="81" t="s">
        <v>1474</v>
      </c>
      <c r="D647" s="53" t="s">
        <v>7116</v>
      </c>
      <c r="E647" s="53"/>
      <c r="F647" s="70" t="s">
        <v>400</v>
      </c>
      <c r="G647" s="70">
        <v>150</v>
      </c>
      <c r="H647" s="70">
        <v>150</v>
      </c>
      <c r="I647" s="70">
        <v>18290</v>
      </c>
      <c r="J647" s="70"/>
      <c r="K647" s="80">
        <v>38357</v>
      </c>
    </row>
    <row r="648" spans="1:11" x14ac:dyDescent="0.35">
      <c r="A648" s="53" t="s">
        <v>158</v>
      </c>
      <c r="B648" s="53" t="s">
        <v>6352</v>
      </c>
      <c r="C648" s="81" t="s">
        <v>1495</v>
      </c>
      <c r="D648" s="53" t="s">
        <v>7117</v>
      </c>
      <c r="E648" s="53"/>
      <c r="F648" s="70" t="s">
        <v>400</v>
      </c>
      <c r="G648" s="70">
        <v>30</v>
      </c>
      <c r="H648" s="70">
        <v>30</v>
      </c>
      <c r="I648" s="70">
        <v>2856.58</v>
      </c>
      <c r="J648" s="70"/>
      <c r="K648" s="80">
        <v>38587</v>
      </c>
    </row>
    <row r="649" spans="1:11" x14ac:dyDescent="0.35">
      <c r="A649" s="53" t="s">
        <v>158</v>
      </c>
      <c r="B649" s="53" t="s">
        <v>6360</v>
      </c>
      <c r="C649" s="81" t="s">
        <v>3638</v>
      </c>
      <c r="D649" s="53" t="s">
        <v>7118</v>
      </c>
      <c r="E649" s="53"/>
      <c r="F649" s="70" t="s">
        <v>400</v>
      </c>
      <c r="G649" s="70"/>
      <c r="H649" s="70"/>
      <c r="I649" s="70">
        <v>652.22860000000003</v>
      </c>
      <c r="J649" s="70"/>
      <c r="K649" s="80">
        <v>38717</v>
      </c>
    </row>
    <row r="650" spans="1:11" x14ac:dyDescent="0.35">
      <c r="A650" s="53" t="s">
        <v>158</v>
      </c>
      <c r="B650" s="53" t="s">
        <v>6360</v>
      </c>
      <c r="C650" s="81" t="s">
        <v>3653</v>
      </c>
      <c r="D650" s="53" t="s">
        <v>7119</v>
      </c>
      <c r="E650" s="53"/>
      <c r="F650" s="70" t="s">
        <v>400</v>
      </c>
      <c r="G650" s="70"/>
      <c r="H650" s="70"/>
      <c r="I650" s="70">
        <v>603.81500000000005</v>
      </c>
      <c r="J650" s="70"/>
      <c r="K650" s="80">
        <v>38717</v>
      </c>
    </row>
    <row r="651" spans="1:11" x14ac:dyDescent="0.35">
      <c r="A651" s="53" t="s">
        <v>158</v>
      </c>
      <c r="B651" s="53" t="s">
        <v>6361</v>
      </c>
      <c r="C651" s="81" t="s">
        <v>1482</v>
      </c>
      <c r="D651" s="53" t="s">
        <v>7120</v>
      </c>
      <c r="E651" s="53"/>
      <c r="F651" s="70" t="s">
        <v>400</v>
      </c>
      <c r="G651" s="70"/>
      <c r="H651" s="70"/>
      <c r="I651" s="70">
        <v>569.59770000000003</v>
      </c>
      <c r="J651" s="70"/>
      <c r="K651" s="80">
        <v>38717</v>
      </c>
    </row>
    <row r="652" spans="1:11" x14ac:dyDescent="0.35">
      <c r="A652" s="53" t="s">
        <v>158</v>
      </c>
      <c r="B652" s="53" t="s">
        <v>6360</v>
      </c>
      <c r="C652" s="81" t="s">
        <v>1597</v>
      </c>
      <c r="D652" s="53" t="s">
        <v>7121</v>
      </c>
      <c r="E652" s="53"/>
      <c r="F652" s="70" t="s">
        <v>400</v>
      </c>
      <c r="G652" s="70"/>
      <c r="H652" s="70"/>
      <c r="I652" s="70">
        <v>1017.0651</v>
      </c>
      <c r="J652" s="70"/>
      <c r="K652" s="80">
        <v>38961</v>
      </c>
    </row>
    <row r="653" spans="1:11" x14ac:dyDescent="0.35">
      <c r="A653" s="53" t="s">
        <v>158</v>
      </c>
      <c r="B653" s="53" t="s">
        <v>6356</v>
      </c>
      <c r="C653" s="81" t="s">
        <v>1462</v>
      </c>
      <c r="D653" s="53" t="s">
        <v>7122</v>
      </c>
      <c r="E653" s="53"/>
      <c r="F653" s="70" t="s">
        <v>400</v>
      </c>
      <c r="G653" s="70">
        <v>100</v>
      </c>
      <c r="H653" s="70">
        <v>100</v>
      </c>
      <c r="I653" s="70">
        <v>4879</v>
      </c>
      <c r="J653" s="70"/>
      <c r="K653" s="80">
        <v>39082</v>
      </c>
    </row>
    <row r="654" spans="1:11" x14ac:dyDescent="0.35">
      <c r="A654" s="53" t="s">
        <v>158</v>
      </c>
      <c r="B654" s="53" t="s">
        <v>6352</v>
      </c>
      <c r="C654" s="81" t="s">
        <v>1480</v>
      </c>
      <c r="D654" s="53" t="s">
        <v>7123</v>
      </c>
      <c r="E654" s="53"/>
      <c r="F654" s="70" t="s">
        <v>400</v>
      </c>
      <c r="G654" s="70">
        <v>200</v>
      </c>
      <c r="H654" s="70">
        <v>200</v>
      </c>
      <c r="I654" s="70">
        <v>11330</v>
      </c>
      <c r="J654" s="70"/>
      <c r="K654" s="80">
        <v>39082</v>
      </c>
    </row>
    <row r="655" spans="1:11" x14ac:dyDescent="0.35">
      <c r="A655" s="53" t="s">
        <v>158</v>
      </c>
      <c r="B655" s="53" t="s">
        <v>6360</v>
      </c>
      <c r="C655" s="81" t="s">
        <v>2487</v>
      </c>
      <c r="D655" s="53" t="s">
        <v>7124</v>
      </c>
      <c r="E655" s="53"/>
      <c r="F655" s="70" t="s">
        <v>400</v>
      </c>
      <c r="G655" s="70"/>
      <c r="H655" s="70"/>
      <c r="I655" s="70">
        <v>1279.528</v>
      </c>
      <c r="J655" s="70"/>
      <c r="K655" s="80">
        <v>39082</v>
      </c>
    </row>
    <row r="656" spans="1:11" x14ac:dyDescent="0.35">
      <c r="A656" s="53" t="s">
        <v>158</v>
      </c>
      <c r="B656" s="53" t="s">
        <v>6376</v>
      </c>
      <c r="C656" s="81" t="s">
        <v>3666</v>
      </c>
      <c r="D656" s="53" t="s">
        <v>7125</v>
      </c>
      <c r="E656" s="53"/>
      <c r="F656" s="70" t="s">
        <v>400</v>
      </c>
      <c r="G656" s="70"/>
      <c r="H656" s="70"/>
      <c r="I656" s="70">
        <v>1008.7488</v>
      </c>
      <c r="J656" s="70"/>
      <c r="K656" s="80">
        <v>39082</v>
      </c>
    </row>
    <row r="657" spans="1:11" x14ac:dyDescent="0.35">
      <c r="A657" s="53" t="s">
        <v>158</v>
      </c>
      <c r="B657" s="53" t="s">
        <v>6360</v>
      </c>
      <c r="C657" s="81" t="s">
        <v>4165</v>
      </c>
      <c r="D657" s="53" t="s">
        <v>7126</v>
      </c>
      <c r="E657" s="53"/>
      <c r="F657" s="70" t="s">
        <v>400</v>
      </c>
      <c r="G657" s="70"/>
      <c r="H657" s="70"/>
      <c r="I657" s="70">
        <v>482.28969999999998</v>
      </c>
      <c r="J657" s="70"/>
      <c r="K657" s="80">
        <v>39082</v>
      </c>
    </row>
    <row r="658" spans="1:11" x14ac:dyDescent="0.35">
      <c r="A658" s="53" t="s">
        <v>158</v>
      </c>
      <c r="B658" s="53" t="s">
        <v>6356</v>
      </c>
      <c r="C658" s="81" t="s">
        <v>1463</v>
      </c>
      <c r="D658" s="53" t="s">
        <v>7127</v>
      </c>
      <c r="E658" s="53"/>
      <c r="F658" s="70" t="s">
        <v>400</v>
      </c>
      <c r="G658" s="70"/>
      <c r="H658" s="70"/>
      <c r="I658" s="70">
        <v>1017</v>
      </c>
      <c r="J658" s="70"/>
      <c r="K658" s="80">
        <v>39082</v>
      </c>
    </row>
    <row r="659" spans="1:11" x14ac:dyDescent="0.35">
      <c r="A659" s="53" t="s">
        <v>158</v>
      </c>
      <c r="B659" s="53" t="s">
        <v>6360</v>
      </c>
      <c r="C659" s="81" t="s">
        <v>3640</v>
      </c>
      <c r="D659" s="53" t="s">
        <v>7128</v>
      </c>
      <c r="E659" s="53"/>
      <c r="F659" s="70" t="s">
        <v>400</v>
      </c>
      <c r="G659" s="70"/>
      <c r="H659" s="70"/>
      <c r="I659" s="70">
        <v>1017.0651</v>
      </c>
      <c r="J659" s="70"/>
      <c r="K659" s="80">
        <v>39082</v>
      </c>
    </row>
    <row r="660" spans="1:11" x14ac:dyDescent="0.35">
      <c r="A660" s="53" t="s">
        <v>158</v>
      </c>
      <c r="B660" s="53" t="s">
        <v>6360</v>
      </c>
      <c r="C660" s="81" t="s">
        <v>2589</v>
      </c>
      <c r="D660" s="53" t="s">
        <v>7129</v>
      </c>
      <c r="E660" s="53"/>
      <c r="F660" s="70" t="s">
        <v>400</v>
      </c>
      <c r="G660" s="70"/>
      <c r="H660" s="70"/>
      <c r="I660" s="70">
        <v>915.35860000000002</v>
      </c>
      <c r="J660" s="70"/>
      <c r="K660" s="80">
        <v>39082</v>
      </c>
    </row>
    <row r="661" spans="1:11" x14ac:dyDescent="0.35">
      <c r="A661" s="53" t="s">
        <v>158</v>
      </c>
      <c r="B661" s="53" t="s">
        <v>6360</v>
      </c>
      <c r="C661" s="81" t="s">
        <v>3642</v>
      </c>
      <c r="D661" s="53" t="s">
        <v>7130</v>
      </c>
      <c r="E661" s="53"/>
      <c r="F661" s="70" t="s">
        <v>400</v>
      </c>
      <c r="G661" s="70"/>
      <c r="H661" s="70"/>
      <c r="I661" s="70">
        <v>469.63389999999998</v>
      </c>
      <c r="J661" s="70"/>
      <c r="K661" s="80">
        <v>39082</v>
      </c>
    </row>
    <row r="662" spans="1:11" x14ac:dyDescent="0.35">
      <c r="A662" s="53" t="s">
        <v>158</v>
      </c>
      <c r="B662" s="53" t="s">
        <v>6356</v>
      </c>
      <c r="C662" s="81" t="s">
        <v>1484</v>
      </c>
      <c r="D662" s="53" t="s">
        <v>7131</v>
      </c>
      <c r="E662" s="53"/>
      <c r="F662" s="70" t="s">
        <v>400</v>
      </c>
      <c r="G662" s="70"/>
      <c r="H662" s="70"/>
      <c r="I662" s="70">
        <v>1200</v>
      </c>
      <c r="J662" s="70"/>
      <c r="K662" s="80">
        <v>39082</v>
      </c>
    </row>
    <row r="663" spans="1:11" x14ac:dyDescent="0.35">
      <c r="A663" s="53" t="s">
        <v>158</v>
      </c>
      <c r="B663" s="53" t="s">
        <v>6360</v>
      </c>
      <c r="C663" s="81" t="s">
        <v>2127</v>
      </c>
      <c r="D663" s="53" t="s">
        <v>7132</v>
      </c>
      <c r="E663" s="53"/>
      <c r="F663" s="70" t="s">
        <v>400</v>
      </c>
      <c r="G663" s="70"/>
      <c r="H663" s="70"/>
      <c r="I663" s="70">
        <v>695.63760000000002</v>
      </c>
      <c r="J663" s="70"/>
      <c r="K663" s="80">
        <v>39082</v>
      </c>
    </row>
    <row r="664" spans="1:11" x14ac:dyDescent="0.35">
      <c r="A664" s="53" t="s">
        <v>158</v>
      </c>
      <c r="B664" s="53" t="s">
        <v>6360</v>
      </c>
      <c r="C664" s="81" t="s">
        <v>2824</v>
      </c>
      <c r="D664" s="53" t="s">
        <v>7133</v>
      </c>
      <c r="E664" s="53"/>
      <c r="F664" s="70" t="s">
        <v>400</v>
      </c>
      <c r="G664" s="70"/>
      <c r="H664" s="70"/>
      <c r="I664" s="70">
        <v>485.65190000000001</v>
      </c>
      <c r="J664" s="70"/>
      <c r="K664" s="80">
        <v>39447</v>
      </c>
    </row>
    <row r="665" spans="1:11" x14ac:dyDescent="0.35">
      <c r="A665" s="53" t="s">
        <v>158</v>
      </c>
      <c r="B665" s="53" t="s">
        <v>6356</v>
      </c>
      <c r="C665" s="81" t="s">
        <v>1488</v>
      </c>
      <c r="D665" s="53" t="s">
        <v>7134</v>
      </c>
      <c r="E665" s="53"/>
      <c r="F665" s="70" t="s">
        <v>400</v>
      </c>
      <c r="G665" s="70"/>
      <c r="H665" s="70"/>
      <c r="I665" s="70"/>
      <c r="J665" s="70"/>
      <c r="K665" s="80">
        <v>39447</v>
      </c>
    </row>
    <row r="666" spans="1:11" x14ac:dyDescent="0.35">
      <c r="A666" s="53" t="s">
        <v>158</v>
      </c>
      <c r="B666" s="53" t="s">
        <v>6361</v>
      </c>
      <c r="C666" s="81" t="s">
        <v>1492</v>
      </c>
      <c r="D666" s="53" t="s">
        <v>7135</v>
      </c>
      <c r="E666" s="53"/>
      <c r="F666" s="70" t="s">
        <v>400</v>
      </c>
      <c r="G666" s="70"/>
      <c r="H666" s="70"/>
      <c r="I666" s="70">
        <v>40.925600000000003</v>
      </c>
      <c r="J666" s="70"/>
      <c r="K666" s="80">
        <v>39447</v>
      </c>
    </row>
    <row r="667" spans="1:11" x14ac:dyDescent="0.35">
      <c r="A667" s="53" t="s">
        <v>158</v>
      </c>
      <c r="B667" s="53" t="s">
        <v>6356</v>
      </c>
      <c r="C667" s="81" t="s">
        <v>1471</v>
      </c>
      <c r="D667" s="53" t="s">
        <v>7136</v>
      </c>
      <c r="E667" s="53"/>
      <c r="F667" s="70" t="s">
        <v>400</v>
      </c>
      <c r="G667" s="70"/>
      <c r="H667" s="70"/>
      <c r="I667" s="70">
        <v>1860</v>
      </c>
      <c r="J667" s="70"/>
      <c r="K667" s="80">
        <v>39447</v>
      </c>
    </row>
    <row r="668" spans="1:11" x14ac:dyDescent="0.35">
      <c r="A668" s="53" t="s">
        <v>158</v>
      </c>
      <c r="B668" s="53" t="s">
        <v>6356</v>
      </c>
      <c r="C668" s="81" t="s">
        <v>1497</v>
      </c>
      <c r="D668" s="53" t="s">
        <v>7137</v>
      </c>
      <c r="E668" s="53"/>
      <c r="F668" s="70" t="s">
        <v>400</v>
      </c>
      <c r="G668" s="70"/>
      <c r="H668" s="70"/>
      <c r="I668" s="70">
        <v>1080</v>
      </c>
      <c r="J668" s="70"/>
      <c r="K668" s="80">
        <v>39447</v>
      </c>
    </row>
    <row r="669" spans="1:11" x14ac:dyDescent="0.35">
      <c r="A669" s="53" t="s">
        <v>158</v>
      </c>
      <c r="B669" s="53" t="s">
        <v>6352</v>
      </c>
      <c r="C669" s="81" t="s">
        <v>1466</v>
      </c>
      <c r="D669" s="53" t="s">
        <v>7138</v>
      </c>
      <c r="E669" s="53"/>
      <c r="F669" s="70" t="s">
        <v>400</v>
      </c>
      <c r="G669" s="70">
        <v>300</v>
      </c>
      <c r="H669" s="70">
        <v>300</v>
      </c>
      <c r="I669" s="70">
        <v>40540</v>
      </c>
      <c r="J669" s="70"/>
      <c r="K669" s="80">
        <v>39813</v>
      </c>
    </row>
    <row r="670" spans="1:11" x14ac:dyDescent="0.35">
      <c r="A670" s="53" t="s">
        <v>158</v>
      </c>
      <c r="B670" s="53" t="s">
        <v>6364</v>
      </c>
      <c r="C670" s="81" t="s">
        <v>1491</v>
      </c>
      <c r="D670" s="53" t="s">
        <v>7139</v>
      </c>
      <c r="E670" s="53"/>
      <c r="F670" s="70" t="s">
        <v>400</v>
      </c>
      <c r="G670" s="70">
        <v>30</v>
      </c>
      <c r="H670" s="70">
        <v>30</v>
      </c>
      <c r="I670" s="70">
        <v>3000</v>
      </c>
      <c r="J670" s="70"/>
      <c r="K670" s="80">
        <v>39813</v>
      </c>
    </row>
    <row r="671" spans="1:11" x14ac:dyDescent="0.35">
      <c r="A671" s="53" t="s">
        <v>158</v>
      </c>
      <c r="B671" s="53" t="s">
        <v>6356</v>
      </c>
      <c r="C671" s="81" t="s">
        <v>1485</v>
      </c>
      <c r="D671" s="53" t="s">
        <v>7140</v>
      </c>
      <c r="E671" s="53"/>
      <c r="F671" s="70" t="s">
        <v>400</v>
      </c>
      <c r="G671" s="70">
        <v>100</v>
      </c>
      <c r="H671" s="70">
        <v>100</v>
      </c>
      <c r="I671" s="70">
        <v>3000</v>
      </c>
      <c r="J671" s="70"/>
      <c r="K671" s="80">
        <v>39981</v>
      </c>
    </row>
    <row r="672" spans="1:11" ht="26" x14ac:dyDescent="0.35">
      <c r="A672" s="53" t="s">
        <v>158</v>
      </c>
      <c r="B672" s="53" t="s">
        <v>6356</v>
      </c>
      <c r="C672" s="81" t="s">
        <v>1459</v>
      </c>
      <c r="D672" s="53" t="s">
        <v>7141</v>
      </c>
      <c r="E672" s="53"/>
      <c r="F672" s="70" t="s">
        <v>400</v>
      </c>
      <c r="G672" s="70">
        <v>12</v>
      </c>
      <c r="H672" s="70">
        <v>12</v>
      </c>
      <c r="I672" s="70">
        <v>2250</v>
      </c>
      <c r="J672" s="70"/>
      <c r="K672" s="80">
        <v>40178</v>
      </c>
    </row>
    <row r="673" spans="1:11" x14ac:dyDescent="0.35">
      <c r="A673" s="53" t="s">
        <v>158</v>
      </c>
      <c r="B673" s="53" t="s">
        <v>6356</v>
      </c>
      <c r="C673" s="81" t="s">
        <v>1473</v>
      </c>
      <c r="D673" s="53" t="s">
        <v>7142</v>
      </c>
      <c r="E673" s="53"/>
      <c r="F673" s="70" t="s">
        <v>400</v>
      </c>
      <c r="G673" s="70"/>
      <c r="H673" s="70"/>
      <c r="I673" s="70">
        <v>736</v>
      </c>
      <c r="J673" s="70"/>
      <c r="K673" s="80">
        <v>40178</v>
      </c>
    </row>
    <row r="674" spans="1:11" x14ac:dyDescent="0.35">
      <c r="A674" s="53" t="s">
        <v>158</v>
      </c>
      <c r="B674" s="53" t="s">
        <v>6356</v>
      </c>
      <c r="C674" s="81" t="s">
        <v>1496</v>
      </c>
      <c r="D674" s="53" t="s">
        <v>7143</v>
      </c>
      <c r="E674" s="53"/>
      <c r="F674" s="70" t="s">
        <v>400</v>
      </c>
      <c r="G674" s="70"/>
      <c r="H674" s="70"/>
      <c r="I674" s="70">
        <v>1677</v>
      </c>
      <c r="J674" s="70"/>
      <c r="K674" s="80">
        <v>40313</v>
      </c>
    </row>
    <row r="675" spans="1:11" x14ac:dyDescent="0.35">
      <c r="A675" s="53" t="s">
        <v>158</v>
      </c>
      <c r="B675" s="53" t="s">
        <v>6364</v>
      </c>
      <c r="C675" s="81" t="s">
        <v>1493</v>
      </c>
      <c r="D675" s="53" t="s">
        <v>7144</v>
      </c>
      <c r="E675" s="53"/>
      <c r="F675" s="70" t="s">
        <v>400</v>
      </c>
      <c r="G675" s="70">
        <v>12</v>
      </c>
      <c r="H675" s="70">
        <v>12</v>
      </c>
      <c r="I675" s="70">
        <v>675</v>
      </c>
      <c r="J675" s="70"/>
      <c r="K675" s="80">
        <v>40330</v>
      </c>
    </row>
    <row r="676" spans="1:11" x14ac:dyDescent="0.35">
      <c r="A676" s="53" t="s">
        <v>158</v>
      </c>
      <c r="B676" s="53" t="s">
        <v>6360</v>
      </c>
      <c r="C676" s="81" t="s">
        <v>1468</v>
      </c>
      <c r="D676" s="53" t="s">
        <v>7145</v>
      </c>
      <c r="E676" s="53"/>
      <c r="F676" s="70" t="s">
        <v>400</v>
      </c>
      <c r="G676" s="70"/>
      <c r="H676" s="70"/>
      <c r="I676" s="70">
        <v>1074.8666000000001</v>
      </c>
      <c r="J676" s="70"/>
      <c r="K676" s="80">
        <v>40543</v>
      </c>
    </row>
    <row r="677" spans="1:11" x14ac:dyDescent="0.35">
      <c r="A677" s="53" t="s">
        <v>158</v>
      </c>
      <c r="B677" s="53" t="s">
        <v>6356</v>
      </c>
      <c r="C677" s="81" t="s">
        <v>1472</v>
      </c>
      <c r="D677" s="53" t="s">
        <v>7146</v>
      </c>
      <c r="E677" s="53"/>
      <c r="F677" s="70" t="s">
        <v>400</v>
      </c>
      <c r="G677" s="70"/>
      <c r="H677" s="70"/>
      <c r="I677" s="70">
        <v>880</v>
      </c>
      <c r="J677" s="70"/>
      <c r="K677" s="80">
        <v>40896</v>
      </c>
    </row>
    <row r="678" spans="1:11" x14ac:dyDescent="0.35">
      <c r="A678" s="53" t="s">
        <v>158</v>
      </c>
      <c r="B678" s="53" t="s">
        <v>6356</v>
      </c>
      <c r="C678" s="81" t="s">
        <v>1504</v>
      </c>
      <c r="D678" s="53" t="s">
        <v>7147</v>
      </c>
      <c r="E678" s="53"/>
      <c r="F678" s="70" t="s">
        <v>400</v>
      </c>
      <c r="G678" s="70">
        <v>30</v>
      </c>
      <c r="H678" s="70">
        <v>30</v>
      </c>
      <c r="I678" s="70">
        <v>4846</v>
      </c>
      <c r="J678" s="70"/>
      <c r="K678" s="80">
        <v>41046</v>
      </c>
    </row>
    <row r="679" spans="1:11" x14ac:dyDescent="0.35">
      <c r="A679" s="53" t="s">
        <v>158</v>
      </c>
      <c r="B679" s="53" t="s">
        <v>6363</v>
      </c>
      <c r="C679" s="81" t="s">
        <v>1510</v>
      </c>
      <c r="D679" s="53" t="s">
        <v>7148</v>
      </c>
      <c r="E679" s="53"/>
      <c r="F679" s="70" t="s">
        <v>400</v>
      </c>
      <c r="G679" s="70"/>
      <c r="H679" s="70"/>
      <c r="I679" s="70">
        <v>8000</v>
      </c>
      <c r="J679" s="70">
        <v>50</v>
      </c>
      <c r="K679" s="80">
        <v>41050</v>
      </c>
    </row>
    <row r="680" spans="1:11" x14ac:dyDescent="0.35">
      <c r="A680" s="53" t="s">
        <v>158</v>
      </c>
      <c r="B680" s="53" t="s">
        <v>6378</v>
      </c>
      <c r="C680" s="81" t="s">
        <v>1489</v>
      </c>
      <c r="D680" s="53" t="s">
        <v>7149</v>
      </c>
      <c r="E680" s="53"/>
      <c r="F680" s="70" t="s">
        <v>400</v>
      </c>
      <c r="G680" s="70"/>
      <c r="H680" s="70"/>
      <c r="I680" s="70">
        <v>7950</v>
      </c>
      <c r="J680" s="70"/>
      <c r="K680" s="80">
        <v>41544</v>
      </c>
    </row>
    <row r="681" spans="1:11" x14ac:dyDescent="0.35">
      <c r="A681" s="53" t="s">
        <v>158</v>
      </c>
      <c r="B681" s="53" t="s">
        <v>6356</v>
      </c>
      <c r="C681" s="81" t="s">
        <v>1506</v>
      </c>
      <c r="D681" s="53" t="s">
        <v>7150</v>
      </c>
      <c r="E681" s="53"/>
      <c r="F681" s="70" t="s">
        <v>400</v>
      </c>
      <c r="G681" s="70">
        <v>75</v>
      </c>
      <c r="H681" s="70">
        <v>75</v>
      </c>
      <c r="I681" s="70">
        <v>19781</v>
      </c>
      <c r="J681" s="70"/>
      <c r="K681" s="80">
        <v>41779</v>
      </c>
    </row>
    <row r="682" spans="1:11" x14ac:dyDescent="0.35">
      <c r="A682" s="53" t="s">
        <v>158</v>
      </c>
      <c r="B682" s="53" t="s">
        <v>6352</v>
      </c>
      <c r="C682" s="81" t="s">
        <v>1475</v>
      </c>
      <c r="D682" s="53" t="s">
        <v>7151</v>
      </c>
      <c r="E682" s="53"/>
      <c r="F682" s="70" t="s">
        <v>400</v>
      </c>
      <c r="G682" s="70">
        <v>75</v>
      </c>
      <c r="H682" s="70">
        <v>100</v>
      </c>
      <c r="I682" s="70">
        <v>14216</v>
      </c>
      <c r="J682" s="70">
        <v>5</v>
      </c>
      <c r="K682" s="80">
        <v>41926</v>
      </c>
    </row>
    <row r="683" spans="1:11" x14ac:dyDescent="0.35">
      <c r="A683" s="53" t="s">
        <v>158</v>
      </c>
      <c r="B683" s="53" t="s">
        <v>6356</v>
      </c>
      <c r="C683" s="81" t="s">
        <v>1461</v>
      </c>
      <c r="D683" s="53" t="s">
        <v>7152</v>
      </c>
      <c r="E683" s="53"/>
      <c r="F683" s="70" t="s">
        <v>400</v>
      </c>
      <c r="G683" s="70">
        <v>100</v>
      </c>
      <c r="H683" s="70">
        <v>100</v>
      </c>
      <c r="I683" s="70">
        <v>20390</v>
      </c>
      <c r="J683" s="70">
        <v>6</v>
      </c>
      <c r="K683" s="80">
        <v>41981</v>
      </c>
    </row>
    <row r="684" spans="1:11" x14ac:dyDescent="0.35">
      <c r="A684" s="53" t="s">
        <v>158</v>
      </c>
      <c r="B684" s="53" t="s">
        <v>6352</v>
      </c>
      <c r="C684" s="81" t="s">
        <v>1502</v>
      </c>
      <c r="D684" s="53" t="s">
        <v>7153</v>
      </c>
      <c r="E684" s="53"/>
      <c r="F684" s="70" t="s">
        <v>400</v>
      </c>
      <c r="G684" s="70">
        <v>75</v>
      </c>
      <c r="H684" s="70">
        <v>100</v>
      </c>
      <c r="I684" s="70">
        <v>17822</v>
      </c>
      <c r="J684" s="70">
        <v>4</v>
      </c>
      <c r="K684" s="80">
        <v>42073</v>
      </c>
    </row>
    <row r="685" spans="1:11" x14ac:dyDescent="0.35">
      <c r="A685" s="53" t="s">
        <v>158</v>
      </c>
      <c r="B685" s="53" t="s">
        <v>6367</v>
      </c>
      <c r="C685" s="81" t="s">
        <v>1498</v>
      </c>
      <c r="D685" s="53" t="s">
        <v>7154</v>
      </c>
      <c r="E685" s="53"/>
      <c r="F685" s="70" t="s">
        <v>400</v>
      </c>
      <c r="G685" s="70">
        <v>850</v>
      </c>
      <c r="H685" s="70">
        <v>1000</v>
      </c>
      <c r="I685" s="70">
        <v>192405</v>
      </c>
      <c r="J685" s="70"/>
      <c r="K685" s="80">
        <v>42454</v>
      </c>
    </row>
    <row r="686" spans="1:11" x14ac:dyDescent="0.35">
      <c r="A686" s="53" t="s">
        <v>158</v>
      </c>
      <c r="B686" s="53" t="s">
        <v>6349</v>
      </c>
      <c r="C686" s="81" t="s">
        <v>1509</v>
      </c>
      <c r="D686" s="53" t="s">
        <v>7155</v>
      </c>
      <c r="E686" s="53"/>
      <c r="F686" s="70" t="s">
        <v>400</v>
      </c>
      <c r="G686" s="70"/>
      <c r="H686" s="70"/>
      <c r="I686" s="70">
        <v>563</v>
      </c>
      <c r="J686" s="70"/>
      <c r="K686" s="80">
        <v>42579</v>
      </c>
    </row>
    <row r="687" spans="1:11" x14ac:dyDescent="0.35">
      <c r="A687" s="53" t="s">
        <v>158</v>
      </c>
      <c r="B687" s="53" t="s">
        <v>6349</v>
      </c>
      <c r="C687" s="81" t="s">
        <v>1513</v>
      </c>
      <c r="D687" s="53" t="s">
        <v>7156</v>
      </c>
      <c r="E687" s="53"/>
      <c r="F687" s="70" t="s">
        <v>400</v>
      </c>
      <c r="G687" s="70"/>
      <c r="H687" s="70"/>
      <c r="I687" s="70">
        <v>563</v>
      </c>
      <c r="J687" s="70"/>
      <c r="K687" s="80">
        <v>42579</v>
      </c>
    </row>
    <row r="688" spans="1:11" x14ac:dyDescent="0.35">
      <c r="A688" s="53" t="s">
        <v>158</v>
      </c>
      <c r="B688" s="53" t="s">
        <v>6352</v>
      </c>
      <c r="C688" s="81" t="s">
        <v>1507</v>
      </c>
      <c r="D688" s="53" t="s">
        <v>7157</v>
      </c>
      <c r="E688" s="53"/>
      <c r="F688" s="70" t="s">
        <v>400</v>
      </c>
      <c r="G688" s="70">
        <v>25</v>
      </c>
      <c r="H688" s="70">
        <v>30</v>
      </c>
      <c r="I688" s="70">
        <v>5559</v>
      </c>
      <c r="J688" s="70"/>
      <c r="K688" s="80">
        <v>42588</v>
      </c>
    </row>
    <row r="689" spans="1:11" x14ac:dyDescent="0.35">
      <c r="A689" s="53" t="s">
        <v>158</v>
      </c>
      <c r="B689" s="53" t="s">
        <v>6354</v>
      </c>
      <c r="C689" s="81" t="s">
        <v>1508</v>
      </c>
      <c r="D689" s="53" t="s">
        <v>7158</v>
      </c>
      <c r="E689" s="53"/>
      <c r="F689" s="70" t="s">
        <v>400</v>
      </c>
      <c r="G689" s="70"/>
      <c r="H689" s="70"/>
      <c r="I689" s="70">
        <v>193</v>
      </c>
      <c r="J689" s="70"/>
      <c r="K689" s="80">
        <v>42860</v>
      </c>
    </row>
    <row r="690" spans="1:11" x14ac:dyDescent="0.35">
      <c r="A690" s="53" t="s">
        <v>158</v>
      </c>
      <c r="B690" s="53" t="s">
        <v>6362</v>
      </c>
      <c r="C690" s="81" t="s">
        <v>1456</v>
      </c>
      <c r="D690" s="53" t="s">
        <v>7159</v>
      </c>
      <c r="E690" s="53"/>
      <c r="F690" s="70" t="s">
        <v>400</v>
      </c>
      <c r="G690" s="70"/>
      <c r="H690" s="70"/>
      <c r="I690" s="70">
        <v>92</v>
      </c>
      <c r="J690" s="70"/>
      <c r="K690" s="80">
        <v>42906</v>
      </c>
    </row>
    <row r="691" spans="1:11" x14ac:dyDescent="0.35">
      <c r="A691" s="53" t="s">
        <v>158</v>
      </c>
      <c r="B691" s="53" t="s">
        <v>6362</v>
      </c>
      <c r="C691" s="81" t="s">
        <v>1457</v>
      </c>
      <c r="D691" s="53" t="s">
        <v>7160</v>
      </c>
      <c r="E691" s="53"/>
      <c r="F691" s="70" t="s">
        <v>400</v>
      </c>
      <c r="G691" s="70"/>
      <c r="H691" s="70"/>
      <c r="I691" s="70">
        <v>92</v>
      </c>
      <c r="J691" s="70"/>
      <c r="K691" s="80">
        <v>42961</v>
      </c>
    </row>
    <row r="692" spans="1:11" x14ac:dyDescent="0.35">
      <c r="A692" s="53" t="s">
        <v>158</v>
      </c>
      <c r="B692" s="53" t="s">
        <v>6362</v>
      </c>
      <c r="C692" s="81" t="s">
        <v>1477</v>
      </c>
      <c r="D692" s="53" t="s">
        <v>7161</v>
      </c>
      <c r="E692" s="53"/>
      <c r="F692" s="70" t="s">
        <v>400</v>
      </c>
      <c r="G692" s="70"/>
      <c r="H692" s="70"/>
      <c r="I692" s="70">
        <v>68</v>
      </c>
      <c r="J692" s="70"/>
      <c r="K692" s="80">
        <v>43028</v>
      </c>
    </row>
    <row r="693" spans="1:11" x14ac:dyDescent="0.35">
      <c r="A693" s="53" t="s">
        <v>158</v>
      </c>
      <c r="B693" s="53" t="s">
        <v>6349</v>
      </c>
      <c r="C693" s="81" t="s">
        <v>1487</v>
      </c>
      <c r="D693" s="53" t="s">
        <v>7162</v>
      </c>
      <c r="E693" s="53"/>
      <c r="F693" s="70" t="s">
        <v>400</v>
      </c>
      <c r="G693" s="70"/>
      <c r="H693" s="70"/>
      <c r="I693" s="70">
        <v>349</v>
      </c>
      <c r="J693" s="70"/>
      <c r="K693" s="80">
        <v>43034</v>
      </c>
    </row>
    <row r="694" spans="1:11" x14ac:dyDescent="0.35">
      <c r="A694" s="53" t="s">
        <v>158</v>
      </c>
      <c r="B694" s="53" t="s">
        <v>6359</v>
      </c>
      <c r="C694" s="81" t="s">
        <v>1478</v>
      </c>
      <c r="D694" s="53" t="s">
        <v>7163</v>
      </c>
      <c r="E694" s="53"/>
      <c r="F694" s="70" t="s">
        <v>400</v>
      </c>
      <c r="G694" s="70"/>
      <c r="H694" s="70"/>
      <c r="I694" s="70">
        <v>477</v>
      </c>
      <c r="J694" s="70"/>
      <c r="K694" s="80">
        <v>43248</v>
      </c>
    </row>
    <row r="695" spans="1:11" x14ac:dyDescent="0.35">
      <c r="A695" s="53" t="s">
        <v>158</v>
      </c>
      <c r="B695" s="53" t="s">
        <v>6349</v>
      </c>
      <c r="C695" s="81" t="s">
        <v>1479</v>
      </c>
      <c r="D695" s="53" t="s">
        <v>7164</v>
      </c>
      <c r="E695" s="53"/>
      <c r="F695" s="70" t="s">
        <v>400</v>
      </c>
      <c r="G695" s="70"/>
      <c r="H695" s="70"/>
      <c r="I695" s="70">
        <v>428</v>
      </c>
      <c r="J695" s="70"/>
      <c r="K695" s="80">
        <v>43269</v>
      </c>
    </row>
    <row r="696" spans="1:11" x14ac:dyDescent="0.35">
      <c r="A696" s="53" t="s">
        <v>158</v>
      </c>
      <c r="B696" s="53" t="s">
        <v>6362</v>
      </c>
      <c r="C696" s="81" t="s">
        <v>1511</v>
      </c>
      <c r="D696" s="53" t="s">
        <v>7165</v>
      </c>
      <c r="E696" s="53"/>
      <c r="F696" s="70" t="s">
        <v>400</v>
      </c>
      <c r="G696" s="70"/>
      <c r="H696" s="70"/>
      <c r="I696" s="70">
        <v>101</v>
      </c>
      <c r="J696" s="70"/>
      <c r="K696" s="80">
        <v>43279</v>
      </c>
    </row>
    <row r="697" spans="1:11" x14ac:dyDescent="0.35">
      <c r="A697" s="53" t="s">
        <v>158</v>
      </c>
      <c r="B697" s="53" t="s">
        <v>6362</v>
      </c>
      <c r="C697" s="81" t="s">
        <v>1465</v>
      </c>
      <c r="D697" s="53" t="s">
        <v>7166</v>
      </c>
      <c r="E697" s="53"/>
      <c r="F697" s="70" t="s">
        <v>400</v>
      </c>
      <c r="G697" s="70"/>
      <c r="H697" s="70"/>
      <c r="I697" s="70">
        <v>92</v>
      </c>
      <c r="J697" s="70"/>
      <c r="K697" s="80">
        <v>43280</v>
      </c>
    </row>
    <row r="698" spans="1:11" x14ac:dyDescent="0.35">
      <c r="A698" s="53" t="s">
        <v>158</v>
      </c>
      <c r="B698" s="53" t="s">
        <v>6352</v>
      </c>
      <c r="C698" s="81" t="s">
        <v>1470</v>
      </c>
      <c r="D698" s="53" t="s">
        <v>7167</v>
      </c>
      <c r="E698" s="53"/>
      <c r="F698" s="70" t="s">
        <v>400</v>
      </c>
      <c r="G698" s="70">
        <v>100</v>
      </c>
      <c r="H698" s="70">
        <v>100</v>
      </c>
      <c r="I698" s="70">
        <v>30377</v>
      </c>
      <c r="J698" s="70"/>
      <c r="K698" s="80">
        <v>43348</v>
      </c>
    </row>
    <row r="699" spans="1:11" x14ac:dyDescent="0.35">
      <c r="A699" s="53" t="s">
        <v>158</v>
      </c>
      <c r="B699" s="53" t="s">
        <v>6356</v>
      </c>
      <c r="C699" s="81" t="s">
        <v>1516</v>
      </c>
      <c r="D699" s="53" t="s">
        <v>7168</v>
      </c>
      <c r="E699" s="53"/>
      <c r="F699" s="70" t="s">
        <v>400</v>
      </c>
      <c r="G699" s="70"/>
      <c r="H699" s="70"/>
      <c r="I699" s="70">
        <v>2475</v>
      </c>
      <c r="J699" s="70"/>
      <c r="K699" s="80">
        <v>43410</v>
      </c>
    </row>
    <row r="700" spans="1:11" x14ac:dyDescent="0.35">
      <c r="A700" s="53" t="s">
        <v>158</v>
      </c>
      <c r="B700" s="53" t="s">
        <v>6349</v>
      </c>
      <c r="C700" s="81" t="s">
        <v>1499</v>
      </c>
      <c r="D700" s="53" t="s">
        <v>7169</v>
      </c>
      <c r="E700" s="53"/>
      <c r="F700" s="70" t="s">
        <v>400</v>
      </c>
      <c r="G700" s="70"/>
      <c r="H700" s="70"/>
      <c r="I700" s="70">
        <v>648</v>
      </c>
      <c r="J700" s="70"/>
      <c r="K700" s="80">
        <v>43419</v>
      </c>
    </row>
    <row r="701" spans="1:11" x14ac:dyDescent="0.35">
      <c r="A701" s="53" t="s">
        <v>158</v>
      </c>
      <c r="B701" s="53" t="s">
        <v>6358</v>
      </c>
      <c r="C701" s="81" t="s">
        <v>1503</v>
      </c>
      <c r="D701" s="53" t="s">
        <v>7170</v>
      </c>
      <c r="E701" s="53"/>
      <c r="F701" s="70" t="s">
        <v>400</v>
      </c>
      <c r="G701" s="70"/>
      <c r="H701" s="70"/>
      <c r="I701" s="70">
        <v>1931</v>
      </c>
      <c r="J701" s="70"/>
      <c r="K701" s="80">
        <v>43424</v>
      </c>
    </row>
    <row r="702" spans="1:11" x14ac:dyDescent="0.35">
      <c r="A702" s="53" t="s">
        <v>158</v>
      </c>
      <c r="B702" s="53" t="s">
        <v>6349</v>
      </c>
      <c r="C702" s="81" t="s">
        <v>1481</v>
      </c>
      <c r="D702" s="53" t="s">
        <v>7171</v>
      </c>
      <c r="E702" s="53"/>
      <c r="F702" s="70" t="s">
        <v>400</v>
      </c>
      <c r="G702" s="70"/>
      <c r="H702" s="70"/>
      <c r="I702" s="70">
        <v>517</v>
      </c>
      <c r="J702" s="70"/>
      <c r="K702" s="80">
        <v>43434</v>
      </c>
    </row>
    <row r="703" spans="1:11" x14ac:dyDescent="0.35">
      <c r="A703" s="53" t="s">
        <v>158</v>
      </c>
      <c r="B703" s="53" t="s">
        <v>6362</v>
      </c>
      <c r="C703" s="81" t="s">
        <v>1486</v>
      </c>
      <c r="D703" s="53" t="s">
        <v>7172</v>
      </c>
      <c r="E703" s="53"/>
      <c r="F703" s="70" t="s">
        <v>400</v>
      </c>
      <c r="G703" s="70"/>
      <c r="H703" s="70"/>
      <c r="I703" s="70">
        <v>110</v>
      </c>
      <c r="J703" s="70"/>
      <c r="K703" s="80">
        <v>43453</v>
      </c>
    </row>
    <row r="704" spans="1:11" x14ac:dyDescent="0.35">
      <c r="A704" s="53" t="s">
        <v>158</v>
      </c>
      <c r="B704" s="53" t="s">
        <v>6359</v>
      </c>
      <c r="C704" s="81" t="s">
        <v>1501</v>
      </c>
      <c r="D704" s="53" t="s">
        <v>7173</v>
      </c>
      <c r="E704" s="53"/>
      <c r="F704" s="70" t="s">
        <v>400</v>
      </c>
      <c r="G704" s="70"/>
      <c r="H704" s="70"/>
      <c r="I704" s="70">
        <v>567</v>
      </c>
      <c r="J704" s="70"/>
      <c r="K704" s="80">
        <v>43453</v>
      </c>
    </row>
    <row r="705" spans="1:11" x14ac:dyDescent="0.35">
      <c r="A705" s="53" t="s">
        <v>158</v>
      </c>
      <c r="B705" s="53" t="s">
        <v>6368</v>
      </c>
      <c r="C705" s="81" t="s">
        <v>1476</v>
      </c>
      <c r="D705" s="53" t="s">
        <v>7174</v>
      </c>
      <c r="E705" s="53"/>
      <c r="F705" s="70" t="s">
        <v>400</v>
      </c>
      <c r="G705" s="70"/>
      <c r="H705" s="70"/>
      <c r="I705" s="70">
        <v>1266</v>
      </c>
      <c r="J705" s="70"/>
      <c r="K705" s="80">
        <v>43608</v>
      </c>
    </row>
    <row r="706" spans="1:11" x14ac:dyDescent="0.35">
      <c r="A706" s="53" t="s">
        <v>158</v>
      </c>
      <c r="B706" s="53" t="s">
        <v>6352</v>
      </c>
      <c r="C706" s="81" t="s">
        <v>1490</v>
      </c>
      <c r="D706" s="53" t="s">
        <v>7175</v>
      </c>
      <c r="E706" s="53"/>
      <c r="F706" s="70" t="s">
        <v>400</v>
      </c>
      <c r="G706" s="70">
        <v>50</v>
      </c>
      <c r="H706" s="70">
        <v>50</v>
      </c>
      <c r="I706" s="70">
        <v>10610</v>
      </c>
      <c r="J706" s="70"/>
      <c r="K706" s="80">
        <v>43685</v>
      </c>
    </row>
    <row r="707" spans="1:11" x14ac:dyDescent="0.35">
      <c r="A707" s="53" t="s">
        <v>158</v>
      </c>
      <c r="B707" s="53" t="s">
        <v>6364</v>
      </c>
      <c r="C707" s="81" t="s">
        <v>1494</v>
      </c>
      <c r="D707" s="53" t="s">
        <v>7176</v>
      </c>
      <c r="E707" s="53"/>
      <c r="F707" s="70" t="s">
        <v>400</v>
      </c>
      <c r="G707" s="70">
        <v>10</v>
      </c>
      <c r="H707" s="70">
        <v>10</v>
      </c>
      <c r="I707" s="70">
        <v>3934</v>
      </c>
      <c r="J707" s="70"/>
      <c r="K707" s="80">
        <v>43986</v>
      </c>
    </row>
    <row r="708" spans="1:11" ht="26" x14ac:dyDescent="0.35">
      <c r="A708" s="53" t="s">
        <v>158</v>
      </c>
      <c r="B708" s="53" t="s">
        <v>6356</v>
      </c>
      <c r="C708" s="81" t="s">
        <v>1467</v>
      </c>
      <c r="D708" s="53" t="s">
        <v>7177</v>
      </c>
      <c r="E708" s="53"/>
      <c r="F708" s="70" t="s">
        <v>400</v>
      </c>
      <c r="G708" s="70"/>
      <c r="H708" s="70"/>
      <c r="I708" s="70">
        <v>1064</v>
      </c>
      <c r="J708" s="70"/>
      <c r="K708" s="80">
        <v>44000</v>
      </c>
    </row>
    <row r="709" spans="1:11" x14ac:dyDescent="0.35">
      <c r="A709" s="53" t="s">
        <v>158</v>
      </c>
      <c r="B709" s="53" t="s">
        <v>6362</v>
      </c>
      <c r="C709" s="81" t="s">
        <v>1512</v>
      </c>
      <c r="D709" s="53" t="s">
        <v>7178</v>
      </c>
      <c r="E709" s="53"/>
      <c r="F709" s="70" t="s">
        <v>400</v>
      </c>
      <c r="G709" s="70"/>
      <c r="H709" s="70"/>
      <c r="I709" s="70">
        <v>92</v>
      </c>
      <c r="J709" s="70"/>
      <c r="K709" s="80">
        <v>44236</v>
      </c>
    </row>
    <row r="710" spans="1:11" x14ac:dyDescent="0.35">
      <c r="A710" s="53" t="s">
        <v>158</v>
      </c>
      <c r="B710" s="53" t="s">
        <v>6359</v>
      </c>
      <c r="C710" s="81" t="s">
        <v>1460</v>
      </c>
      <c r="D710" s="53" t="s">
        <v>7179</v>
      </c>
      <c r="E710" s="53"/>
      <c r="F710" s="70" t="s">
        <v>400</v>
      </c>
      <c r="G710" s="70"/>
      <c r="H710" s="70"/>
      <c r="I710" s="70">
        <v>343</v>
      </c>
      <c r="J710" s="70"/>
      <c r="K710" s="80">
        <v>44239</v>
      </c>
    </row>
    <row r="711" spans="1:11" x14ac:dyDescent="0.35">
      <c r="A711" s="53" t="s">
        <v>158</v>
      </c>
      <c r="B711" s="53" t="s">
        <v>6364</v>
      </c>
      <c r="C711" s="81" t="s">
        <v>1505</v>
      </c>
      <c r="D711" s="53" t="s">
        <v>7180</v>
      </c>
      <c r="E711" s="53"/>
      <c r="F711" s="70" t="s">
        <v>400</v>
      </c>
      <c r="G711" s="70">
        <v>10</v>
      </c>
      <c r="H711" s="70">
        <v>10</v>
      </c>
      <c r="I711" s="70">
        <v>3777</v>
      </c>
      <c r="J711" s="70"/>
      <c r="K711" s="80">
        <v>44280</v>
      </c>
    </row>
    <row r="712" spans="1:11" x14ac:dyDescent="0.35">
      <c r="A712" s="53" t="s">
        <v>158</v>
      </c>
      <c r="B712" s="53" t="s">
        <v>6349</v>
      </c>
      <c r="C712" s="81" t="s">
        <v>1500</v>
      </c>
      <c r="D712" s="53" t="s">
        <v>7181</v>
      </c>
      <c r="E712" s="53"/>
      <c r="F712" s="70" t="s">
        <v>400</v>
      </c>
      <c r="G712" s="70"/>
      <c r="H712" s="70"/>
      <c r="I712" s="70">
        <v>1200</v>
      </c>
      <c r="J712" s="70"/>
      <c r="K712" s="80">
        <v>44435</v>
      </c>
    </row>
    <row r="713" spans="1:11" x14ac:dyDescent="0.35">
      <c r="A713" s="53" t="s">
        <v>158</v>
      </c>
      <c r="B713" s="53" t="s">
        <v>6362</v>
      </c>
      <c r="C713" s="81" t="s">
        <v>1483</v>
      </c>
      <c r="D713" s="53" t="s">
        <v>7182</v>
      </c>
      <c r="E713" s="53"/>
      <c r="F713" s="70" t="s">
        <v>400</v>
      </c>
      <c r="G713" s="70"/>
      <c r="H713" s="70"/>
      <c r="I713" s="70">
        <v>200</v>
      </c>
      <c r="J713" s="70"/>
      <c r="K713" s="80">
        <v>44441</v>
      </c>
    </row>
    <row r="714" spans="1:11" ht="26" x14ac:dyDescent="0.35">
      <c r="A714" s="53" t="s">
        <v>158</v>
      </c>
      <c r="B714" s="53" t="s">
        <v>6356</v>
      </c>
      <c r="C714" s="81" t="s">
        <v>1469</v>
      </c>
      <c r="D714" s="53" t="s">
        <v>7183</v>
      </c>
      <c r="E714" s="53"/>
      <c r="F714" s="70" t="s">
        <v>400</v>
      </c>
      <c r="G714" s="70"/>
      <c r="H714" s="70"/>
      <c r="I714" s="70">
        <v>2394</v>
      </c>
      <c r="J714" s="70"/>
      <c r="K714" s="80">
        <v>44564</v>
      </c>
    </row>
    <row r="715" spans="1:11" x14ac:dyDescent="0.35">
      <c r="A715" s="53" t="s">
        <v>158</v>
      </c>
      <c r="B715" s="53" t="s">
        <v>6363</v>
      </c>
      <c r="C715" s="81" t="s">
        <v>1464</v>
      </c>
      <c r="D715" s="53" t="s">
        <v>7184</v>
      </c>
      <c r="E715" s="53"/>
      <c r="F715" s="70" t="s">
        <v>400</v>
      </c>
      <c r="G715" s="70"/>
      <c r="H715" s="70"/>
      <c r="I715" s="70">
        <v>4150</v>
      </c>
      <c r="J715" s="70">
        <v>25</v>
      </c>
      <c r="K715" s="80">
        <v>44783</v>
      </c>
    </row>
    <row r="716" spans="1:11" s="52" customFormat="1" ht="42.5" customHeight="1" x14ac:dyDescent="0.35">
      <c r="A716" s="50" t="s">
        <v>159</v>
      </c>
      <c r="B716" s="50" t="s">
        <v>6360</v>
      </c>
      <c r="C716" s="51" t="s">
        <v>3649</v>
      </c>
      <c r="D716" s="50" t="s">
        <v>6615</v>
      </c>
      <c r="E716" s="51" t="s">
        <v>7185</v>
      </c>
      <c r="F716" s="69" t="s">
        <v>400</v>
      </c>
      <c r="G716" s="69"/>
      <c r="H716" s="69"/>
      <c r="I716" s="69">
        <v>2380.5871999999999</v>
      </c>
      <c r="J716" s="69"/>
      <c r="K716" s="79">
        <v>37972</v>
      </c>
    </row>
    <row r="717" spans="1:11" x14ac:dyDescent="0.35">
      <c r="A717" s="53" t="s">
        <v>159</v>
      </c>
      <c r="B717" s="53" t="s">
        <v>6351</v>
      </c>
      <c r="C717" s="81" t="s">
        <v>3701</v>
      </c>
      <c r="D717" s="53" t="s">
        <v>7186</v>
      </c>
      <c r="E717" s="53"/>
      <c r="F717" s="70" t="s">
        <v>400</v>
      </c>
      <c r="G717" s="70"/>
      <c r="H717" s="70"/>
      <c r="I717" s="70">
        <v>2398.0011</v>
      </c>
      <c r="J717" s="70"/>
      <c r="K717" s="80">
        <v>37986</v>
      </c>
    </row>
    <row r="718" spans="1:11" x14ac:dyDescent="0.35">
      <c r="A718" s="53" t="s">
        <v>159</v>
      </c>
      <c r="B718" s="53" t="s">
        <v>6352</v>
      </c>
      <c r="C718" s="81" t="s">
        <v>1519</v>
      </c>
      <c r="D718" s="53" t="s">
        <v>7187</v>
      </c>
      <c r="E718" s="53"/>
      <c r="F718" s="70" t="s">
        <v>400</v>
      </c>
      <c r="G718" s="70">
        <v>150</v>
      </c>
      <c r="H718" s="70">
        <v>150</v>
      </c>
      <c r="I718" s="70">
        <v>12559</v>
      </c>
      <c r="J718" s="70"/>
      <c r="K718" s="80">
        <v>38377</v>
      </c>
    </row>
    <row r="719" spans="1:11" x14ac:dyDescent="0.35">
      <c r="A719" s="53" t="s">
        <v>159</v>
      </c>
      <c r="B719" s="53" t="s">
        <v>6356</v>
      </c>
      <c r="C719" s="81" t="s">
        <v>1520</v>
      </c>
      <c r="D719" s="53" t="s">
        <v>7188</v>
      </c>
      <c r="E719" s="53"/>
      <c r="F719" s="70" t="s">
        <v>400</v>
      </c>
      <c r="G719" s="70">
        <v>44</v>
      </c>
      <c r="H719" s="70">
        <v>44</v>
      </c>
      <c r="I719" s="70">
        <v>2130</v>
      </c>
      <c r="J719" s="70"/>
      <c r="K719" s="80">
        <v>38496</v>
      </c>
    </row>
    <row r="720" spans="1:11" x14ac:dyDescent="0.35">
      <c r="A720" s="53" t="s">
        <v>159</v>
      </c>
      <c r="B720" s="53" t="s">
        <v>6366</v>
      </c>
      <c r="C720" s="81" t="s">
        <v>1522</v>
      </c>
      <c r="D720" s="53" t="s">
        <v>7189</v>
      </c>
      <c r="E720" s="53"/>
      <c r="F720" s="70" t="s">
        <v>400</v>
      </c>
      <c r="G720" s="70"/>
      <c r="H720" s="70"/>
      <c r="I720" s="70">
        <v>865.33010000000002</v>
      </c>
      <c r="J720" s="70"/>
      <c r="K720" s="80">
        <v>40421</v>
      </c>
    </row>
    <row r="721" spans="1:11" x14ac:dyDescent="0.35">
      <c r="A721" s="53" t="s">
        <v>159</v>
      </c>
      <c r="B721" s="53" t="s">
        <v>6349</v>
      </c>
      <c r="C721" s="81" t="s">
        <v>1521</v>
      </c>
      <c r="D721" s="53" t="s">
        <v>7190</v>
      </c>
      <c r="E721" s="53"/>
      <c r="F721" s="70" t="s">
        <v>400</v>
      </c>
      <c r="G721" s="70"/>
      <c r="H721" s="70"/>
      <c r="I721" s="70">
        <v>621.30489999999998</v>
      </c>
      <c r="J721" s="70"/>
      <c r="K721" s="80">
        <v>41096</v>
      </c>
    </row>
    <row r="722" spans="1:11" x14ac:dyDescent="0.35">
      <c r="A722" s="53" t="s">
        <v>159</v>
      </c>
      <c r="B722" s="53" t="s">
        <v>6349</v>
      </c>
      <c r="C722" s="81" t="s">
        <v>1528</v>
      </c>
      <c r="D722" s="53" t="s">
        <v>7191</v>
      </c>
      <c r="E722" s="53"/>
      <c r="F722" s="70" t="s">
        <v>400</v>
      </c>
      <c r="G722" s="70"/>
      <c r="H722" s="70"/>
      <c r="I722" s="70">
        <v>769.36</v>
      </c>
      <c r="J722" s="70"/>
      <c r="K722" s="80">
        <v>41769</v>
      </c>
    </row>
    <row r="723" spans="1:11" x14ac:dyDescent="0.35">
      <c r="A723" s="53" t="s">
        <v>159</v>
      </c>
      <c r="B723" s="53" t="s">
        <v>6349</v>
      </c>
      <c r="C723" s="81" t="s">
        <v>1523</v>
      </c>
      <c r="D723" s="53" t="s">
        <v>7192</v>
      </c>
      <c r="E723" s="53"/>
      <c r="F723" s="70" t="s">
        <v>400</v>
      </c>
      <c r="G723" s="70"/>
      <c r="H723" s="70"/>
      <c r="I723" s="70">
        <v>423.22660000000002</v>
      </c>
      <c r="J723" s="70"/>
      <c r="K723" s="80">
        <v>41976</v>
      </c>
    </row>
    <row r="724" spans="1:11" x14ac:dyDescent="0.35">
      <c r="A724" s="53" t="s">
        <v>159</v>
      </c>
      <c r="B724" s="53" t="s">
        <v>6349</v>
      </c>
      <c r="C724" s="81" t="s">
        <v>1534</v>
      </c>
      <c r="D724" s="53" t="s">
        <v>7193</v>
      </c>
      <c r="E724" s="53"/>
      <c r="F724" s="70" t="s">
        <v>400</v>
      </c>
      <c r="G724" s="70"/>
      <c r="H724" s="70"/>
      <c r="I724" s="70">
        <v>858.16679999999997</v>
      </c>
      <c r="J724" s="70"/>
      <c r="K724" s="80">
        <v>42166</v>
      </c>
    </row>
    <row r="725" spans="1:11" x14ac:dyDescent="0.35">
      <c r="A725" s="53" t="s">
        <v>159</v>
      </c>
      <c r="B725" s="53" t="s">
        <v>6363</v>
      </c>
      <c r="C725" s="81" t="s">
        <v>1517</v>
      </c>
      <c r="D725" s="53" t="s">
        <v>7194</v>
      </c>
      <c r="E725" s="53"/>
      <c r="F725" s="70" t="s">
        <v>400</v>
      </c>
      <c r="G725" s="70"/>
      <c r="H725" s="70"/>
      <c r="I725" s="70">
        <v>3300</v>
      </c>
      <c r="J725" s="70">
        <v>20</v>
      </c>
      <c r="K725" s="80">
        <v>42415</v>
      </c>
    </row>
    <row r="726" spans="1:11" x14ac:dyDescent="0.35">
      <c r="A726" s="53" t="s">
        <v>159</v>
      </c>
      <c r="B726" s="53" t="s">
        <v>6364</v>
      </c>
      <c r="C726" s="81" t="s">
        <v>1524</v>
      </c>
      <c r="D726" s="53" t="s">
        <v>7195</v>
      </c>
      <c r="E726" s="53"/>
      <c r="F726" s="70" t="s">
        <v>400</v>
      </c>
      <c r="G726" s="70">
        <v>10</v>
      </c>
      <c r="H726" s="70">
        <v>10</v>
      </c>
      <c r="I726" s="70">
        <v>3211</v>
      </c>
      <c r="J726" s="70">
        <v>1</v>
      </c>
      <c r="K726" s="80">
        <v>42439</v>
      </c>
    </row>
    <row r="727" spans="1:11" x14ac:dyDescent="0.35">
      <c r="A727" s="53" t="s">
        <v>159</v>
      </c>
      <c r="B727" s="53" t="s">
        <v>6349</v>
      </c>
      <c r="C727" s="81" t="s">
        <v>1529</v>
      </c>
      <c r="D727" s="53" t="s">
        <v>7196</v>
      </c>
      <c r="E727" s="53"/>
      <c r="F727" s="70" t="s">
        <v>400</v>
      </c>
      <c r="G727" s="70"/>
      <c r="H727" s="70"/>
      <c r="I727" s="70">
        <v>189</v>
      </c>
      <c r="J727" s="70"/>
      <c r="K727" s="80">
        <v>42640</v>
      </c>
    </row>
    <row r="728" spans="1:11" x14ac:dyDescent="0.35">
      <c r="A728" s="53" t="s">
        <v>159</v>
      </c>
      <c r="B728" s="53" t="s">
        <v>6349</v>
      </c>
      <c r="C728" s="81" t="s">
        <v>1531</v>
      </c>
      <c r="D728" s="53" t="s">
        <v>7197</v>
      </c>
      <c r="E728" s="53"/>
      <c r="F728" s="70" t="s">
        <v>400</v>
      </c>
      <c r="G728" s="70"/>
      <c r="H728" s="70"/>
      <c r="I728" s="70">
        <v>189</v>
      </c>
      <c r="J728" s="70"/>
      <c r="K728" s="80">
        <v>42702</v>
      </c>
    </row>
    <row r="729" spans="1:11" x14ac:dyDescent="0.35">
      <c r="A729" s="53" t="s">
        <v>159</v>
      </c>
      <c r="B729" s="53" t="s">
        <v>6349</v>
      </c>
      <c r="C729" s="81" t="s">
        <v>1532</v>
      </c>
      <c r="D729" s="53" t="s">
        <v>7198</v>
      </c>
      <c r="E729" s="53"/>
      <c r="F729" s="70" t="s">
        <v>400</v>
      </c>
      <c r="G729" s="70"/>
      <c r="H729" s="70"/>
      <c r="I729" s="70">
        <v>253</v>
      </c>
      <c r="J729" s="70"/>
      <c r="K729" s="80">
        <v>42702</v>
      </c>
    </row>
    <row r="730" spans="1:11" x14ac:dyDescent="0.35">
      <c r="A730" s="53" t="s">
        <v>159</v>
      </c>
      <c r="B730" s="53" t="s">
        <v>6349</v>
      </c>
      <c r="C730" s="81" t="s">
        <v>1526</v>
      </c>
      <c r="D730" s="53" t="s">
        <v>7199</v>
      </c>
      <c r="E730" s="53"/>
      <c r="F730" s="70" t="s">
        <v>400</v>
      </c>
      <c r="G730" s="70"/>
      <c r="H730" s="70"/>
      <c r="I730" s="70">
        <v>189</v>
      </c>
      <c r="J730" s="70"/>
      <c r="K730" s="80">
        <v>42783</v>
      </c>
    </row>
    <row r="731" spans="1:11" x14ac:dyDescent="0.35">
      <c r="A731" s="53" t="s">
        <v>159</v>
      </c>
      <c r="B731" s="53" t="s">
        <v>6349</v>
      </c>
      <c r="C731" s="81" t="s">
        <v>1530</v>
      </c>
      <c r="D731" s="53" t="s">
        <v>7200</v>
      </c>
      <c r="E731" s="53"/>
      <c r="F731" s="70" t="s">
        <v>400</v>
      </c>
      <c r="G731" s="70"/>
      <c r="H731" s="70"/>
      <c r="I731" s="70">
        <v>500</v>
      </c>
      <c r="J731" s="70"/>
      <c r="K731" s="80">
        <v>42990</v>
      </c>
    </row>
    <row r="732" spans="1:11" x14ac:dyDescent="0.35">
      <c r="A732" s="53" t="s">
        <v>159</v>
      </c>
      <c r="B732" s="53" t="s">
        <v>6364</v>
      </c>
      <c r="C732" s="81" t="s">
        <v>1518</v>
      </c>
      <c r="D732" s="53" t="s">
        <v>7201</v>
      </c>
      <c r="E732" s="53"/>
      <c r="F732" s="70" t="s">
        <v>400</v>
      </c>
      <c r="G732" s="70">
        <v>10</v>
      </c>
      <c r="H732" s="70">
        <v>10</v>
      </c>
      <c r="I732" s="70">
        <v>3100</v>
      </c>
      <c r="J732" s="70"/>
      <c r="K732" s="80">
        <v>43257</v>
      </c>
    </row>
    <row r="733" spans="1:11" x14ac:dyDescent="0.35">
      <c r="A733" s="53" t="s">
        <v>159</v>
      </c>
      <c r="B733" s="53" t="s">
        <v>6349</v>
      </c>
      <c r="C733" s="81" t="s">
        <v>1533</v>
      </c>
      <c r="D733" s="53" t="s">
        <v>7202</v>
      </c>
      <c r="E733" s="53"/>
      <c r="F733" s="70" t="s">
        <v>400</v>
      </c>
      <c r="G733" s="70"/>
      <c r="H733" s="70"/>
      <c r="I733" s="70">
        <v>285</v>
      </c>
      <c r="J733" s="70"/>
      <c r="K733" s="80">
        <v>43413</v>
      </c>
    </row>
    <row r="734" spans="1:11" x14ac:dyDescent="0.35">
      <c r="A734" s="53" t="s">
        <v>159</v>
      </c>
      <c r="B734" s="53" t="s">
        <v>6349</v>
      </c>
      <c r="C734" s="81" t="s">
        <v>1525</v>
      </c>
      <c r="D734" s="53" t="s">
        <v>7203</v>
      </c>
      <c r="E734" s="53"/>
      <c r="F734" s="70" t="s">
        <v>400</v>
      </c>
      <c r="G734" s="70"/>
      <c r="H734" s="70"/>
      <c r="I734" s="70">
        <v>192</v>
      </c>
      <c r="J734" s="70"/>
      <c r="K734" s="80">
        <v>43644</v>
      </c>
    </row>
    <row r="735" spans="1:11" x14ac:dyDescent="0.35">
      <c r="A735" s="53" t="s">
        <v>159</v>
      </c>
      <c r="B735" s="53" t="s">
        <v>6375</v>
      </c>
      <c r="C735" s="81" t="s">
        <v>1527</v>
      </c>
      <c r="D735" s="53" t="s">
        <v>7204</v>
      </c>
      <c r="E735" s="53"/>
      <c r="F735" s="70" t="s">
        <v>400</v>
      </c>
      <c r="G735" s="70"/>
      <c r="H735" s="70"/>
      <c r="I735" s="70">
        <v>2300</v>
      </c>
      <c r="J735" s="70"/>
      <c r="K735" s="80">
        <v>44305</v>
      </c>
    </row>
    <row r="736" spans="1:11" s="52" customFormat="1" ht="42.5" customHeight="1" x14ac:dyDescent="0.35">
      <c r="A736" s="50" t="s">
        <v>160</v>
      </c>
      <c r="B736" s="50" t="s">
        <v>2128</v>
      </c>
      <c r="C736" s="51" t="s">
        <v>996</v>
      </c>
      <c r="D736" s="50" t="s">
        <v>7205</v>
      </c>
      <c r="E736" s="51" t="s">
        <v>7206</v>
      </c>
      <c r="F736" s="69" t="s">
        <v>400</v>
      </c>
      <c r="G736" s="69"/>
      <c r="H736" s="69"/>
      <c r="I736" s="69">
        <v>4253.5519000000004</v>
      </c>
      <c r="J736" s="69"/>
      <c r="K736" s="79">
        <v>38679</v>
      </c>
    </row>
    <row r="737" spans="1:11" x14ac:dyDescent="0.35">
      <c r="A737" s="53" t="s">
        <v>160</v>
      </c>
      <c r="B737" s="53" t="s">
        <v>6352</v>
      </c>
      <c r="C737" s="81" t="s">
        <v>1537</v>
      </c>
      <c r="D737" s="53" t="s">
        <v>7207</v>
      </c>
      <c r="E737" s="53"/>
      <c r="F737" s="70" t="s">
        <v>400</v>
      </c>
      <c r="G737" s="70">
        <v>30</v>
      </c>
      <c r="H737" s="70">
        <v>30</v>
      </c>
      <c r="I737" s="70">
        <v>3204</v>
      </c>
      <c r="J737" s="70"/>
      <c r="K737" s="80">
        <v>38717</v>
      </c>
    </row>
    <row r="738" spans="1:11" x14ac:dyDescent="0.35">
      <c r="A738" s="53" t="s">
        <v>160</v>
      </c>
      <c r="B738" s="53" t="s">
        <v>6360</v>
      </c>
      <c r="C738" s="81" t="s">
        <v>3402</v>
      </c>
      <c r="D738" s="53" t="s">
        <v>7208</v>
      </c>
      <c r="E738" s="53"/>
      <c r="F738" s="70" t="s">
        <v>400</v>
      </c>
      <c r="G738" s="70"/>
      <c r="H738" s="70"/>
      <c r="I738" s="70">
        <v>934.50729999999999</v>
      </c>
      <c r="J738" s="70"/>
      <c r="K738" s="80">
        <v>38717</v>
      </c>
    </row>
    <row r="739" spans="1:11" x14ac:dyDescent="0.35">
      <c r="A739" s="53" t="s">
        <v>160</v>
      </c>
      <c r="B739" s="53" t="s">
        <v>6360</v>
      </c>
      <c r="C739" s="81" t="s">
        <v>1591</v>
      </c>
      <c r="D739" s="53" t="s">
        <v>7209</v>
      </c>
      <c r="E739" s="53"/>
      <c r="F739" s="70" t="s">
        <v>400</v>
      </c>
      <c r="G739" s="70"/>
      <c r="H739" s="70"/>
      <c r="I739" s="70">
        <v>662.2097</v>
      </c>
      <c r="J739" s="70"/>
      <c r="K739" s="80">
        <v>39051</v>
      </c>
    </row>
    <row r="740" spans="1:11" x14ac:dyDescent="0.35">
      <c r="A740" s="53" t="s">
        <v>160</v>
      </c>
      <c r="B740" s="53" t="s">
        <v>6360</v>
      </c>
      <c r="C740" s="81" t="s">
        <v>4153</v>
      </c>
      <c r="D740" s="53" t="s">
        <v>7210</v>
      </c>
      <c r="E740" s="53"/>
      <c r="F740" s="70" t="s">
        <v>400</v>
      </c>
      <c r="G740" s="70"/>
      <c r="H740" s="70"/>
      <c r="I740" s="70">
        <v>1117.0405000000001</v>
      </c>
      <c r="J740" s="70"/>
      <c r="K740" s="80">
        <v>39259</v>
      </c>
    </row>
    <row r="741" spans="1:11" x14ac:dyDescent="0.35">
      <c r="A741" s="53" t="s">
        <v>160</v>
      </c>
      <c r="B741" s="53" t="s">
        <v>6360</v>
      </c>
      <c r="C741" s="81" t="s">
        <v>2438</v>
      </c>
      <c r="D741" s="53" t="s">
        <v>7211</v>
      </c>
      <c r="E741" s="53"/>
      <c r="F741" s="70" t="s">
        <v>400</v>
      </c>
      <c r="G741" s="70"/>
      <c r="H741" s="70"/>
      <c r="I741" s="70">
        <v>653.41650000000004</v>
      </c>
      <c r="J741" s="70"/>
      <c r="K741" s="80">
        <v>39283</v>
      </c>
    </row>
    <row r="742" spans="1:11" x14ac:dyDescent="0.35">
      <c r="A742" s="53" t="s">
        <v>160</v>
      </c>
      <c r="B742" s="53" t="s">
        <v>6360</v>
      </c>
      <c r="C742" s="81" t="s">
        <v>2439</v>
      </c>
      <c r="D742" s="53" t="s">
        <v>7212</v>
      </c>
      <c r="E742" s="53"/>
      <c r="F742" s="70" t="s">
        <v>400</v>
      </c>
      <c r="G742" s="70"/>
      <c r="H742" s="70"/>
      <c r="I742" s="70">
        <v>928.19110000000001</v>
      </c>
      <c r="J742" s="70"/>
      <c r="K742" s="80">
        <v>39447</v>
      </c>
    </row>
    <row r="743" spans="1:11" x14ac:dyDescent="0.35">
      <c r="A743" s="53" t="s">
        <v>160</v>
      </c>
      <c r="B743" s="53" t="s">
        <v>6360</v>
      </c>
      <c r="C743" s="81" t="s">
        <v>3620</v>
      </c>
      <c r="D743" s="53" t="s">
        <v>7213</v>
      </c>
      <c r="E743" s="53"/>
      <c r="F743" s="70" t="s">
        <v>400</v>
      </c>
      <c r="G743" s="70"/>
      <c r="H743" s="70"/>
      <c r="I743" s="70">
        <v>1074.5614</v>
      </c>
      <c r="J743" s="70"/>
      <c r="K743" s="80">
        <v>39662</v>
      </c>
    </row>
    <row r="744" spans="1:11" x14ac:dyDescent="0.35">
      <c r="A744" s="53" t="s">
        <v>160</v>
      </c>
      <c r="B744" s="53" t="s">
        <v>6360</v>
      </c>
      <c r="C744" s="81" t="s">
        <v>3623</v>
      </c>
      <c r="D744" s="53" t="s">
        <v>7214</v>
      </c>
      <c r="E744" s="53"/>
      <c r="F744" s="70" t="s">
        <v>400</v>
      </c>
      <c r="G744" s="70"/>
      <c r="H744" s="70"/>
      <c r="I744" s="70">
        <v>1070.32</v>
      </c>
      <c r="J744" s="70"/>
      <c r="K744" s="80">
        <v>39731</v>
      </c>
    </row>
    <row r="745" spans="1:11" x14ac:dyDescent="0.35">
      <c r="A745" s="53" t="s">
        <v>160</v>
      </c>
      <c r="B745" s="53" t="s">
        <v>6352</v>
      </c>
      <c r="C745" s="81" t="s">
        <v>1536</v>
      </c>
      <c r="D745" s="53" t="s">
        <v>7215</v>
      </c>
      <c r="E745" s="53"/>
      <c r="F745" s="70" t="s">
        <v>400</v>
      </c>
      <c r="G745" s="70">
        <v>400</v>
      </c>
      <c r="H745" s="70">
        <v>400</v>
      </c>
      <c r="I745" s="70">
        <v>51634</v>
      </c>
      <c r="J745" s="70"/>
      <c r="K745" s="80">
        <v>39813</v>
      </c>
    </row>
    <row r="746" spans="1:11" x14ac:dyDescent="0.35">
      <c r="A746" s="53" t="s">
        <v>160</v>
      </c>
      <c r="B746" s="53" t="s">
        <v>6360</v>
      </c>
      <c r="C746" s="81" t="s">
        <v>3633</v>
      </c>
      <c r="D746" s="53" t="s">
        <v>7216</v>
      </c>
      <c r="E746" s="53"/>
      <c r="F746" s="70" t="s">
        <v>400</v>
      </c>
      <c r="G746" s="70"/>
      <c r="H746" s="70"/>
      <c r="I746" s="70">
        <v>1073.7819</v>
      </c>
      <c r="J746" s="70"/>
      <c r="K746" s="80">
        <v>39959</v>
      </c>
    </row>
    <row r="747" spans="1:11" x14ac:dyDescent="0.35">
      <c r="A747" s="53" t="s">
        <v>160</v>
      </c>
      <c r="B747" s="53" t="s">
        <v>6360</v>
      </c>
      <c r="C747" s="81" t="s">
        <v>1544</v>
      </c>
      <c r="D747" s="53" t="s">
        <v>7217</v>
      </c>
      <c r="E747" s="53"/>
      <c r="F747" s="70" t="s">
        <v>400</v>
      </c>
      <c r="G747" s="70"/>
      <c r="H747" s="70"/>
      <c r="I747" s="70">
        <v>1014.3821</v>
      </c>
      <c r="J747" s="70"/>
      <c r="K747" s="80">
        <v>39965</v>
      </c>
    </row>
    <row r="748" spans="1:11" x14ac:dyDescent="0.35">
      <c r="A748" s="53" t="s">
        <v>160</v>
      </c>
      <c r="B748" s="53" t="s">
        <v>6360</v>
      </c>
      <c r="C748" s="81" t="s">
        <v>1546</v>
      </c>
      <c r="D748" s="53" t="s">
        <v>7218</v>
      </c>
      <c r="E748" s="53"/>
      <c r="F748" s="70" t="s">
        <v>400</v>
      </c>
      <c r="G748" s="70"/>
      <c r="H748" s="70"/>
      <c r="I748" s="70">
        <v>834.72640000000001</v>
      </c>
      <c r="J748" s="70"/>
      <c r="K748" s="80">
        <v>40178</v>
      </c>
    </row>
    <row r="749" spans="1:11" x14ac:dyDescent="0.35">
      <c r="A749" s="53" t="s">
        <v>160</v>
      </c>
      <c r="B749" s="53" t="s">
        <v>6362</v>
      </c>
      <c r="C749" s="81" t="s">
        <v>1548</v>
      </c>
      <c r="D749" s="53" t="s">
        <v>7219</v>
      </c>
      <c r="E749" s="53"/>
      <c r="F749" s="70" t="s">
        <v>400</v>
      </c>
      <c r="G749" s="70"/>
      <c r="H749" s="70"/>
      <c r="I749" s="70">
        <v>1653.0572</v>
      </c>
      <c r="J749" s="70"/>
      <c r="K749" s="80">
        <v>40392</v>
      </c>
    </row>
    <row r="750" spans="1:11" x14ac:dyDescent="0.35">
      <c r="A750" s="53" t="s">
        <v>160</v>
      </c>
      <c r="B750" s="53" t="s">
        <v>6360</v>
      </c>
      <c r="C750" s="81" t="s">
        <v>1550</v>
      </c>
      <c r="D750" s="53" t="s">
        <v>7220</v>
      </c>
      <c r="E750" s="53"/>
      <c r="F750" s="70" t="s">
        <v>400</v>
      </c>
      <c r="G750" s="70"/>
      <c r="H750" s="70"/>
      <c r="I750" s="70">
        <v>701.76959999999997</v>
      </c>
      <c r="J750" s="70"/>
      <c r="K750" s="80">
        <v>40543</v>
      </c>
    </row>
    <row r="751" spans="1:11" x14ac:dyDescent="0.35">
      <c r="A751" s="53" t="s">
        <v>160</v>
      </c>
      <c r="B751" s="53" t="s">
        <v>6360</v>
      </c>
      <c r="C751" s="81" t="s">
        <v>1543</v>
      </c>
      <c r="D751" s="53" t="s">
        <v>7221</v>
      </c>
      <c r="E751" s="53"/>
      <c r="F751" s="70" t="s">
        <v>400</v>
      </c>
      <c r="G751" s="70"/>
      <c r="H751" s="70"/>
      <c r="I751" s="70">
        <v>1132.0211999999999</v>
      </c>
      <c r="J751" s="70"/>
      <c r="K751" s="80">
        <v>40543</v>
      </c>
    </row>
    <row r="752" spans="1:11" x14ac:dyDescent="0.35">
      <c r="A752" s="53" t="s">
        <v>160</v>
      </c>
      <c r="B752" s="53" t="s">
        <v>6360</v>
      </c>
      <c r="C752" s="81" t="s">
        <v>1545</v>
      </c>
      <c r="D752" s="53" t="s">
        <v>7222</v>
      </c>
      <c r="E752" s="53"/>
      <c r="F752" s="70" t="s">
        <v>400</v>
      </c>
      <c r="G752" s="70"/>
      <c r="H752" s="70"/>
      <c r="I752" s="70">
        <v>942.19060000000002</v>
      </c>
      <c r="J752" s="70"/>
      <c r="K752" s="80">
        <v>40543</v>
      </c>
    </row>
    <row r="753" spans="1:11" x14ac:dyDescent="0.35">
      <c r="A753" s="53" t="s">
        <v>160</v>
      </c>
      <c r="B753" s="53" t="s">
        <v>6374</v>
      </c>
      <c r="C753" s="81" t="s">
        <v>1554</v>
      </c>
      <c r="D753" s="53" t="s">
        <v>7223</v>
      </c>
      <c r="E753" s="53"/>
      <c r="F753" s="70" t="s">
        <v>400</v>
      </c>
      <c r="G753" s="70"/>
      <c r="H753" s="70"/>
      <c r="I753" s="70">
        <v>425.14609999999999</v>
      </c>
      <c r="J753" s="70"/>
      <c r="K753" s="80">
        <v>40543</v>
      </c>
    </row>
    <row r="754" spans="1:11" x14ac:dyDescent="0.35">
      <c r="A754" s="53" t="s">
        <v>160</v>
      </c>
      <c r="B754" s="53" t="s">
        <v>6374</v>
      </c>
      <c r="C754" s="81" t="s">
        <v>1555</v>
      </c>
      <c r="D754" s="53" t="s">
        <v>7224</v>
      </c>
      <c r="E754" s="53"/>
      <c r="F754" s="70" t="s">
        <v>400</v>
      </c>
      <c r="G754" s="70"/>
      <c r="H754" s="70"/>
      <c r="I754" s="70">
        <v>404.7242</v>
      </c>
      <c r="J754" s="70"/>
      <c r="K754" s="80">
        <v>40543</v>
      </c>
    </row>
    <row r="755" spans="1:11" x14ac:dyDescent="0.35">
      <c r="A755" s="53" t="s">
        <v>160</v>
      </c>
      <c r="B755" s="53" t="s">
        <v>6352</v>
      </c>
      <c r="C755" s="81" t="s">
        <v>1559</v>
      </c>
      <c r="D755" s="53" t="s">
        <v>7225</v>
      </c>
      <c r="E755" s="53"/>
      <c r="F755" s="70" t="s">
        <v>400</v>
      </c>
      <c r="G755" s="70">
        <v>50</v>
      </c>
      <c r="H755" s="70">
        <v>75</v>
      </c>
      <c r="I755" s="70">
        <v>13105</v>
      </c>
      <c r="J755" s="70"/>
      <c r="K755" s="80">
        <v>40674</v>
      </c>
    </row>
    <row r="756" spans="1:11" x14ac:dyDescent="0.35">
      <c r="A756" s="53" t="s">
        <v>160</v>
      </c>
      <c r="B756" s="53" t="s">
        <v>6363</v>
      </c>
      <c r="C756" s="81" t="s">
        <v>1563</v>
      </c>
      <c r="D756" s="53" t="s">
        <v>7226</v>
      </c>
      <c r="E756" s="53"/>
      <c r="F756" s="70" t="s">
        <v>400</v>
      </c>
      <c r="G756" s="70"/>
      <c r="H756" s="70"/>
      <c r="I756" s="70">
        <v>5300</v>
      </c>
      <c r="J756" s="70">
        <v>40</v>
      </c>
      <c r="K756" s="80">
        <v>41080</v>
      </c>
    </row>
    <row r="757" spans="1:11" x14ac:dyDescent="0.35">
      <c r="A757" s="53" t="s">
        <v>160</v>
      </c>
      <c r="B757" s="53" t="s">
        <v>6364</v>
      </c>
      <c r="C757" s="81" t="s">
        <v>1553</v>
      </c>
      <c r="D757" s="53" t="s">
        <v>7227</v>
      </c>
      <c r="E757" s="53"/>
      <c r="F757" s="70" t="s">
        <v>400</v>
      </c>
      <c r="G757" s="70">
        <v>10</v>
      </c>
      <c r="H757" s="70">
        <v>17</v>
      </c>
      <c r="I757" s="70">
        <v>2230</v>
      </c>
      <c r="J757" s="70"/>
      <c r="K757" s="80">
        <v>42045</v>
      </c>
    </row>
    <row r="758" spans="1:11" x14ac:dyDescent="0.35">
      <c r="A758" s="53" t="s">
        <v>160</v>
      </c>
      <c r="B758" s="53" t="s">
        <v>6349</v>
      </c>
      <c r="C758" s="81" t="s">
        <v>1551</v>
      </c>
      <c r="D758" s="53" t="s">
        <v>7228</v>
      </c>
      <c r="E758" s="53"/>
      <c r="F758" s="70" t="s">
        <v>400</v>
      </c>
      <c r="G758" s="70"/>
      <c r="H758" s="70"/>
      <c r="I758" s="70">
        <v>469</v>
      </c>
      <c r="J758" s="70"/>
      <c r="K758" s="80">
        <v>42582</v>
      </c>
    </row>
    <row r="759" spans="1:11" x14ac:dyDescent="0.35">
      <c r="A759" s="53" t="s">
        <v>160</v>
      </c>
      <c r="B759" s="53" t="s">
        <v>6364</v>
      </c>
      <c r="C759" s="81" t="s">
        <v>1539</v>
      </c>
      <c r="D759" s="53" t="s">
        <v>7229</v>
      </c>
      <c r="E759" s="53"/>
      <c r="F759" s="70" t="s">
        <v>400</v>
      </c>
      <c r="G759" s="70">
        <v>25</v>
      </c>
      <c r="H759" s="70">
        <v>25</v>
      </c>
      <c r="I759" s="70">
        <v>6250</v>
      </c>
      <c r="J759" s="70"/>
      <c r="K759" s="80">
        <v>42641</v>
      </c>
    </row>
    <row r="760" spans="1:11" x14ac:dyDescent="0.35">
      <c r="A760" s="53" t="s">
        <v>160</v>
      </c>
      <c r="B760" s="53" t="s">
        <v>6374</v>
      </c>
      <c r="C760" s="81" t="s">
        <v>1566</v>
      </c>
      <c r="D760" s="53" t="s">
        <v>7230</v>
      </c>
      <c r="E760" s="53"/>
      <c r="F760" s="70" t="s">
        <v>400</v>
      </c>
      <c r="G760" s="70"/>
      <c r="H760" s="70"/>
      <c r="I760" s="70">
        <v>750</v>
      </c>
      <c r="J760" s="70"/>
      <c r="K760" s="80">
        <v>42887</v>
      </c>
    </row>
    <row r="761" spans="1:11" x14ac:dyDescent="0.35">
      <c r="A761" s="53" t="s">
        <v>160</v>
      </c>
      <c r="B761" s="53" t="s">
        <v>6349</v>
      </c>
      <c r="C761" s="81" t="s">
        <v>1558</v>
      </c>
      <c r="D761" s="53" t="s">
        <v>7231</v>
      </c>
      <c r="E761" s="53"/>
      <c r="F761" s="70" t="s">
        <v>400</v>
      </c>
      <c r="G761" s="70"/>
      <c r="H761" s="70"/>
      <c r="I761" s="70">
        <v>273</v>
      </c>
      <c r="J761" s="70"/>
      <c r="K761" s="80">
        <v>42888</v>
      </c>
    </row>
    <row r="762" spans="1:11" x14ac:dyDescent="0.35">
      <c r="A762" s="53" t="s">
        <v>160</v>
      </c>
      <c r="B762" s="53" t="s">
        <v>6354</v>
      </c>
      <c r="C762" s="81" t="s">
        <v>1557</v>
      </c>
      <c r="D762" s="53" t="s">
        <v>7232</v>
      </c>
      <c r="E762" s="53"/>
      <c r="F762" s="70" t="s">
        <v>400</v>
      </c>
      <c r="G762" s="70"/>
      <c r="H762" s="70"/>
      <c r="I762" s="70">
        <v>165</v>
      </c>
      <c r="J762" s="70"/>
      <c r="K762" s="80">
        <v>43096</v>
      </c>
    </row>
    <row r="763" spans="1:11" x14ac:dyDescent="0.35">
      <c r="A763" s="53" t="s">
        <v>160</v>
      </c>
      <c r="B763" s="53" t="s">
        <v>6354</v>
      </c>
      <c r="C763" s="81" t="s">
        <v>1541</v>
      </c>
      <c r="D763" s="53" t="s">
        <v>7233</v>
      </c>
      <c r="E763" s="53"/>
      <c r="F763" s="70" t="s">
        <v>400</v>
      </c>
      <c r="G763" s="70"/>
      <c r="H763" s="70"/>
      <c r="I763" s="70">
        <v>165</v>
      </c>
      <c r="J763" s="70"/>
      <c r="K763" s="80">
        <v>43252</v>
      </c>
    </row>
    <row r="764" spans="1:11" x14ac:dyDescent="0.35">
      <c r="A764" s="53" t="s">
        <v>160</v>
      </c>
      <c r="B764" s="53" t="s">
        <v>6352</v>
      </c>
      <c r="C764" s="81" t="s">
        <v>1538</v>
      </c>
      <c r="D764" s="53" t="s">
        <v>7234</v>
      </c>
      <c r="E764" s="53"/>
      <c r="F764" s="70" t="s">
        <v>400</v>
      </c>
      <c r="G764" s="70">
        <v>30</v>
      </c>
      <c r="H764" s="70">
        <v>30</v>
      </c>
      <c r="I764" s="70">
        <v>7380</v>
      </c>
      <c r="J764" s="70"/>
      <c r="K764" s="80">
        <v>43395</v>
      </c>
    </row>
    <row r="765" spans="1:11" x14ac:dyDescent="0.35">
      <c r="A765" s="53" t="s">
        <v>160</v>
      </c>
      <c r="B765" s="53" t="s">
        <v>6349</v>
      </c>
      <c r="C765" s="81" t="s">
        <v>1564</v>
      </c>
      <c r="D765" s="53" t="s">
        <v>7235</v>
      </c>
      <c r="E765" s="53"/>
      <c r="F765" s="70" t="s">
        <v>400</v>
      </c>
      <c r="G765" s="70"/>
      <c r="H765" s="70"/>
      <c r="I765" s="70">
        <v>498</v>
      </c>
      <c r="J765" s="70"/>
      <c r="K765" s="80">
        <v>43406</v>
      </c>
    </row>
    <row r="766" spans="1:11" x14ac:dyDescent="0.35">
      <c r="A766" s="53" t="s">
        <v>160</v>
      </c>
      <c r="B766" s="53" t="s">
        <v>6349</v>
      </c>
      <c r="C766" s="81" t="s">
        <v>1552</v>
      </c>
      <c r="D766" s="53" t="s">
        <v>7236</v>
      </c>
      <c r="E766" s="53"/>
      <c r="F766" s="70" t="s">
        <v>400</v>
      </c>
      <c r="G766" s="70"/>
      <c r="H766" s="70"/>
      <c r="I766" s="70">
        <v>352</v>
      </c>
      <c r="J766" s="70"/>
      <c r="K766" s="80">
        <v>43441</v>
      </c>
    </row>
    <row r="767" spans="1:11" x14ac:dyDescent="0.35">
      <c r="A767" s="53" t="s">
        <v>160</v>
      </c>
      <c r="B767" s="53" t="s">
        <v>6362</v>
      </c>
      <c r="C767" s="81" t="s">
        <v>1549</v>
      </c>
      <c r="D767" s="53" t="s">
        <v>7237</v>
      </c>
      <c r="E767" s="53"/>
      <c r="F767" s="70" t="s">
        <v>400</v>
      </c>
      <c r="G767" s="70"/>
      <c r="H767" s="70"/>
      <c r="I767" s="70">
        <v>205</v>
      </c>
      <c r="J767" s="70"/>
      <c r="K767" s="80">
        <v>43476</v>
      </c>
    </row>
    <row r="768" spans="1:11" x14ac:dyDescent="0.35">
      <c r="A768" s="53" t="s">
        <v>160</v>
      </c>
      <c r="B768" s="53" t="s">
        <v>6349</v>
      </c>
      <c r="C768" s="81" t="s">
        <v>1561</v>
      </c>
      <c r="D768" s="53" t="s">
        <v>7238</v>
      </c>
      <c r="E768" s="53"/>
      <c r="F768" s="70" t="s">
        <v>400</v>
      </c>
      <c r="G768" s="70"/>
      <c r="H768" s="70"/>
      <c r="I768" s="70">
        <v>903</v>
      </c>
      <c r="J768" s="70"/>
      <c r="K768" s="80">
        <v>43584</v>
      </c>
    </row>
    <row r="769" spans="1:11" x14ac:dyDescent="0.35">
      <c r="A769" s="53" t="s">
        <v>160</v>
      </c>
      <c r="B769" s="53" t="s">
        <v>6349</v>
      </c>
      <c r="C769" s="81" t="s">
        <v>1560</v>
      </c>
      <c r="D769" s="53" t="s">
        <v>7239</v>
      </c>
      <c r="E769" s="53"/>
      <c r="F769" s="70" t="s">
        <v>400</v>
      </c>
      <c r="G769" s="70"/>
      <c r="H769" s="70"/>
      <c r="I769" s="70">
        <v>307</v>
      </c>
      <c r="J769" s="70"/>
      <c r="K769" s="80">
        <v>43609</v>
      </c>
    </row>
    <row r="770" spans="1:11" x14ac:dyDescent="0.35">
      <c r="A770" s="53" t="s">
        <v>160</v>
      </c>
      <c r="B770" s="53" t="s">
        <v>6368</v>
      </c>
      <c r="C770" s="81" t="s">
        <v>1556</v>
      </c>
      <c r="D770" s="53" t="s">
        <v>7240</v>
      </c>
      <c r="E770" s="53"/>
      <c r="F770" s="70" t="s">
        <v>400</v>
      </c>
      <c r="G770" s="70"/>
      <c r="H770" s="70"/>
      <c r="I770" s="70">
        <v>2268</v>
      </c>
      <c r="J770" s="70"/>
      <c r="K770" s="80">
        <v>43700</v>
      </c>
    </row>
    <row r="771" spans="1:11" x14ac:dyDescent="0.35">
      <c r="A771" s="53" t="s">
        <v>160</v>
      </c>
      <c r="B771" s="53" t="s">
        <v>6358</v>
      </c>
      <c r="C771" s="81" t="s">
        <v>1547</v>
      </c>
      <c r="D771" s="53" t="s">
        <v>7241</v>
      </c>
      <c r="E771" s="53"/>
      <c r="F771" s="70" t="s">
        <v>400</v>
      </c>
      <c r="G771" s="70"/>
      <c r="H771" s="70"/>
      <c r="I771" s="70">
        <v>2267</v>
      </c>
      <c r="J771" s="70"/>
      <c r="K771" s="80">
        <v>43756</v>
      </c>
    </row>
    <row r="772" spans="1:11" x14ac:dyDescent="0.35">
      <c r="A772" s="53" t="s">
        <v>160</v>
      </c>
      <c r="B772" s="53" t="s">
        <v>6358</v>
      </c>
      <c r="C772" s="81" t="s">
        <v>1562</v>
      </c>
      <c r="D772" s="53" t="s">
        <v>7242</v>
      </c>
      <c r="E772" s="53"/>
      <c r="F772" s="70" t="s">
        <v>400</v>
      </c>
      <c r="G772" s="70"/>
      <c r="H772" s="70"/>
      <c r="I772" s="70">
        <v>3935</v>
      </c>
      <c r="J772" s="70"/>
      <c r="K772" s="80">
        <v>43819</v>
      </c>
    </row>
    <row r="773" spans="1:11" ht="26" x14ac:dyDescent="0.35">
      <c r="A773" s="53" t="s">
        <v>160</v>
      </c>
      <c r="B773" s="53" t="s">
        <v>6358</v>
      </c>
      <c r="C773" s="81" t="s">
        <v>1542</v>
      </c>
      <c r="D773" s="53" t="s">
        <v>7243</v>
      </c>
      <c r="E773" s="53"/>
      <c r="F773" s="70" t="s">
        <v>400</v>
      </c>
      <c r="G773" s="70"/>
      <c r="H773" s="70"/>
      <c r="I773" s="70">
        <v>4529</v>
      </c>
      <c r="J773" s="70"/>
      <c r="K773" s="80">
        <v>43826</v>
      </c>
    </row>
    <row r="774" spans="1:11" x14ac:dyDescent="0.35">
      <c r="A774" s="53" t="s">
        <v>160</v>
      </c>
      <c r="B774" s="53" t="s">
        <v>6358</v>
      </c>
      <c r="C774" s="81" t="s">
        <v>1565</v>
      </c>
      <c r="D774" s="53" t="s">
        <v>7244</v>
      </c>
      <c r="E774" s="53"/>
      <c r="F774" s="70" t="s">
        <v>400</v>
      </c>
      <c r="G774" s="70"/>
      <c r="H774" s="70"/>
      <c r="I774" s="70">
        <v>5130</v>
      </c>
      <c r="J774" s="70"/>
      <c r="K774" s="80">
        <v>43829</v>
      </c>
    </row>
    <row r="775" spans="1:11" x14ac:dyDescent="0.35">
      <c r="A775" s="53" t="s">
        <v>160</v>
      </c>
      <c r="B775" s="53" t="s">
        <v>6352</v>
      </c>
      <c r="C775" s="81" t="s">
        <v>1540</v>
      </c>
      <c r="D775" s="53" t="s">
        <v>7245</v>
      </c>
      <c r="E775" s="53"/>
      <c r="F775" s="70" t="s">
        <v>400</v>
      </c>
      <c r="G775" s="70">
        <v>200</v>
      </c>
      <c r="H775" s="70">
        <v>300</v>
      </c>
      <c r="I775" s="70">
        <v>58625</v>
      </c>
      <c r="J775" s="70"/>
      <c r="K775" s="80">
        <v>44153</v>
      </c>
    </row>
    <row r="776" spans="1:11" x14ac:dyDescent="0.35">
      <c r="A776" s="53" t="s">
        <v>160</v>
      </c>
      <c r="B776" s="53" t="s">
        <v>6356</v>
      </c>
      <c r="C776" s="81" t="s">
        <v>1567</v>
      </c>
      <c r="D776" s="53" t="s">
        <v>7246</v>
      </c>
      <c r="E776" s="53"/>
      <c r="F776" s="70" t="s">
        <v>400</v>
      </c>
      <c r="G776" s="70">
        <v>50</v>
      </c>
      <c r="H776" s="70">
        <v>60</v>
      </c>
      <c r="I776" s="70">
        <v>16351</v>
      </c>
      <c r="J776" s="70">
        <v>3</v>
      </c>
      <c r="K776" s="80">
        <v>44417</v>
      </c>
    </row>
    <row r="777" spans="1:11" s="52" customFormat="1" ht="42.5" customHeight="1" x14ac:dyDescent="0.35">
      <c r="A777" s="50" t="s">
        <v>161</v>
      </c>
      <c r="B777" s="50" t="s">
        <v>6360</v>
      </c>
      <c r="C777" s="51" t="s">
        <v>1570</v>
      </c>
      <c r="D777" s="50" t="s">
        <v>7247</v>
      </c>
      <c r="E777" s="51" t="s">
        <v>7248</v>
      </c>
      <c r="F777" s="69" t="s">
        <v>400</v>
      </c>
      <c r="G777" s="69"/>
      <c r="H777" s="69"/>
      <c r="I777" s="69">
        <v>1063</v>
      </c>
      <c r="J777" s="69"/>
      <c r="K777" s="79">
        <v>37986</v>
      </c>
    </row>
    <row r="778" spans="1:11" x14ac:dyDescent="0.35">
      <c r="A778" s="53" t="s">
        <v>161</v>
      </c>
      <c r="B778" s="53" t="s">
        <v>6360</v>
      </c>
      <c r="C778" s="81" t="s">
        <v>1572</v>
      </c>
      <c r="D778" s="53" t="s">
        <v>7249</v>
      </c>
      <c r="E778" s="53"/>
      <c r="F778" s="70" t="s">
        <v>400</v>
      </c>
      <c r="G778" s="70"/>
      <c r="H778" s="70"/>
      <c r="I778" s="70">
        <v>909</v>
      </c>
      <c r="J778" s="70"/>
      <c r="K778" s="80">
        <v>39447</v>
      </c>
    </row>
    <row r="779" spans="1:11" x14ac:dyDescent="0.35">
      <c r="A779" s="53" t="s">
        <v>161</v>
      </c>
      <c r="B779" s="53" t="s">
        <v>6360</v>
      </c>
      <c r="C779" s="81" t="s">
        <v>1575</v>
      </c>
      <c r="D779" s="53" t="s">
        <v>7250</v>
      </c>
      <c r="E779" s="53"/>
      <c r="F779" s="70" t="s">
        <v>400</v>
      </c>
      <c r="G779" s="70"/>
      <c r="H779" s="70"/>
      <c r="I779" s="70">
        <v>659</v>
      </c>
      <c r="J779" s="70"/>
      <c r="K779" s="80">
        <v>39447</v>
      </c>
    </row>
    <row r="780" spans="1:11" x14ac:dyDescent="0.35">
      <c r="A780" s="53" t="s">
        <v>161</v>
      </c>
      <c r="B780" s="53" t="s">
        <v>6360</v>
      </c>
      <c r="C780" s="81" t="s">
        <v>1574</v>
      </c>
      <c r="D780" s="53" t="s">
        <v>7251</v>
      </c>
      <c r="E780" s="53"/>
      <c r="F780" s="70" t="s">
        <v>400</v>
      </c>
      <c r="G780" s="70"/>
      <c r="H780" s="70"/>
      <c r="I780" s="70">
        <v>870</v>
      </c>
      <c r="J780" s="70"/>
      <c r="K780" s="80">
        <v>39447</v>
      </c>
    </row>
    <row r="781" spans="1:11" x14ac:dyDescent="0.35">
      <c r="A781" s="53" t="s">
        <v>161</v>
      </c>
      <c r="B781" s="53" t="s">
        <v>2128</v>
      </c>
      <c r="C781" s="81" t="s">
        <v>1576</v>
      </c>
      <c r="D781" s="53" t="s">
        <v>7252</v>
      </c>
      <c r="E781" s="53"/>
      <c r="F781" s="70" t="s">
        <v>400</v>
      </c>
      <c r="G781" s="70"/>
      <c r="H781" s="70"/>
      <c r="I781" s="70">
        <v>3819</v>
      </c>
      <c r="J781" s="70"/>
      <c r="K781" s="80">
        <v>39797</v>
      </c>
    </row>
    <row r="782" spans="1:11" x14ac:dyDescent="0.35">
      <c r="A782" s="53" t="s">
        <v>161</v>
      </c>
      <c r="B782" s="53" t="s">
        <v>6363</v>
      </c>
      <c r="C782" s="81" t="s">
        <v>1569</v>
      </c>
      <c r="D782" s="53" t="s">
        <v>7253</v>
      </c>
      <c r="E782" s="53"/>
      <c r="F782" s="70" t="s">
        <v>400</v>
      </c>
      <c r="G782" s="70"/>
      <c r="H782" s="70"/>
      <c r="I782" s="70">
        <v>2321</v>
      </c>
      <c r="J782" s="70">
        <v>10</v>
      </c>
      <c r="K782" s="80">
        <v>41246</v>
      </c>
    </row>
    <row r="783" spans="1:11" ht="26" x14ac:dyDescent="0.35">
      <c r="A783" s="53" t="s">
        <v>161</v>
      </c>
      <c r="B783" s="53" t="s">
        <v>6356</v>
      </c>
      <c r="C783" s="81" t="s">
        <v>1583</v>
      </c>
      <c r="D783" s="53" t="s">
        <v>7254</v>
      </c>
      <c r="E783" s="53"/>
      <c r="F783" s="70" t="s">
        <v>400</v>
      </c>
      <c r="G783" s="70">
        <v>50</v>
      </c>
      <c r="H783" s="70">
        <v>50</v>
      </c>
      <c r="I783" s="70">
        <v>7936</v>
      </c>
      <c r="J783" s="70"/>
      <c r="K783" s="80">
        <v>41549</v>
      </c>
    </row>
    <row r="784" spans="1:11" x14ac:dyDescent="0.35">
      <c r="A784" s="53" t="s">
        <v>161</v>
      </c>
      <c r="B784" s="53" t="s">
        <v>6374</v>
      </c>
      <c r="C784" s="81" t="s">
        <v>1582</v>
      </c>
      <c r="D784" s="53" t="s">
        <v>7255</v>
      </c>
      <c r="E784" s="53"/>
      <c r="F784" s="70" t="s">
        <v>400</v>
      </c>
      <c r="G784" s="70"/>
      <c r="H784" s="70"/>
      <c r="I784" s="70">
        <v>1050</v>
      </c>
      <c r="J784" s="70"/>
      <c r="K784" s="80">
        <v>41943</v>
      </c>
    </row>
    <row r="785" spans="1:11" ht="26" x14ac:dyDescent="0.35">
      <c r="A785" s="53" t="s">
        <v>161</v>
      </c>
      <c r="B785" s="53" t="s">
        <v>6358</v>
      </c>
      <c r="C785" s="81" t="s">
        <v>1579</v>
      </c>
      <c r="D785" s="53" t="s">
        <v>7256</v>
      </c>
      <c r="E785" s="53"/>
      <c r="F785" s="70" t="s">
        <v>400</v>
      </c>
      <c r="G785" s="70"/>
      <c r="H785" s="70"/>
      <c r="I785" s="70">
        <v>3600</v>
      </c>
      <c r="J785" s="70"/>
      <c r="K785" s="80">
        <v>43080</v>
      </c>
    </row>
    <row r="786" spans="1:11" x14ac:dyDescent="0.35">
      <c r="A786" s="53" t="s">
        <v>161</v>
      </c>
      <c r="B786" s="53" t="s">
        <v>6378</v>
      </c>
      <c r="C786" s="81" t="s">
        <v>1577</v>
      </c>
      <c r="D786" s="53" t="s">
        <v>7257</v>
      </c>
      <c r="E786" s="53"/>
      <c r="F786" s="70" t="s">
        <v>400</v>
      </c>
      <c r="G786" s="70"/>
      <c r="H786" s="70"/>
      <c r="I786" s="70">
        <v>9850</v>
      </c>
      <c r="J786" s="70"/>
      <c r="K786" s="80">
        <v>43095</v>
      </c>
    </row>
    <row r="787" spans="1:11" x14ac:dyDescent="0.35">
      <c r="A787" s="53" t="s">
        <v>161</v>
      </c>
      <c r="B787" s="53" t="s">
        <v>6359</v>
      </c>
      <c r="C787" s="81" t="s">
        <v>1578</v>
      </c>
      <c r="D787" s="53" t="s">
        <v>7258</v>
      </c>
      <c r="E787" s="53"/>
      <c r="F787" s="70" t="s">
        <v>400</v>
      </c>
      <c r="G787" s="70"/>
      <c r="H787" s="70"/>
      <c r="I787" s="70">
        <v>534</v>
      </c>
      <c r="J787" s="70"/>
      <c r="K787" s="80">
        <v>43829</v>
      </c>
    </row>
    <row r="788" spans="1:11" x14ac:dyDescent="0.35">
      <c r="A788" s="53" t="s">
        <v>161</v>
      </c>
      <c r="B788" s="53" t="s">
        <v>6352</v>
      </c>
      <c r="C788" s="81" t="s">
        <v>1580</v>
      </c>
      <c r="D788" s="53" t="s">
        <v>7259</v>
      </c>
      <c r="E788" s="53"/>
      <c r="F788" s="70" t="s">
        <v>400</v>
      </c>
      <c r="G788" s="70">
        <v>200</v>
      </c>
      <c r="H788" s="70">
        <v>200</v>
      </c>
      <c r="I788" s="70">
        <v>50720</v>
      </c>
      <c r="J788" s="70"/>
      <c r="K788" s="80">
        <v>44167</v>
      </c>
    </row>
    <row r="789" spans="1:11" x14ac:dyDescent="0.35">
      <c r="A789" s="53" t="s">
        <v>161</v>
      </c>
      <c r="B789" s="53" t="s">
        <v>6364</v>
      </c>
      <c r="C789" s="81" t="s">
        <v>1571</v>
      </c>
      <c r="D789" s="53" t="s">
        <v>7260</v>
      </c>
      <c r="E789" s="53"/>
      <c r="F789" s="70" t="s">
        <v>400</v>
      </c>
      <c r="G789" s="70">
        <v>10</v>
      </c>
      <c r="H789" s="70">
        <v>10</v>
      </c>
      <c r="I789" s="70">
        <v>3143</v>
      </c>
      <c r="J789" s="70"/>
      <c r="K789" s="80">
        <v>44585</v>
      </c>
    </row>
    <row r="790" spans="1:11" x14ac:dyDescent="0.35">
      <c r="A790" s="53" t="s">
        <v>161</v>
      </c>
      <c r="B790" s="53" t="s">
        <v>6362</v>
      </c>
      <c r="C790" s="81" t="s">
        <v>1581</v>
      </c>
      <c r="D790" s="53" t="s">
        <v>7261</v>
      </c>
      <c r="E790" s="53"/>
      <c r="F790" s="70" t="s">
        <v>400</v>
      </c>
      <c r="G790" s="70"/>
      <c r="H790" s="70"/>
      <c r="I790" s="70">
        <v>4779</v>
      </c>
      <c r="J790" s="70"/>
      <c r="K790" s="80">
        <v>44587</v>
      </c>
    </row>
    <row r="791" spans="1:11" x14ac:dyDescent="0.35">
      <c r="A791" s="53" t="s">
        <v>161</v>
      </c>
      <c r="B791" s="53" t="s">
        <v>6364</v>
      </c>
      <c r="C791" s="81" t="s">
        <v>1573</v>
      </c>
      <c r="D791" s="53" t="s">
        <v>7262</v>
      </c>
      <c r="E791" s="53"/>
      <c r="F791" s="70" t="s">
        <v>400</v>
      </c>
      <c r="G791" s="70">
        <v>10</v>
      </c>
      <c r="H791" s="70">
        <v>10</v>
      </c>
      <c r="I791" s="70">
        <v>3143</v>
      </c>
      <c r="J791" s="70"/>
      <c r="K791" s="80">
        <v>44611</v>
      </c>
    </row>
    <row r="792" spans="1:11" s="52" customFormat="1" ht="42.5" customHeight="1" x14ac:dyDescent="0.35">
      <c r="A792" s="50" t="s">
        <v>162</v>
      </c>
      <c r="B792" s="50" t="s">
        <v>6352</v>
      </c>
      <c r="C792" s="51" t="s">
        <v>1598</v>
      </c>
      <c r="D792" s="50" t="s">
        <v>7263</v>
      </c>
      <c r="E792" s="51" t="s">
        <v>7264</v>
      </c>
      <c r="F792" s="69" t="s">
        <v>400</v>
      </c>
      <c r="G792" s="69">
        <v>50</v>
      </c>
      <c r="H792" s="69">
        <v>50</v>
      </c>
      <c r="I792" s="69">
        <v>9383</v>
      </c>
      <c r="J792" s="69"/>
      <c r="K792" s="79">
        <v>38352</v>
      </c>
    </row>
    <row r="793" spans="1:11" x14ac:dyDescent="0.35">
      <c r="A793" s="53" t="s">
        <v>162</v>
      </c>
      <c r="B793" s="53" t="s">
        <v>6364</v>
      </c>
      <c r="C793" s="81" t="s">
        <v>1617</v>
      </c>
      <c r="D793" s="53" t="s">
        <v>7265</v>
      </c>
      <c r="E793" s="53"/>
      <c r="F793" s="70" t="s">
        <v>400</v>
      </c>
      <c r="G793" s="70">
        <v>5</v>
      </c>
      <c r="H793" s="70">
        <v>5</v>
      </c>
      <c r="I793" s="70">
        <v>680</v>
      </c>
      <c r="J793" s="70"/>
      <c r="K793" s="80">
        <v>38352</v>
      </c>
    </row>
    <row r="794" spans="1:11" x14ac:dyDescent="0.35">
      <c r="A794" s="53" t="s">
        <v>162</v>
      </c>
      <c r="B794" s="53" t="s">
        <v>6352</v>
      </c>
      <c r="C794" s="81" t="s">
        <v>1607</v>
      </c>
      <c r="D794" s="53" t="s">
        <v>7266</v>
      </c>
      <c r="E794" s="53"/>
      <c r="F794" s="70" t="s">
        <v>400</v>
      </c>
      <c r="G794" s="70">
        <v>30</v>
      </c>
      <c r="H794" s="70">
        <v>30</v>
      </c>
      <c r="I794" s="70">
        <v>2859</v>
      </c>
      <c r="J794" s="70"/>
      <c r="K794" s="80">
        <v>38679</v>
      </c>
    </row>
    <row r="795" spans="1:11" x14ac:dyDescent="0.35">
      <c r="A795" s="53" t="s">
        <v>162</v>
      </c>
      <c r="B795" s="53" t="s">
        <v>6356</v>
      </c>
      <c r="C795" s="81" t="s">
        <v>1602</v>
      </c>
      <c r="D795" s="53" t="s">
        <v>7267</v>
      </c>
      <c r="E795" s="53"/>
      <c r="F795" s="70" t="s">
        <v>400</v>
      </c>
      <c r="G795" s="70"/>
      <c r="H795" s="70"/>
      <c r="I795" s="70">
        <v>6190</v>
      </c>
      <c r="J795" s="70"/>
      <c r="K795" s="80">
        <v>39023</v>
      </c>
    </row>
    <row r="796" spans="1:11" x14ac:dyDescent="0.35">
      <c r="A796" s="53" t="s">
        <v>162</v>
      </c>
      <c r="B796" s="53" t="s">
        <v>6360</v>
      </c>
      <c r="C796" s="81" t="s">
        <v>3626</v>
      </c>
      <c r="D796" s="53" t="s">
        <v>7268</v>
      </c>
      <c r="E796" s="53"/>
      <c r="F796" s="70" t="s">
        <v>400</v>
      </c>
      <c r="G796" s="70"/>
      <c r="H796" s="70"/>
      <c r="I796" s="70">
        <v>1469.9023999999999</v>
      </c>
      <c r="J796" s="70"/>
      <c r="K796" s="80">
        <v>39767</v>
      </c>
    </row>
    <row r="797" spans="1:11" x14ac:dyDescent="0.35">
      <c r="A797" s="53" t="s">
        <v>162</v>
      </c>
      <c r="B797" s="53" t="s">
        <v>6361</v>
      </c>
      <c r="C797" s="81" t="s">
        <v>1601</v>
      </c>
      <c r="D797" s="53" t="s">
        <v>7269</v>
      </c>
      <c r="E797" s="53"/>
      <c r="F797" s="70" t="s">
        <v>400</v>
      </c>
      <c r="G797" s="70"/>
      <c r="H797" s="70"/>
      <c r="I797" s="70">
        <v>220</v>
      </c>
      <c r="J797" s="70"/>
      <c r="K797" s="80">
        <v>39813</v>
      </c>
    </row>
    <row r="798" spans="1:11" x14ac:dyDescent="0.35">
      <c r="A798" s="53" t="s">
        <v>162</v>
      </c>
      <c r="B798" s="53" t="s">
        <v>6360</v>
      </c>
      <c r="C798" s="81" t="s">
        <v>2658</v>
      </c>
      <c r="D798" s="53" t="s">
        <v>7270</v>
      </c>
      <c r="E798" s="53"/>
      <c r="F798" s="70" t="s">
        <v>400</v>
      </c>
      <c r="G798" s="70"/>
      <c r="H798" s="70"/>
      <c r="I798" s="70">
        <v>1400.9632999999999</v>
      </c>
      <c r="J798" s="70"/>
      <c r="K798" s="80">
        <v>40158</v>
      </c>
    </row>
    <row r="799" spans="1:11" x14ac:dyDescent="0.35">
      <c r="A799" s="53" t="s">
        <v>162</v>
      </c>
      <c r="B799" s="53" t="s">
        <v>6361</v>
      </c>
      <c r="C799" s="81" t="s">
        <v>1600</v>
      </c>
      <c r="D799" s="53" t="s">
        <v>7271</v>
      </c>
      <c r="E799" s="53"/>
      <c r="F799" s="70" t="s">
        <v>400</v>
      </c>
      <c r="G799" s="70"/>
      <c r="H799" s="70"/>
      <c r="I799" s="70">
        <v>340</v>
      </c>
      <c r="J799" s="70"/>
      <c r="K799" s="80">
        <v>40171</v>
      </c>
    </row>
    <row r="800" spans="1:11" x14ac:dyDescent="0.35">
      <c r="A800" s="53" t="s">
        <v>162</v>
      </c>
      <c r="B800" s="53" t="s">
        <v>6352</v>
      </c>
      <c r="C800" s="81" t="s">
        <v>1613</v>
      </c>
      <c r="D800" s="53" t="s">
        <v>7272</v>
      </c>
      <c r="E800" s="53"/>
      <c r="F800" s="70" t="s">
        <v>400</v>
      </c>
      <c r="G800" s="70">
        <v>50</v>
      </c>
      <c r="H800" s="70">
        <v>50</v>
      </c>
      <c r="I800" s="70">
        <v>10500</v>
      </c>
      <c r="J800" s="70"/>
      <c r="K800" s="80">
        <v>40313</v>
      </c>
    </row>
    <row r="801" spans="1:11" x14ac:dyDescent="0.35">
      <c r="A801" s="53" t="s">
        <v>162</v>
      </c>
      <c r="B801" s="53" t="s">
        <v>6363</v>
      </c>
      <c r="C801" s="81" t="s">
        <v>1608</v>
      </c>
      <c r="D801" s="53" t="s">
        <v>7273</v>
      </c>
      <c r="E801" s="53"/>
      <c r="F801" s="70" t="s">
        <v>400</v>
      </c>
      <c r="G801" s="70"/>
      <c r="H801" s="70"/>
      <c r="I801" s="70">
        <v>3007</v>
      </c>
      <c r="J801" s="70">
        <v>20</v>
      </c>
      <c r="K801" s="80">
        <v>40812</v>
      </c>
    </row>
    <row r="802" spans="1:11" x14ac:dyDescent="0.35">
      <c r="A802" s="53" t="s">
        <v>162</v>
      </c>
      <c r="B802" s="53" t="s">
        <v>6360</v>
      </c>
      <c r="C802" s="81" t="s">
        <v>1604</v>
      </c>
      <c r="D802" s="53" t="s">
        <v>7274</v>
      </c>
      <c r="E802" s="53"/>
      <c r="F802" s="70" t="s">
        <v>400</v>
      </c>
      <c r="G802" s="70"/>
      <c r="H802" s="70"/>
      <c r="I802" s="70">
        <v>850</v>
      </c>
      <c r="J802" s="70"/>
      <c r="K802" s="80">
        <v>40840</v>
      </c>
    </row>
    <row r="803" spans="1:11" x14ac:dyDescent="0.35">
      <c r="A803" s="53" t="s">
        <v>162</v>
      </c>
      <c r="B803" s="53" t="s">
        <v>6360</v>
      </c>
      <c r="C803" s="81" t="s">
        <v>1611</v>
      </c>
      <c r="D803" s="53" t="s">
        <v>7275</v>
      </c>
      <c r="E803" s="53"/>
      <c r="F803" s="70" t="s">
        <v>400</v>
      </c>
      <c r="G803" s="70"/>
      <c r="H803" s="70"/>
      <c r="I803" s="70">
        <v>500</v>
      </c>
      <c r="J803" s="70"/>
      <c r="K803" s="80">
        <v>40862</v>
      </c>
    </row>
    <row r="804" spans="1:11" ht="26" x14ac:dyDescent="0.35">
      <c r="A804" s="53" t="s">
        <v>162</v>
      </c>
      <c r="B804" s="53" t="s">
        <v>6349</v>
      </c>
      <c r="C804" s="81" t="s">
        <v>1603</v>
      </c>
      <c r="D804" s="53" t="s">
        <v>7276</v>
      </c>
      <c r="E804" s="53"/>
      <c r="F804" s="70" t="s">
        <v>400</v>
      </c>
      <c r="G804" s="70"/>
      <c r="H804" s="70"/>
      <c r="I804" s="70">
        <v>857.46659999999997</v>
      </c>
      <c r="J804" s="70"/>
      <c r="K804" s="80">
        <v>41725</v>
      </c>
    </row>
    <row r="805" spans="1:11" x14ac:dyDescent="0.35">
      <c r="A805" s="53" t="s">
        <v>162</v>
      </c>
      <c r="B805" s="53" t="s">
        <v>6354</v>
      </c>
      <c r="C805" s="81" t="s">
        <v>1615</v>
      </c>
      <c r="D805" s="53" t="s">
        <v>7277</v>
      </c>
      <c r="E805" s="53"/>
      <c r="F805" s="70" t="s">
        <v>400</v>
      </c>
      <c r="G805" s="70"/>
      <c r="H805" s="70"/>
      <c r="I805" s="70">
        <v>416.93329999999997</v>
      </c>
      <c r="J805" s="70"/>
      <c r="K805" s="80">
        <v>42192</v>
      </c>
    </row>
    <row r="806" spans="1:11" x14ac:dyDescent="0.35">
      <c r="A806" s="53" t="s">
        <v>162</v>
      </c>
      <c r="B806" s="53" t="s">
        <v>6349</v>
      </c>
      <c r="C806" s="81" t="s">
        <v>1618</v>
      </c>
      <c r="D806" s="53" t="s">
        <v>7278</v>
      </c>
      <c r="E806" s="53"/>
      <c r="F806" s="70" t="s">
        <v>400</v>
      </c>
      <c r="G806" s="70"/>
      <c r="H806" s="70"/>
      <c r="I806" s="70">
        <v>698.56</v>
      </c>
      <c r="J806" s="70"/>
      <c r="K806" s="80">
        <v>42275</v>
      </c>
    </row>
    <row r="807" spans="1:11" x14ac:dyDescent="0.35">
      <c r="A807" s="53" t="s">
        <v>162</v>
      </c>
      <c r="B807" s="53" t="s">
        <v>6366</v>
      </c>
      <c r="C807" s="81" t="s">
        <v>1619</v>
      </c>
      <c r="D807" s="53" t="s">
        <v>7279</v>
      </c>
      <c r="E807" s="53"/>
      <c r="F807" s="70" t="s">
        <v>400</v>
      </c>
      <c r="G807" s="70"/>
      <c r="H807" s="70"/>
      <c r="I807" s="70">
        <v>1838.44</v>
      </c>
      <c r="J807" s="70"/>
      <c r="K807" s="80">
        <v>42387</v>
      </c>
    </row>
    <row r="808" spans="1:11" x14ac:dyDescent="0.35">
      <c r="A808" s="53" t="s">
        <v>162</v>
      </c>
      <c r="B808" s="53" t="s">
        <v>6349</v>
      </c>
      <c r="C808" s="81" t="s">
        <v>1612</v>
      </c>
      <c r="D808" s="53" t="s">
        <v>7280</v>
      </c>
      <c r="E808" s="53"/>
      <c r="F808" s="70" t="s">
        <v>400</v>
      </c>
      <c r="G808" s="70"/>
      <c r="H808" s="70"/>
      <c r="I808" s="70">
        <v>324</v>
      </c>
      <c r="J808" s="70"/>
      <c r="K808" s="80">
        <v>42654</v>
      </c>
    </row>
    <row r="809" spans="1:11" x14ac:dyDescent="0.35">
      <c r="A809" s="53" t="s">
        <v>162</v>
      </c>
      <c r="B809" s="53" t="s">
        <v>6358</v>
      </c>
      <c r="C809" s="81" t="s">
        <v>1616</v>
      </c>
      <c r="D809" s="53" t="s">
        <v>7281</v>
      </c>
      <c r="E809" s="53"/>
      <c r="F809" s="70" t="s">
        <v>400</v>
      </c>
      <c r="G809" s="70"/>
      <c r="H809" s="70"/>
      <c r="I809" s="70">
        <v>1200</v>
      </c>
      <c r="J809" s="70"/>
      <c r="K809" s="80">
        <v>43091</v>
      </c>
    </row>
    <row r="810" spans="1:11" ht="26" x14ac:dyDescent="0.35">
      <c r="A810" s="53" t="s">
        <v>162</v>
      </c>
      <c r="B810" s="53" t="s">
        <v>6358</v>
      </c>
      <c r="C810" s="81" t="s">
        <v>1620</v>
      </c>
      <c r="D810" s="53" t="s">
        <v>7282</v>
      </c>
      <c r="E810" s="53"/>
      <c r="F810" s="70" t="s">
        <v>400</v>
      </c>
      <c r="G810" s="70"/>
      <c r="H810" s="70"/>
      <c r="I810" s="70">
        <v>1200</v>
      </c>
      <c r="J810" s="70"/>
      <c r="K810" s="80">
        <v>43724</v>
      </c>
    </row>
    <row r="811" spans="1:11" x14ac:dyDescent="0.35">
      <c r="A811" s="53" t="s">
        <v>162</v>
      </c>
      <c r="B811" s="53" t="s">
        <v>6356</v>
      </c>
      <c r="C811" s="81" t="s">
        <v>1621</v>
      </c>
      <c r="D811" s="53" t="s">
        <v>7283</v>
      </c>
      <c r="E811" s="53"/>
      <c r="F811" s="70" t="s">
        <v>400</v>
      </c>
      <c r="G811" s="70"/>
      <c r="H811" s="70"/>
      <c r="I811" s="70">
        <v>3143</v>
      </c>
      <c r="J811" s="70"/>
      <c r="K811" s="80">
        <v>43782</v>
      </c>
    </row>
    <row r="812" spans="1:11" x14ac:dyDescent="0.35">
      <c r="A812" s="53" t="s">
        <v>162</v>
      </c>
      <c r="B812" s="53" t="s">
        <v>6349</v>
      </c>
      <c r="C812" s="81" t="s">
        <v>1610</v>
      </c>
      <c r="D812" s="53" t="s">
        <v>7284</v>
      </c>
      <c r="E812" s="53"/>
      <c r="F812" s="70" t="s">
        <v>400</v>
      </c>
      <c r="G812" s="70"/>
      <c r="H812" s="70"/>
      <c r="I812" s="70">
        <v>438</v>
      </c>
      <c r="J812" s="70"/>
      <c r="K812" s="80">
        <v>43788</v>
      </c>
    </row>
    <row r="813" spans="1:11" x14ac:dyDescent="0.35">
      <c r="A813" s="53" t="s">
        <v>162</v>
      </c>
      <c r="B813" s="53" t="s">
        <v>6352</v>
      </c>
      <c r="C813" s="81" t="s">
        <v>1609</v>
      </c>
      <c r="D813" s="53" t="s">
        <v>7285</v>
      </c>
      <c r="E813" s="53"/>
      <c r="F813" s="70" t="s">
        <v>400</v>
      </c>
      <c r="G813" s="70">
        <v>250</v>
      </c>
      <c r="H813" s="70">
        <v>250</v>
      </c>
      <c r="I813" s="70">
        <v>57531</v>
      </c>
      <c r="J813" s="70"/>
      <c r="K813" s="80">
        <v>44032</v>
      </c>
    </row>
    <row r="814" spans="1:11" ht="26" x14ac:dyDescent="0.35">
      <c r="A814" s="53" t="s">
        <v>162</v>
      </c>
      <c r="B814" s="53" t="s">
        <v>6358</v>
      </c>
      <c r="C814" s="81" t="s">
        <v>1606</v>
      </c>
      <c r="D814" s="53" t="s">
        <v>7286</v>
      </c>
      <c r="E814" s="53"/>
      <c r="F814" s="70" t="s">
        <v>400</v>
      </c>
      <c r="G814" s="70"/>
      <c r="H814" s="70"/>
      <c r="I814" s="70">
        <v>1226</v>
      </c>
      <c r="J814" s="70"/>
      <c r="K814" s="80">
        <v>44117</v>
      </c>
    </row>
    <row r="815" spans="1:11" x14ac:dyDescent="0.35">
      <c r="A815" s="53" t="s">
        <v>162</v>
      </c>
      <c r="B815" s="53" t="s">
        <v>6352</v>
      </c>
      <c r="C815" s="81" t="s">
        <v>1599</v>
      </c>
      <c r="D815" s="53" t="s">
        <v>7287</v>
      </c>
      <c r="E815" s="53"/>
      <c r="F815" s="70" t="s">
        <v>400</v>
      </c>
      <c r="G815" s="70">
        <v>200</v>
      </c>
      <c r="H815" s="70">
        <v>250</v>
      </c>
      <c r="I815" s="70">
        <v>46319</v>
      </c>
      <c r="J815" s="70">
        <v>17</v>
      </c>
      <c r="K815" s="80">
        <v>44496</v>
      </c>
    </row>
    <row r="816" spans="1:11" x14ac:dyDescent="0.35">
      <c r="A816" s="53" t="s">
        <v>162</v>
      </c>
      <c r="B816" s="53" t="s">
        <v>6362</v>
      </c>
      <c r="C816" s="81" t="s">
        <v>1614</v>
      </c>
      <c r="D816" s="53" t="s">
        <v>7288</v>
      </c>
      <c r="E816" s="53"/>
      <c r="F816" s="70" t="s">
        <v>400</v>
      </c>
      <c r="G816" s="70"/>
      <c r="H816" s="70"/>
      <c r="I816" s="70">
        <v>92</v>
      </c>
      <c r="J816" s="70"/>
      <c r="K816" s="80">
        <v>44827</v>
      </c>
    </row>
    <row r="817" spans="1:11" x14ac:dyDescent="0.35">
      <c r="A817" s="53" t="s">
        <v>162</v>
      </c>
      <c r="B817" s="53" t="s">
        <v>6363</v>
      </c>
      <c r="C817" s="81" t="s">
        <v>1605</v>
      </c>
      <c r="D817" s="53" t="s">
        <v>7289</v>
      </c>
      <c r="E817" s="53"/>
      <c r="F817" s="70" t="s">
        <v>400</v>
      </c>
      <c r="G817" s="70"/>
      <c r="H817" s="70"/>
      <c r="I817" s="70">
        <v>10755</v>
      </c>
      <c r="J817" s="70">
        <v>32</v>
      </c>
      <c r="K817" s="80">
        <v>44854</v>
      </c>
    </row>
    <row r="818" spans="1:11" s="52" customFormat="1" ht="42.5" customHeight="1" x14ac:dyDescent="0.35">
      <c r="A818" s="50" t="s">
        <v>163</v>
      </c>
      <c r="B818" s="50" t="s">
        <v>2128</v>
      </c>
      <c r="C818" s="51" t="s">
        <v>2128</v>
      </c>
      <c r="D818" s="50" t="s">
        <v>7006</v>
      </c>
      <c r="E818" s="51" t="s">
        <v>7290</v>
      </c>
      <c r="F818" s="69" t="s">
        <v>400</v>
      </c>
      <c r="G818" s="69"/>
      <c r="H818" s="69"/>
      <c r="I818" s="69">
        <v>4253.5519000000004</v>
      </c>
      <c r="J818" s="69"/>
      <c r="K818" s="79">
        <v>38569</v>
      </c>
    </row>
    <row r="819" spans="1:11" x14ac:dyDescent="0.35">
      <c r="A819" s="53" t="s">
        <v>163</v>
      </c>
      <c r="B819" s="53" t="s">
        <v>6360</v>
      </c>
      <c r="C819" s="81" t="s">
        <v>3708</v>
      </c>
      <c r="D819" s="53" t="s">
        <v>7291</v>
      </c>
      <c r="E819" s="53"/>
      <c r="F819" s="70" t="s">
        <v>400</v>
      </c>
      <c r="G819" s="70"/>
      <c r="H819" s="70"/>
      <c r="I819" s="70">
        <v>1234.8275000000001</v>
      </c>
      <c r="J819" s="70"/>
      <c r="K819" s="80">
        <v>38717</v>
      </c>
    </row>
    <row r="820" spans="1:11" x14ac:dyDescent="0.35">
      <c r="A820" s="53" t="s">
        <v>163</v>
      </c>
      <c r="B820" s="53" t="s">
        <v>6360</v>
      </c>
      <c r="C820" s="81" t="s">
        <v>3745</v>
      </c>
      <c r="D820" s="53" t="s">
        <v>7292</v>
      </c>
      <c r="E820" s="53"/>
      <c r="F820" s="70" t="s">
        <v>400</v>
      </c>
      <c r="G820" s="70"/>
      <c r="H820" s="70"/>
      <c r="I820" s="70">
        <v>1546.6402</v>
      </c>
      <c r="J820" s="70"/>
      <c r="K820" s="80">
        <v>40065</v>
      </c>
    </row>
    <row r="821" spans="1:11" x14ac:dyDescent="0.35">
      <c r="A821" s="53" t="s">
        <v>163</v>
      </c>
      <c r="B821" s="53" t="s">
        <v>6352</v>
      </c>
      <c r="C821" s="81" t="s">
        <v>1622</v>
      </c>
      <c r="D821" s="53" t="s">
        <v>7293</v>
      </c>
      <c r="E821" s="53"/>
      <c r="F821" s="70" t="s">
        <v>400</v>
      </c>
      <c r="G821" s="70">
        <v>100</v>
      </c>
      <c r="H821" s="70">
        <v>100</v>
      </c>
      <c r="I821" s="70">
        <v>23417</v>
      </c>
      <c r="J821" s="70"/>
      <c r="K821" s="80">
        <v>40084</v>
      </c>
    </row>
    <row r="822" spans="1:11" x14ac:dyDescent="0.35">
      <c r="A822" s="53" t="s">
        <v>163</v>
      </c>
      <c r="B822" s="53" t="s">
        <v>6352</v>
      </c>
      <c r="C822" s="81" t="s">
        <v>1625</v>
      </c>
      <c r="D822" s="53" t="s">
        <v>7294</v>
      </c>
      <c r="E822" s="53"/>
      <c r="F822" s="70" t="s">
        <v>400</v>
      </c>
      <c r="G822" s="70">
        <v>50</v>
      </c>
      <c r="H822" s="70">
        <v>50</v>
      </c>
      <c r="I822" s="70">
        <v>11900</v>
      </c>
      <c r="J822" s="70"/>
      <c r="K822" s="80">
        <v>40140</v>
      </c>
    </row>
    <row r="823" spans="1:11" x14ac:dyDescent="0.35">
      <c r="A823" s="53" t="s">
        <v>163</v>
      </c>
      <c r="B823" s="53" t="s">
        <v>6352</v>
      </c>
      <c r="C823" s="81" t="s">
        <v>1629</v>
      </c>
      <c r="D823" s="53" t="s">
        <v>7295</v>
      </c>
      <c r="E823" s="53"/>
      <c r="F823" s="70" t="s">
        <v>400</v>
      </c>
      <c r="G823" s="70">
        <v>50</v>
      </c>
      <c r="H823" s="70">
        <v>50</v>
      </c>
      <c r="I823" s="70">
        <v>11900</v>
      </c>
      <c r="J823" s="70"/>
      <c r="K823" s="80">
        <v>40140</v>
      </c>
    </row>
    <row r="824" spans="1:11" x14ac:dyDescent="0.35">
      <c r="A824" s="53" t="s">
        <v>163</v>
      </c>
      <c r="B824" s="53" t="s">
        <v>6360</v>
      </c>
      <c r="C824" s="81" t="s">
        <v>3677</v>
      </c>
      <c r="D824" s="53" t="s">
        <v>7296</v>
      </c>
      <c r="E824" s="53"/>
      <c r="F824" s="70" t="s">
        <v>400</v>
      </c>
      <c r="G824" s="70"/>
      <c r="H824" s="70"/>
      <c r="I824" s="70">
        <v>727.81399999999996</v>
      </c>
      <c r="J824" s="70"/>
      <c r="K824" s="80">
        <v>40178</v>
      </c>
    </row>
    <row r="825" spans="1:11" x14ac:dyDescent="0.35">
      <c r="A825" s="53" t="s">
        <v>163</v>
      </c>
      <c r="B825" s="53" t="s">
        <v>6360</v>
      </c>
      <c r="C825" s="81" t="s">
        <v>4282</v>
      </c>
      <c r="D825" s="53" t="s">
        <v>7297</v>
      </c>
      <c r="E825" s="53"/>
      <c r="F825" s="70" t="s">
        <v>400</v>
      </c>
      <c r="G825" s="70"/>
      <c r="H825" s="70"/>
      <c r="I825" s="70">
        <v>722.3569</v>
      </c>
      <c r="J825" s="70"/>
      <c r="K825" s="80">
        <v>40178</v>
      </c>
    </row>
    <row r="826" spans="1:11" x14ac:dyDescent="0.35">
      <c r="A826" s="53" t="s">
        <v>163</v>
      </c>
      <c r="B826" s="53" t="s">
        <v>6360</v>
      </c>
      <c r="C826" s="81" t="s">
        <v>4764</v>
      </c>
      <c r="D826" s="53" t="s">
        <v>7298</v>
      </c>
      <c r="E826" s="53"/>
      <c r="F826" s="70" t="s">
        <v>400</v>
      </c>
      <c r="G826" s="70"/>
      <c r="H826" s="70"/>
      <c r="I826" s="70">
        <v>1105.5703000000001</v>
      </c>
      <c r="J826" s="70"/>
      <c r="K826" s="80">
        <v>40178</v>
      </c>
    </row>
    <row r="827" spans="1:11" x14ac:dyDescent="0.35">
      <c r="A827" s="53" t="s">
        <v>163</v>
      </c>
      <c r="B827" s="53" t="s">
        <v>6352</v>
      </c>
      <c r="C827" s="81" t="s">
        <v>1635</v>
      </c>
      <c r="D827" s="53" t="s">
        <v>7299</v>
      </c>
      <c r="E827" s="53"/>
      <c r="F827" s="70" t="s">
        <v>400</v>
      </c>
      <c r="G827" s="70">
        <v>50</v>
      </c>
      <c r="H827" s="70">
        <v>50</v>
      </c>
      <c r="I827" s="70">
        <v>6050</v>
      </c>
      <c r="J827" s="70">
        <v>1</v>
      </c>
      <c r="K827" s="80">
        <v>41438</v>
      </c>
    </row>
    <row r="828" spans="1:11" x14ac:dyDescent="0.35">
      <c r="A828" s="53" t="s">
        <v>163</v>
      </c>
      <c r="B828" s="53" t="s">
        <v>6349</v>
      </c>
      <c r="C828" s="81" t="s">
        <v>1646</v>
      </c>
      <c r="D828" s="53" t="s">
        <v>7300</v>
      </c>
      <c r="E828" s="53"/>
      <c r="F828" s="70" t="s">
        <v>400</v>
      </c>
      <c r="G828" s="70"/>
      <c r="H828" s="70"/>
      <c r="I828" s="70">
        <v>349</v>
      </c>
      <c r="J828" s="70"/>
      <c r="K828" s="80">
        <v>41453</v>
      </c>
    </row>
    <row r="829" spans="1:11" x14ac:dyDescent="0.35">
      <c r="A829" s="53" t="s">
        <v>163</v>
      </c>
      <c r="B829" s="53" t="s">
        <v>6349</v>
      </c>
      <c r="C829" s="81" t="s">
        <v>1628</v>
      </c>
      <c r="D829" s="53" t="s">
        <v>7301</v>
      </c>
      <c r="E829" s="53"/>
      <c r="F829" s="70" t="s">
        <v>400</v>
      </c>
      <c r="G829" s="70"/>
      <c r="H829" s="70"/>
      <c r="I829" s="70">
        <v>228.13329999999999</v>
      </c>
      <c r="J829" s="70"/>
      <c r="K829" s="80">
        <v>41515</v>
      </c>
    </row>
    <row r="830" spans="1:11" x14ac:dyDescent="0.35">
      <c r="A830" s="53" t="s">
        <v>163</v>
      </c>
      <c r="B830" s="53" t="s">
        <v>6363</v>
      </c>
      <c r="C830" s="81" t="s">
        <v>1649</v>
      </c>
      <c r="D830" s="53" t="s">
        <v>7302</v>
      </c>
      <c r="E830" s="53"/>
      <c r="F830" s="70" t="s">
        <v>400</v>
      </c>
      <c r="G830" s="70"/>
      <c r="H830" s="70"/>
      <c r="I830" s="70">
        <v>11770</v>
      </c>
      <c r="J830" s="70">
        <v>20</v>
      </c>
      <c r="K830" s="80">
        <v>41568</v>
      </c>
    </row>
    <row r="831" spans="1:11" x14ac:dyDescent="0.35">
      <c r="A831" s="53" t="s">
        <v>163</v>
      </c>
      <c r="B831" s="53" t="s">
        <v>6364</v>
      </c>
      <c r="C831" s="81" t="s">
        <v>1632</v>
      </c>
      <c r="D831" s="53" t="s">
        <v>7303</v>
      </c>
      <c r="E831" s="53"/>
      <c r="F831" s="70" t="s">
        <v>400</v>
      </c>
      <c r="G831" s="70">
        <v>20</v>
      </c>
      <c r="H831" s="70">
        <v>27</v>
      </c>
      <c r="I831" s="70">
        <v>3313</v>
      </c>
      <c r="J831" s="70"/>
      <c r="K831" s="80">
        <v>41654</v>
      </c>
    </row>
    <row r="832" spans="1:11" x14ac:dyDescent="0.35">
      <c r="A832" s="53" t="s">
        <v>163</v>
      </c>
      <c r="B832" s="53" t="s">
        <v>6349</v>
      </c>
      <c r="C832" s="81" t="s">
        <v>1639</v>
      </c>
      <c r="D832" s="53" t="s">
        <v>7304</v>
      </c>
      <c r="E832" s="53"/>
      <c r="F832" s="70" t="s">
        <v>400</v>
      </c>
      <c r="G832" s="70"/>
      <c r="H832" s="70"/>
      <c r="I832" s="70">
        <v>300</v>
      </c>
      <c r="J832" s="70"/>
      <c r="K832" s="80">
        <v>42017</v>
      </c>
    </row>
    <row r="833" spans="1:11" x14ac:dyDescent="0.35">
      <c r="A833" s="53" t="s">
        <v>163</v>
      </c>
      <c r="B833" s="53" t="s">
        <v>6349</v>
      </c>
      <c r="C833" s="81" t="s">
        <v>1652</v>
      </c>
      <c r="D833" s="53" t="s">
        <v>7305</v>
      </c>
      <c r="E833" s="53"/>
      <c r="F833" s="70" t="s">
        <v>400</v>
      </c>
      <c r="G833" s="70"/>
      <c r="H833" s="70"/>
      <c r="I833" s="70">
        <v>300</v>
      </c>
      <c r="J833" s="70"/>
      <c r="K833" s="80">
        <v>42373</v>
      </c>
    </row>
    <row r="834" spans="1:11" x14ac:dyDescent="0.35">
      <c r="A834" s="53" t="s">
        <v>163</v>
      </c>
      <c r="B834" s="53" t="s">
        <v>6356</v>
      </c>
      <c r="C834" s="81" t="s">
        <v>1644</v>
      </c>
      <c r="D834" s="53" t="s">
        <v>7306</v>
      </c>
      <c r="E834" s="53"/>
      <c r="F834" s="70" t="s">
        <v>400</v>
      </c>
      <c r="G834" s="70">
        <v>200</v>
      </c>
      <c r="H834" s="70">
        <v>300</v>
      </c>
      <c r="I834" s="70">
        <v>37351</v>
      </c>
      <c r="J834" s="70"/>
      <c r="K834" s="80">
        <v>42704</v>
      </c>
    </row>
    <row r="835" spans="1:11" x14ac:dyDescent="0.35">
      <c r="A835" s="53" t="s">
        <v>163</v>
      </c>
      <c r="B835" s="53" t="s">
        <v>6364</v>
      </c>
      <c r="C835" s="81" t="s">
        <v>1641</v>
      </c>
      <c r="D835" s="53" t="s">
        <v>7307</v>
      </c>
      <c r="E835" s="53"/>
      <c r="F835" s="70" t="s">
        <v>400</v>
      </c>
      <c r="G835" s="70">
        <v>15</v>
      </c>
      <c r="H835" s="70">
        <v>15</v>
      </c>
      <c r="I835" s="70">
        <v>3816</v>
      </c>
      <c r="J835" s="70"/>
      <c r="K835" s="80">
        <v>43045</v>
      </c>
    </row>
    <row r="836" spans="1:11" x14ac:dyDescent="0.35">
      <c r="A836" s="53" t="s">
        <v>163</v>
      </c>
      <c r="B836" s="53" t="s">
        <v>6354</v>
      </c>
      <c r="C836" s="81" t="s">
        <v>1626</v>
      </c>
      <c r="D836" s="53" t="s">
        <v>7308</v>
      </c>
      <c r="E836" s="53"/>
      <c r="F836" s="70" t="s">
        <v>400</v>
      </c>
      <c r="G836" s="70"/>
      <c r="H836" s="70"/>
      <c r="I836" s="70">
        <v>75</v>
      </c>
      <c r="J836" s="70"/>
      <c r="K836" s="80">
        <v>43077</v>
      </c>
    </row>
    <row r="837" spans="1:11" x14ac:dyDescent="0.35">
      <c r="A837" s="53" t="s">
        <v>163</v>
      </c>
      <c r="B837" s="53" t="s">
        <v>6354</v>
      </c>
      <c r="C837" s="81" t="s">
        <v>1645</v>
      </c>
      <c r="D837" s="53" t="s">
        <v>7309</v>
      </c>
      <c r="E837" s="53"/>
      <c r="F837" s="70" t="s">
        <v>400</v>
      </c>
      <c r="G837" s="70"/>
      <c r="H837" s="70"/>
      <c r="I837" s="70">
        <v>142</v>
      </c>
      <c r="J837" s="70"/>
      <c r="K837" s="80">
        <v>43077</v>
      </c>
    </row>
    <row r="838" spans="1:11" x14ac:dyDescent="0.35">
      <c r="A838" s="53" t="s">
        <v>163</v>
      </c>
      <c r="B838" s="53" t="s">
        <v>6354</v>
      </c>
      <c r="C838" s="81" t="s">
        <v>1634</v>
      </c>
      <c r="D838" s="53" t="s">
        <v>7310</v>
      </c>
      <c r="E838" s="53"/>
      <c r="F838" s="70" t="s">
        <v>400</v>
      </c>
      <c r="G838" s="70"/>
      <c r="H838" s="70"/>
      <c r="I838" s="70">
        <v>142</v>
      </c>
      <c r="J838" s="70"/>
      <c r="K838" s="80">
        <v>43277</v>
      </c>
    </row>
    <row r="839" spans="1:11" x14ac:dyDescent="0.35">
      <c r="A839" s="53" t="s">
        <v>163</v>
      </c>
      <c r="B839" s="53" t="s">
        <v>6354</v>
      </c>
      <c r="C839" s="81" t="s">
        <v>1638</v>
      </c>
      <c r="D839" s="53" t="s">
        <v>7311</v>
      </c>
      <c r="E839" s="53"/>
      <c r="F839" s="70" t="s">
        <v>400</v>
      </c>
      <c r="G839" s="70"/>
      <c r="H839" s="70"/>
      <c r="I839" s="70">
        <v>142</v>
      </c>
      <c r="J839" s="70"/>
      <c r="K839" s="80">
        <v>43328</v>
      </c>
    </row>
    <row r="840" spans="1:11" x14ac:dyDescent="0.35">
      <c r="A840" s="53" t="s">
        <v>163</v>
      </c>
      <c r="B840" s="53" t="s">
        <v>6354</v>
      </c>
      <c r="C840" s="81" t="s">
        <v>1637</v>
      </c>
      <c r="D840" s="53" t="s">
        <v>7312</v>
      </c>
      <c r="E840" s="53"/>
      <c r="F840" s="70" t="s">
        <v>400</v>
      </c>
      <c r="G840" s="70"/>
      <c r="H840" s="70"/>
      <c r="I840" s="70">
        <v>142</v>
      </c>
      <c r="J840" s="70"/>
      <c r="K840" s="80">
        <v>43328</v>
      </c>
    </row>
    <row r="841" spans="1:11" x14ac:dyDescent="0.35">
      <c r="A841" s="53" t="s">
        <v>163</v>
      </c>
      <c r="B841" s="53" t="s">
        <v>6349</v>
      </c>
      <c r="C841" s="81" t="s">
        <v>1633</v>
      </c>
      <c r="D841" s="53" t="s">
        <v>7313</v>
      </c>
      <c r="E841" s="53"/>
      <c r="F841" s="70" t="s">
        <v>400</v>
      </c>
      <c r="G841" s="70"/>
      <c r="H841" s="70"/>
      <c r="I841" s="70">
        <v>483</v>
      </c>
      <c r="J841" s="70"/>
      <c r="K841" s="80">
        <v>43524</v>
      </c>
    </row>
    <row r="842" spans="1:11" x14ac:dyDescent="0.35">
      <c r="A842" s="53" t="s">
        <v>163</v>
      </c>
      <c r="B842" s="53" t="s">
        <v>6354</v>
      </c>
      <c r="C842" s="81" t="s">
        <v>1642</v>
      </c>
      <c r="D842" s="53" t="s">
        <v>7314</v>
      </c>
      <c r="E842" s="53"/>
      <c r="F842" s="70" t="s">
        <v>400</v>
      </c>
      <c r="G842" s="70"/>
      <c r="H842" s="70"/>
      <c r="I842" s="70">
        <v>203</v>
      </c>
      <c r="J842" s="70"/>
      <c r="K842" s="80">
        <v>43683</v>
      </c>
    </row>
    <row r="843" spans="1:11" x14ac:dyDescent="0.35">
      <c r="A843" s="53" t="s">
        <v>163</v>
      </c>
      <c r="B843" s="53" t="s">
        <v>6374</v>
      </c>
      <c r="C843" s="81" t="s">
        <v>1624</v>
      </c>
      <c r="D843" s="53" t="s">
        <v>7315</v>
      </c>
      <c r="E843" s="53"/>
      <c r="F843" s="70" t="s">
        <v>400</v>
      </c>
      <c r="G843" s="70"/>
      <c r="H843" s="70"/>
      <c r="I843" s="70">
        <v>1609</v>
      </c>
      <c r="J843" s="70"/>
      <c r="K843" s="80">
        <v>44056</v>
      </c>
    </row>
    <row r="844" spans="1:11" x14ac:dyDescent="0.35">
      <c r="A844" s="53" t="s">
        <v>163</v>
      </c>
      <c r="B844" s="53" t="s">
        <v>6374</v>
      </c>
      <c r="C844" s="81" t="s">
        <v>1640</v>
      </c>
      <c r="D844" s="53" t="s">
        <v>7316</v>
      </c>
      <c r="E844" s="53"/>
      <c r="F844" s="70" t="s">
        <v>400</v>
      </c>
      <c r="G844" s="70"/>
      <c r="H844" s="70"/>
      <c r="I844" s="70">
        <v>1609</v>
      </c>
      <c r="J844" s="70"/>
      <c r="K844" s="80">
        <v>44056</v>
      </c>
    </row>
    <row r="845" spans="1:11" x14ac:dyDescent="0.35">
      <c r="A845" s="53" t="s">
        <v>163</v>
      </c>
      <c r="B845" s="53" t="s">
        <v>6374</v>
      </c>
      <c r="C845" s="81" t="s">
        <v>1631</v>
      </c>
      <c r="D845" s="53" t="s">
        <v>7317</v>
      </c>
      <c r="E845" s="53"/>
      <c r="F845" s="70" t="s">
        <v>400</v>
      </c>
      <c r="G845" s="70"/>
      <c r="H845" s="70"/>
      <c r="I845" s="70">
        <v>1609</v>
      </c>
      <c r="J845" s="70"/>
      <c r="K845" s="80">
        <v>44056</v>
      </c>
    </row>
    <row r="846" spans="1:11" x14ac:dyDescent="0.35">
      <c r="A846" s="53" t="s">
        <v>163</v>
      </c>
      <c r="B846" s="53" t="s">
        <v>6368</v>
      </c>
      <c r="C846" s="81" t="s">
        <v>1630</v>
      </c>
      <c r="D846" s="53" t="s">
        <v>7318</v>
      </c>
      <c r="E846" s="53"/>
      <c r="F846" s="70" t="s">
        <v>400</v>
      </c>
      <c r="G846" s="70"/>
      <c r="H846" s="70"/>
      <c r="I846" s="70">
        <v>1500</v>
      </c>
      <c r="J846" s="70"/>
      <c r="K846" s="80">
        <v>44096</v>
      </c>
    </row>
    <row r="847" spans="1:11" x14ac:dyDescent="0.35">
      <c r="A847" s="53" t="s">
        <v>163</v>
      </c>
      <c r="B847" s="53" t="s">
        <v>6368</v>
      </c>
      <c r="C847" s="81" t="s">
        <v>1623</v>
      </c>
      <c r="D847" s="53" t="s">
        <v>7319</v>
      </c>
      <c r="E847" s="53"/>
      <c r="F847" s="70" t="s">
        <v>400</v>
      </c>
      <c r="G847" s="70"/>
      <c r="H847" s="70"/>
      <c r="I847" s="70">
        <v>1539</v>
      </c>
      <c r="J847" s="70"/>
      <c r="K847" s="80">
        <v>44204</v>
      </c>
    </row>
    <row r="848" spans="1:11" x14ac:dyDescent="0.35">
      <c r="A848" s="53" t="s">
        <v>163</v>
      </c>
      <c r="B848" s="53" t="s">
        <v>6359</v>
      </c>
      <c r="C848" s="81" t="s">
        <v>1648</v>
      </c>
      <c r="D848" s="53" t="s">
        <v>7320</v>
      </c>
      <c r="E848" s="53"/>
      <c r="F848" s="70" t="s">
        <v>400</v>
      </c>
      <c r="G848" s="70"/>
      <c r="H848" s="70"/>
      <c r="I848" s="70">
        <v>554</v>
      </c>
      <c r="J848" s="70"/>
      <c r="K848" s="80">
        <v>44483</v>
      </c>
    </row>
    <row r="849" spans="1:11" x14ac:dyDescent="0.35">
      <c r="A849" s="53" t="s">
        <v>163</v>
      </c>
      <c r="B849" s="53" t="s">
        <v>6354</v>
      </c>
      <c r="C849" s="81" t="s">
        <v>1650</v>
      </c>
      <c r="D849" s="53" t="s">
        <v>7321</v>
      </c>
      <c r="E849" s="53"/>
      <c r="F849" s="70" t="s">
        <v>400</v>
      </c>
      <c r="G849" s="70"/>
      <c r="H849" s="70"/>
      <c r="I849" s="70">
        <v>400</v>
      </c>
      <c r="J849" s="70"/>
      <c r="K849" s="80">
        <v>44512</v>
      </c>
    </row>
    <row r="850" spans="1:11" x14ac:dyDescent="0.35">
      <c r="A850" s="53" t="s">
        <v>163</v>
      </c>
      <c r="B850" s="53" t="s">
        <v>6349</v>
      </c>
      <c r="C850" s="81" t="s">
        <v>1643</v>
      </c>
      <c r="D850" s="53" t="s">
        <v>7322</v>
      </c>
      <c r="E850" s="53"/>
      <c r="F850" s="70" t="s">
        <v>400</v>
      </c>
      <c r="G850" s="70"/>
      <c r="H850" s="70"/>
      <c r="I850" s="70">
        <v>1158</v>
      </c>
      <c r="J850" s="70"/>
      <c r="K850" s="80">
        <v>44543</v>
      </c>
    </row>
    <row r="851" spans="1:11" x14ac:dyDescent="0.35">
      <c r="A851" s="53" t="s">
        <v>163</v>
      </c>
      <c r="B851" s="53" t="s">
        <v>6349</v>
      </c>
      <c r="C851" s="81" t="s">
        <v>1636</v>
      </c>
      <c r="D851" s="53" t="s">
        <v>7323</v>
      </c>
      <c r="E851" s="53"/>
      <c r="F851" s="70" t="s">
        <v>400</v>
      </c>
      <c r="G851" s="70"/>
      <c r="H851" s="70"/>
      <c r="I851" s="70">
        <v>1227</v>
      </c>
      <c r="J851" s="70"/>
      <c r="K851" s="80">
        <v>44562</v>
      </c>
    </row>
    <row r="852" spans="1:11" ht="26" x14ac:dyDescent="0.35">
      <c r="A852" s="53" t="s">
        <v>163</v>
      </c>
      <c r="B852" s="53" t="s">
        <v>6358</v>
      </c>
      <c r="C852" s="81" t="s">
        <v>1647</v>
      </c>
      <c r="D852" s="53" t="s">
        <v>7324</v>
      </c>
      <c r="E852" s="53"/>
      <c r="F852" s="70" t="s">
        <v>400</v>
      </c>
      <c r="G852" s="70"/>
      <c r="H852" s="70"/>
      <c r="I852" s="70">
        <v>1500</v>
      </c>
      <c r="J852" s="70"/>
      <c r="K852" s="80">
        <v>44694</v>
      </c>
    </row>
    <row r="853" spans="1:11" x14ac:dyDescent="0.35">
      <c r="A853" s="53" t="s">
        <v>163</v>
      </c>
      <c r="B853" s="53" t="s">
        <v>6354</v>
      </c>
      <c r="C853" s="81" t="s">
        <v>1651</v>
      </c>
      <c r="D853" s="53" t="s">
        <v>7325</v>
      </c>
      <c r="E853" s="53"/>
      <c r="F853" s="70" t="s">
        <v>400</v>
      </c>
      <c r="G853" s="70"/>
      <c r="H853" s="70"/>
      <c r="I853" s="70">
        <v>400</v>
      </c>
      <c r="J853" s="70"/>
      <c r="K853" s="80">
        <v>44715</v>
      </c>
    </row>
    <row r="854" spans="1:11" ht="26" x14ac:dyDescent="0.35">
      <c r="A854" s="53" t="s">
        <v>163</v>
      </c>
      <c r="B854" s="53" t="s">
        <v>6375</v>
      </c>
      <c r="C854" s="81" t="s">
        <v>1627</v>
      </c>
      <c r="D854" s="53" t="s">
        <v>7326</v>
      </c>
      <c r="E854" s="53"/>
      <c r="F854" s="70" t="s">
        <v>400</v>
      </c>
      <c r="G854" s="70"/>
      <c r="H854" s="70"/>
      <c r="I854" s="70">
        <v>2650</v>
      </c>
      <c r="J854" s="70"/>
      <c r="K854" s="80">
        <v>44910</v>
      </c>
    </row>
    <row r="855" spans="1:11" s="52" customFormat="1" ht="42.5" customHeight="1" x14ac:dyDescent="0.35">
      <c r="A855" s="50" t="s">
        <v>164</v>
      </c>
      <c r="B855" s="50" t="s">
        <v>6352</v>
      </c>
      <c r="C855" s="51" t="s">
        <v>1667</v>
      </c>
      <c r="D855" s="50" t="s">
        <v>7327</v>
      </c>
      <c r="E855" s="51" t="s">
        <v>7328</v>
      </c>
      <c r="F855" s="69" t="s">
        <v>400</v>
      </c>
      <c r="G855" s="69">
        <v>50</v>
      </c>
      <c r="H855" s="69">
        <v>50</v>
      </c>
      <c r="I855" s="69">
        <v>8800</v>
      </c>
      <c r="J855" s="69"/>
      <c r="K855" s="79">
        <v>37986</v>
      </c>
    </row>
    <row r="856" spans="1:11" x14ac:dyDescent="0.35">
      <c r="A856" s="53" t="s">
        <v>164</v>
      </c>
      <c r="B856" s="53" t="s">
        <v>6352</v>
      </c>
      <c r="C856" s="81" t="s">
        <v>1665</v>
      </c>
      <c r="D856" s="53" t="s">
        <v>7329</v>
      </c>
      <c r="E856" s="53"/>
      <c r="F856" s="70" t="s">
        <v>400</v>
      </c>
      <c r="G856" s="70">
        <v>50</v>
      </c>
      <c r="H856" s="70">
        <v>50</v>
      </c>
      <c r="I856" s="70">
        <v>8800</v>
      </c>
      <c r="J856" s="70"/>
      <c r="K856" s="80">
        <v>38169</v>
      </c>
    </row>
    <row r="857" spans="1:11" x14ac:dyDescent="0.35">
      <c r="A857" s="53" t="s">
        <v>164</v>
      </c>
      <c r="B857" s="53" t="s">
        <v>6352</v>
      </c>
      <c r="C857" s="81" t="s">
        <v>1664</v>
      </c>
      <c r="D857" s="53" t="s">
        <v>7330</v>
      </c>
      <c r="E857" s="53"/>
      <c r="F857" s="70" t="s">
        <v>400</v>
      </c>
      <c r="G857" s="70">
        <v>50</v>
      </c>
      <c r="H857" s="70">
        <v>50</v>
      </c>
      <c r="I857" s="70">
        <v>8800</v>
      </c>
      <c r="J857" s="70"/>
      <c r="K857" s="80">
        <v>38274</v>
      </c>
    </row>
    <row r="858" spans="1:11" x14ac:dyDescent="0.35">
      <c r="A858" s="53" t="s">
        <v>164</v>
      </c>
      <c r="B858" s="53" t="s">
        <v>6352</v>
      </c>
      <c r="C858" s="81" t="s">
        <v>1662</v>
      </c>
      <c r="D858" s="53" t="s">
        <v>7331</v>
      </c>
      <c r="E858" s="53"/>
      <c r="F858" s="70" t="s">
        <v>400</v>
      </c>
      <c r="G858" s="70">
        <v>100</v>
      </c>
      <c r="H858" s="70">
        <v>100</v>
      </c>
      <c r="I858" s="70">
        <v>8634</v>
      </c>
      <c r="J858" s="70"/>
      <c r="K858" s="80">
        <v>38352</v>
      </c>
    </row>
    <row r="859" spans="1:11" x14ac:dyDescent="0.35">
      <c r="A859" s="53" t="s">
        <v>164</v>
      </c>
      <c r="B859" s="53" t="s">
        <v>2128</v>
      </c>
      <c r="C859" s="81" t="s">
        <v>2128</v>
      </c>
      <c r="D859" s="53" t="s">
        <v>7006</v>
      </c>
      <c r="E859" s="53"/>
      <c r="F859" s="70" t="s">
        <v>400</v>
      </c>
      <c r="G859" s="70"/>
      <c r="H859" s="70"/>
      <c r="I859" s="70">
        <v>4253.5519000000004</v>
      </c>
      <c r="J859" s="70"/>
      <c r="K859" s="80">
        <v>38352</v>
      </c>
    </row>
    <row r="860" spans="1:11" x14ac:dyDescent="0.35">
      <c r="A860" s="53" t="s">
        <v>164</v>
      </c>
      <c r="B860" s="53" t="s">
        <v>6360</v>
      </c>
      <c r="C860" s="81" t="s">
        <v>3756</v>
      </c>
      <c r="D860" s="53" t="s">
        <v>7332</v>
      </c>
      <c r="E860" s="53"/>
      <c r="F860" s="70" t="s">
        <v>400</v>
      </c>
      <c r="G860" s="70"/>
      <c r="H860" s="70"/>
      <c r="I860" s="70">
        <v>446.9556</v>
      </c>
      <c r="J860" s="70"/>
      <c r="K860" s="80">
        <v>39447</v>
      </c>
    </row>
    <row r="861" spans="1:11" x14ac:dyDescent="0.35">
      <c r="A861" s="53" t="s">
        <v>164</v>
      </c>
      <c r="B861" s="53" t="s">
        <v>6360</v>
      </c>
      <c r="C861" s="81" t="s">
        <v>1668</v>
      </c>
      <c r="D861" s="53" t="s">
        <v>7333</v>
      </c>
      <c r="E861" s="53"/>
      <c r="F861" s="70" t="s">
        <v>400</v>
      </c>
      <c r="G861" s="70"/>
      <c r="H861" s="70"/>
      <c r="I861" s="70">
        <v>1074.5614</v>
      </c>
      <c r="J861" s="70"/>
      <c r="K861" s="80">
        <v>39813</v>
      </c>
    </row>
    <row r="862" spans="1:11" x14ac:dyDescent="0.35">
      <c r="A862" s="53" t="s">
        <v>164</v>
      </c>
      <c r="B862" s="53" t="s">
        <v>6363</v>
      </c>
      <c r="C862" s="81" t="s">
        <v>1657</v>
      </c>
      <c r="D862" s="53" t="s">
        <v>7334</v>
      </c>
      <c r="E862" s="53"/>
      <c r="F862" s="70" t="s">
        <v>400</v>
      </c>
      <c r="G862" s="70"/>
      <c r="H862" s="70"/>
      <c r="I862" s="70">
        <v>2725</v>
      </c>
      <c r="J862" s="70">
        <v>20</v>
      </c>
      <c r="K862" s="80">
        <v>39994</v>
      </c>
    </row>
    <row r="863" spans="1:11" x14ac:dyDescent="0.35">
      <c r="A863" s="53" t="s">
        <v>164</v>
      </c>
      <c r="B863" s="53" t="s">
        <v>6360</v>
      </c>
      <c r="C863" s="81" t="s">
        <v>3878</v>
      </c>
      <c r="D863" s="53" t="s">
        <v>7335</v>
      </c>
      <c r="E863" s="53"/>
      <c r="F863" s="70" t="s">
        <v>400</v>
      </c>
      <c r="G863" s="70"/>
      <c r="H863" s="70"/>
      <c r="I863" s="70">
        <v>1336.6096</v>
      </c>
      <c r="J863" s="70"/>
      <c r="K863" s="80">
        <v>39994</v>
      </c>
    </row>
    <row r="864" spans="1:11" x14ac:dyDescent="0.35">
      <c r="A864" s="53" t="s">
        <v>164</v>
      </c>
      <c r="B864" s="53" t="s">
        <v>6360</v>
      </c>
      <c r="C864" s="81" t="s">
        <v>2504</v>
      </c>
      <c r="D864" s="53" t="s">
        <v>7336</v>
      </c>
      <c r="E864" s="53"/>
      <c r="F864" s="70" t="s">
        <v>400</v>
      </c>
      <c r="G864" s="70"/>
      <c r="H864" s="70"/>
      <c r="I864" s="70">
        <v>1123.9711</v>
      </c>
      <c r="J864" s="70"/>
      <c r="K864" s="80">
        <v>39994</v>
      </c>
    </row>
    <row r="865" spans="1:11" x14ac:dyDescent="0.35">
      <c r="A865" s="53" t="s">
        <v>164</v>
      </c>
      <c r="B865" s="53" t="s">
        <v>6352</v>
      </c>
      <c r="C865" s="81" t="s">
        <v>1666</v>
      </c>
      <c r="D865" s="53" t="s">
        <v>7337</v>
      </c>
      <c r="E865" s="53"/>
      <c r="F865" s="70" t="s">
        <v>400</v>
      </c>
      <c r="G865" s="70">
        <v>150</v>
      </c>
      <c r="H865" s="70">
        <v>150</v>
      </c>
      <c r="I865" s="70">
        <v>19608</v>
      </c>
      <c r="J865" s="70"/>
      <c r="K865" s="80">
        <v>40127</v>
      </c>
    </row>
    <row r="866" spans="1:11" x14ac:dyDescent="0.35">
      <c r="A866" s="53" t="s">
        <v>164</v>
      </c>
      <c r="B866" s="53" t="s">
        <v>6374</v>
      </c>
      <c r="C866" s="81" t="s">
        <v>1681</v>
      </c>
      <c r="D866" s="53" t="s">
        <v>7338</v>
      </c>
      <c r="E866" s="53"/>
      <c r="F866" s="70" t="s">
        <v>400</v>
      </c>
      <c r="G866" s="70"/>
      <c r="H866" s="70"/>
      <c r="I866" s="70">
        <v>840</v>
      </c>
      <c r="J866" s="70"/>
      <c r="K866" s="80">
        <v>40530</v>
      </c>
    </row>
    <row r="867" spans="1:11" x14ac:dyDescent="0.35">
      <c r="A867" s="53" t="s">
        <v>164</v>
      </c>
      <c r="B867" s="53" t="s">
        <v>6360</v>
      </c>
      <c r="C867" s="81" t="s">
        <v>4476</v>
      </c>
      <c r="D867" s="53" t="s">
        <v>7339</v>
      </c>
      <c r="E867" s="53"/>
      <c r="F867" s="70" t="s">
        <v>400</v>
      </c>
      <c r="G867" s="70"/>
      <c r="H867" s="70"/>
      <c r="I867" s="70">
        <v>885.56640000000004</v>
      </c>
      <c r="J867" s="70"/>
      <c r="K867" s="80">
        <v>40543</v>
      </c>
    </row>
    <row r="868" spans="1:11" x14ac:dyDescent="0.35">
      <c r="A868" s="53" t="s">
        <v>164</v>
      </c>
      <c r="B868" s="53" t="s">
        <v>6360</v>
      </c>
      <c r="C868" s="81" t="s">
        <v>3707</v>
      </c>
      <c r="D868" s="53" t="s">
        <v>7340</v>
      </c>
      <c r="E868" s="53"/>
      <c r="F868" s="70" t="s">
        <v>400</v>
      </c>
      <c r="G868" s="70"/>
      <c r="H868" s="70"/>
      <c r="I868" s="70">
        <v>798.30930000000001</v>
      </c>
      <c r="J868" s="70"/>
      <c r="K868" s="80">
        <v>40543</v>
      </c>
    </row>
    <row r="869" spans="1:11" x14ac:dyDescent="0.35">
      <c r="A869" s="53" t="s">
        <v>164</v>
      </c>
      <c r="B869" s="53" t="s">
        <v>6349</v>
      </c>
      <c r="C869" s="81" t="s">
        <v>1679</v>
      </c>
      <c r="D869" s="53" t="s">
        <v>7341</v>
      </c>
      <c r="E869" s="53"/>
      <c r="F869" s="70" t="s">
        <v>400</v>
      </c>
      <c r="G869" s="70"/>
      <c r="H869" s="70"/>
      <c r="I869" s="70">
        <v>1125</v>
      </c>
      <c r="J869" s="70"/>
      <c r="K869" s="80">
        <v>41484</v>
      </c>
    </row>
    <row r="870" spans="1:11" x14ac:dyDescent="0.35">
      <c r="A870" s="53" t="s">
        <v>164</v>
      </c>
      <c r="B870" s="53" t="s">
        <v>6349</v>
      </c>
      <c r="C870" s="81" t="s">
        <v>1656</v>
      </c>
      <c r="D870" s="53" t="s">
        <v>7342</v>
      </c>
      <c r="E870" s="53"/>
      <c r="F870" s="70" t="s">
        <v>400</v>
      </c>
      <c r="G870" s="70"/>
      <c r="H870" s="70"/>
      <c r="I870" s="70">
        <v>594</v>
      </c>
      <c r="J870" s="70"/>
      <c r="K870" s="80">
        <v>41900</v>
      </c>
    </row>
    <row r="871" spans="1:11" x14ac:dyDescent="0.35">
      <c r="A871" s="53" t="s">
        <v>164</v>
      </c>
      <c r="B871" s="53" t="s">
        <v>6349</v>
      </c>
      <c r="C871" s="81" t="s">
        <v>1683</v>
      </c>
      <c r="D871" s="53" t="s">
        <v>7343</v>
      </c>
      <c r="E871" s="53"/>
      <c r="F871" s="70" t="s">
        <v>400</v>
      </c>
      <c r="G871" s="70"/>
      <c r="H871" s="70"/>
      <c r="I871" s="70">
        <v>594</v>
      </c>
      <c r="J871" s="70"/>
      <c r="K871" s="80">
        <v>41901</v>
      </c>
    </row>
    <row r="872" spans="1:11" x14ac:dyDescent="0.35">
      <c r="A872" s="53" t="s">
        <v>164</v>
      </c>
      <c r="B872" s="53" t="s">
        <v>6349</v>
      </c>
      <c r="C872" s="81" t="s">
        <v>1675</v>
      </c>
      <c r="D872" s="53" t="s">
        <v>7344</v>
      </c>
      <c r="E872" s="53"/>
      <c r="F872" s="70" t="s">
        <v>400</v>
      </c>
      <c r="G872" s="70"/>
      <c r="H872" s="70"/>
      <c r="I872" s="70">
        <v>594</v>
      </c>
      <c r="J872" s="70"/>
      <c r="K872" s="80">
        <v>41933</v>
      </c>
    </row>
    <row r="873" spans="1:11" x14ac:dyDescent="0.35">
      <c r="A873" s="53" t="s">
        <v>164</v>
      </c>
      <c r="B873" s="53" t="s">
        <v>6362</v>
      </c>
      <c r="C873" s="81" t="s">
        <v>1678</v>
      </c>
      <c r="D873" s="53" t="s">
        <v>7345</v>
      </c>
      <c r="E873" s="53"/>
      <c r="F873" s="70" t="s">
        <v>400</v>
      </c>
      <c r="G873" s="70"/>
      <c r="H873" s="70"/>
      <c r="I873" s="70">
        <v>1020.5898</v>
      </c>
      <c r="J873" s="70"/>
      <c r="K873" s="80">
        <v>41995</v>
      </c>
    </row>
    <row r="874" spans="1:11" x14ac:dyDescent="0.35">
      <c r="A874" s="53" t="s">
        <v>164</v>
      </c>
      <c r="B874" s="53" t="s">
        <v>6352</v>
      </c>
      <c r="C874" s="81" t="s">
        <v>1684</v>
      </c>
      <c r="D874" s="53" t="s">
        <v>7346</v>
      </c>
      <c r="E874" s="53"/>
      <c r="F874" s="70" t="s">
        <v>400</v>
      </c>
      <c r="G874" s="70">
        <v>400</v>
      </c>
      <c r="H874" s="70">
        <v>400</v>
      </c>
      <c r="I874" s="70">
        <v>55946</v>
      </c>
      <c r="J874" s="70"/>
      <c r="K874" s="80">
        <v>42310</v>
      </c>
    </row>
    <row r="875" spans="1:11" x14ac:dyDescent="0.35">
      <c r="A875" s="53" t="s">
        <v>164</v>
      </c>
      <c r="B875" s="53" t="s">
        <v>6356</v>
      </c>
      <c r="C875" s="81" t="s">
        <v>1659</v>
      </c>
      <c r="D875" s="53" t="s">
        <v>7347</v>
      </c>
      <c r="E875" s="53"/>
      <c r="F875" s="70" t="s">
        <v>400</v>
      </c>
      <c r="G875" s="70">
        <v>45</v>
      </c>
      <c r="H875" s="70">
        <v>45</v>
      </c>
      <c r="I875" s="70">
        <v>8887</v>
      </c>
      <c r="J875" s="70"/>
      <c r="K875" s="80">
        <v>42739</v>
      </c>
    </row>
    <row r="876" spans="1:11" x14ac:dyDescent="0.35">
      <c r="A876" s="53" t="s">
        <v>164</v>
      </c>
      <c r="B876" s="53" t="s">
        <v>6349</v>
      </c>
      <c r="C876" s="81" t="s">
        <v>1660</v>
      </c>
      <c r="D876" s="53" t="s">
        <v>7348</v>
      </c>
      <c r="E876" s="53"/>
      <c r="F876" s="70" t="s">
        <v>400</v>
      </c>
      <c r="G876" s="70"/>
      <c r="H876" s="70"/>
      <c r="I876" s="70">
        <v>1344</v>
      </c>
      <c r="J876" s="70"/>
      <c r="K876" s="80">
        <v>43010</v>
      </c>
    </row>
    <row r="877" spans="1:11" x14ac:dyDescent="0.35">
      <c r="A877" s="53" t="s">
        <v>164</v>
      </c>
      <c r="B877" s="53" t="s">
        <v>6349</v>
      </c>
      <c r="C877" s="81" t="s">
        <v>1669</v>
      </c>
      <c r="D877" s="53" t="s">
        <v>7349</v>
      </c>
      <c r="E877" s="53"/>
      <c r="F877" s="70" t="s">
        <v>400</v>
      </c>
      <c r="G877" s="70"/>
      <c r="H877" s="70"/>
      <c r="I877" s="70">
        <v>500</v>
      </c>
      <c r="J877" s="70"/>
      <c r="K877" s="80">
        <v>43013</v>
      </c>
    </row>
    <row r="878" spans="1:11" x14ac:dyDescent="0.35">
      <c r="A878" s="53" t="s">
        <v>164</v>
      </c>
      <c r="B878" s="53" t="s">
        <v>6349</v>
      </c>
      <c r="C878" s="81" t="s">
        <v>1680</v>
      </c>
      <c r="D878" s="53" t="s">
        <v>7350</v>
      </c>
      <c r="E878" s="53"/>
      <c r="F878" s="70" t="s">
        <v>400</v>
      </c>
      <c r="G878" s="70"/>
      <c r="H878" s="70"/>
      <c r="I878" s="70">
        <v>301</v>
      </c>
      <c r="J878" s="70"/>
      <c r="K878" s="80">
        <v>43322</v>
      </c>
    </row>
    <row r="879" spans="1:11" x14ac:dyDescent="0.35">
      <c r="A879" s="53" t="s">
        <v>164</v>
      </c>
      <c r="B879" s="53" t="s">
        <v>6354</v>
      </c>
      <c r="C879" s="81" t="s">
        <v>1682</v>
      </c>
      <c r="D879" s="53" t="s">
        <v>7351</v>
      </c>
      <c r="E879" s="53"/>
      <c r="F879" s="70" t="s">
        <v>400</v>
      </c>
      <c r="G879" s="70"/>
      <c r="H879" s="70"/>
      <c r="I879" s="70">
        <v>188</v>
      </c>
      <c r="J879" s="70"/>
      <c r="K879" s="80">
        <v>43409</v>
      </c>
    </row>
    <row r="880" spans="1:11" x14ac:dyDescent="0.35">
      <c r="A880" s="53" t="s">
        <v>164</v>
      </c>
      <c r="B880" s="53" t="s">
        <v>6375</v>
      </c>
      <c r="C880" s="81" t="s">
        <v>1685</v>
      </c>
      <c r="D880" s="53" t="s">
        <v>7352</v>
      </c>
      <c r="E880" s="53"/>
      <c r="F880" s="70" t="s">
        <v>400</v>
      </c>
      <c r="G880" s="70"/>
      <c r="H880" s="70"/>
      <c r="I880" s="70">
        <v>2544</v>
      </c>
      <c r="J880" s="70"/>
      <c r="K880" s="80">
        <v>43437</v>
      </c>
    </row>
    <row r="881" spans="1:11" x14ac:dyDescent="0.35">
      <c r="A881" s="53" t="s">
        <v>164</v>
      </c>
      <c r="B881" s="53" t="s">
        <v>6349</v>
      </c>
      <c r="C881" s="81" t="s">
        <v>1677</v>
      </c>
      <c r="D881" s="53" t="s">
        <v>7353</v>
      </c>
      <c r="E881" s="53"/>
      <c r="F881" s="70" t="s">
        <v>400</v>
      </c>
      <c r="G881" s="70"/>
      <c r="H881" s="70"/>
      <c r="I881" s="70">
        <v>700</v>
      </c>
      <c r="J881" s="70"/>
      <c r="K881" s="80">
        <v>43438</v>
      </c>
    </row>
    <row r="882" spans="1:11" x14ac:dyDescent="0.35">
      <c r="A882" s="53" t="s">
        <v>164</v>
      </c>
      <c r="B882" s="53" t="s">
        <v>6349</v>
      </c>
      <c r="C882" s="81" t="s">
        <v>1674</v>
      </c>
      <c r="D882" s="53" t="s">
        <v>7354</v>
      </c>
      <c r="E882" s="53"/>
      <c r="F882" s="70" t="s">
        <v>400</v>
      </c>
      <c r="G882" s="70"/>
      <c r="H882" s="70"/>
      <c r="I882" s="70">
        <v>215</v>
      </c>
      <c r="J882" s="70"/>
      <c r="K882" s="80">
        <v>43439</v>
      </c>
    </row>
    <row r="883" spans="1:11" x14ac:dyDescent="0.35">
      <c r="A883" s="53" t="s">
        <v>164</v>
      </c>
      <c r="B883" s="53" t="s">
        <v>6366</v>
      </c>
      <c r="C883" s="81" t="s">
        <v>1676</v>
      </c>
      <c r="D883" s="53" t="s">
        <v>7355</v>
      </c>
      <c r="E883" s="53"/>
      <c r="F883" s="70" t="s">
        <v>400</v>
      </c>
      <c r="G883" s="70"/>
      <c r="H883" s="70"/>
      <c r="I883" s="70">
        <v>1187</v>
      </c>
      <c r="J883" s="70"/>
      <c r="K883" s="80">
        <v>43444</v>
      </c>
    </row>
    <row r="884" spans="1:11" x14ac:dyDescent="0.35">
      <c r="A884" s="53" t="s">
        <v>164</v>
      </c>
      <c r="B884" s="53" t="s">
        <v>6354</v>
      </c>
      <c r="C884" s="81" t="s">
        <v>1672</v>
      </c>
      <c r="D884" s="53" t="s">
        <v>7356</v>
      </c>
      <c r="E884" s="53"/>
      <c r="F884" s="70" t="s">
        <v>400</v>
      </c>
      <c r="G884" s="70"/>
      <c r="H884" s="70"/>
      <c r="I884" s="70">
        <v>188</v>
      </c>
      <c r="J884" s="70"/>
      <c r="K884" s="80">
        <v>43448</v>
      </c>
    </row>
    <row r="885" spans="1:11" x14ac:dyDescent="0.35">
      <c r="A885" s="53" t="s">
        <v>164</v>
      </c>
      <c r="B885" s="53" t="s">
        <v>6374</v>
      </c>
      <c r="C885" s="81" t="s">
        <v>1670</v>
      </c>
      <c r="D885" s="53" t="s">
        <v>7357</v>
      </c>
      <c r="E885" s="53"/>
      <c r="F885" s="70" t="s">
        <v>400</v>
      </c>
      <c r="G885" s="70"/>
      <c r="H885" s="70"/>
      <c r="I885" s="70">
        <v>7092</v>
      </c>
      <c r="J885" s="70"/>
      <c r="K885" s="80">
        <v>43843</v>
      </c>
    </row>
    <row r="886" spans="1:11" x14ac:dyDescent="0.35">
      <c r="A886" s="53" t="s">
        <v>164</v>
      </c>
      <c r="B886" s="53" t="s">
        <v>6370</v>
      </c>
      <c r="C886" s="81" t="s">
        <v>1661</v>
      </c>
      <c r="D886" s="53" t="s">
        <v>7358</v>
      </c>
      <c r="E886" s="53"/>
      <c r="F886" s="70" t="s">
        <v>400</v>
      </c>
      <c r="G886" s="70">
        <v>50</v>
      </c>
      <c r="H886" s="70">
        <v>50</v>
      </c>
      <c r="I886" s="70">
        <v>10000</v>
      </c>
      <c r="J886" s="70"/>
      <c r="K886" s="80">
        <v>44179</v>
      </c>
    </row>
    <row r="887" spans="1:11" x14ac:dyDescent="0.35">
      <c r="A887" s="53" t="s">
        <v>164</v>
      </c>
      <c r="B887" s="53" t="s">
        <v>6356</v>
      </c>
      <c r="C887" s="81" t="s">
        <v>1658</v>
      </c>
      <c r="D887" s="53" t="s">
        <v>7359</v>
      </c>
      <c r="E887" s="53"/>
      <c r="F887" s="70" t="s">
        <v>400</v>
      </c>
      <c r="G887" s="70">
        <v>50</v>
      </c>
      <c r="H887" s="70">
        <v>50</v>
      </c>
      <c r="I887" s="70">
        <v>9459</v>
      </c>
      <c r="J887" s="70"/>
      <c r="K887" s="80">
        <v>44300</v>
      </c>
    </row>
    <row r="888" spans="1:11" x14ac:dyDescent="0.35">
      <c r="A888" s="53" t="s">
        <v>164</v>
      </c>
      <c r="B888" s="53" t="s">
        <v>6352</v>
      </c>
      <c r="C888" s="81" t="s">
        <v>1671</v>
      </c>
      <c r="D888" s="53" t="s">
        <v>7360</v>
      </c>
      <c r="E888" s="53"/>
      <c r="F888" s="70" t="s">
        <v>400</v>
      </c>
      <c r="G888" s="70">
        <v>50</v>
      </c>
      <c r="H888" s="70">
        <v>50</v>
      </c>
      <c r="I888" s="70">
        <v>6977</v>
      </c>
      <c r="J888" s="70"/>
      <c r="K888" s="80">
        <v>44349</v>
      </c>
    </row>
    <row r="889" spans="1:11" x14ac:dyDescent="0.35">
      <c r="A889" s="53" t="s">
        <v>164</v>
      </c>
      <c r="B889" s="53" t="s">
        <v>6359</v>
      </c>
      <c r="C889" s="81" t="s">
        <v>1673</v>
      </c>
      <c r="D889" s="53" t="s">
        <v>7361</v>
      </c>
      <c r="E889" s="53"/>
      <c r="F889" s="70" t="s">
        <v>400</v>
      </c>
      <c r="G889" s="70"/>
      <c r="H889" s="70"/>
      <c r="I889" s="70">
        <v>350</v>
      </c>
      <c r="J889" s="70"/>
      <c r="K889" s="80">
        <v>44562</v>
      </c>
    </row>
    <row r="890" spans="1:11" x14ac:dyDescent="0.35">
      <c r="A890" s="53" t="s">
        <v>164</v>
      </c>
      <c r="B890" s="53" t="s">
        <v>6356</v>
      </c>
      <c r="C890" s="81" t="s">
        <v>1663</v>
      </c>
      <c r="D890" s="53" t="s">
        <v>7362</v>
      </c>
      <c r="E890" s="53"/>
      <c r="F890" s="70" t="s">
        <v>400</v>
      </c>
      <c r="G890" s="70"/>
      <c r="H890" s="70"/>
      <c r="I890" s="70">
        <v>2000</v>
      </c>
      <c r="J890" s="70"/>
      <c r="K890" s="80">
        <v>44568</v>
      </c>
    </row>
    <row r="891" spans="1:11" s="52" customFormat="1" ht="42.5" customHeight="1" x14ac:dyDescent="0.35">
      <c r="A891" s="50" t="s">
        <v>165</v>
      </c>
      <c r="B891" s="50" t="s">
        <v>6356</v>
      </c>
      <c r="C891" s="51" t="s">
        <v>1689</v>
      </c>
      <c r="D891" s="50" t="s">
        <v>7363</v>
      </c>
      <c r="E891" s="51" t="s">
        <v>7364</v>
      </c>
      <c r="F891" s="69" t="s">
        <v>400</v>
      </c>
      <c r="G891" s="69"/>
      <c r="H891" s="69"/>
      <c r="I891" s="69">
        <v>872</v>
      </c>
      <c r="J891" s="69"/>
      <c r="K891" s="79">
        <v>37622</v>
      </c>
    </row>
    <row r="892" spans="1:11" x14ac:dyDescent="0.35">
      <c r="A892" s="53" t="s">
        <v>165</v>
      </c>
      <c r="B892" s="53" t="s">
        <v>6374</v>
      </c>
      <c r="C892" s="81" t="s">
        <v>4060</v>
      </c>
      <c r="D892" s="53" t="s">
        <v>7365</v>
      </c>
      <c r="E892" s="53"/>
      <c r="F892" s="70" t="s">
        <v>400</v>
      </c>
      <c r="G892" s="70"/>
      <c r="H892" s="70"/>
      <c r="I892" s="70">
        <v>403.0025</v>
      </c>
      <c r="J892" s="70"/>
      <c r="K892" s="80">
        <v>37986</v>
      </c>
    </row>
    <row r="893" spans="1:11" x14ac:dyDescent="0.35">
      <c r="A893" s="53" t="s">
        <v>165</v>
      </c>
      <c r="B893" s="53" t="s">
        <v>6374</v>
      </c>
      <c r="C893" s="81" t="s">
        <v>3619</v>
      </c>
      <c r="D893" s="53" t="s">
        <v>7366</v>
      </c>
      <c r="E893" s="53"/>
      <c r="F893" s="70" t="s">
        <v>400</v>
      </c>
      <c r="G893" s="70"/>
      <c r="H893" s="70"/>
      <c r="I893" s="70">
        <v>517.87350000000004</v>
      </c>
      <c r="J893" s="70"/>
      <c r="K893" s="80">
        <v>37986</v>
      </c>
    </row>
    <row r="894" spans="1:11" x14ac:dyDescent="0.35">
      <c r="A894" s="53" t="s">
        <v>165</v>
      </c>
      <c r="B894" s="53" t="s">
        <v>6360</v>
      </c>
      <c r="C894" s="81" t="s">
        <v>3621</v>
      </c>
      <c r="D894" s="53" t="s">
        <v>6664</v>
      </c>
      <c r="E894" s="53"/>
      <c r="F894" s="70" t="s">
        <v>400</v>
      </c>
      <c r="G894" s="70"/>
      <c r="H894" s="70"/>
      <c r="I894" s="70">
        <v>842.26350000000002</v>
      </c>
      <c r="J894" s="70"/>
      <c r="K894" s="80">
        <v>37986</v>
      </c>
    </row>
    <row r="895" spans="1:11" x14ac:dyDescent="0.35">
      <c r="A895" s="53" t="s">
        <v>165</v>
      </c>
      <c r="B895" s="53" t="s">
        <v>6360</v>
      </c>
      <c r="C895" s="81" t="s">
        <v>3622</v>
      </c>
      <c r="D895" s="53" t="s">
        <v>7367</v>
      </c>
      <c r="E895" s="53"/>
      <c r="F895" s="70" t="s">
        <v>400</v>
      </c>
      <c r="G895" s="70"/>
      <c r="H895" s="70"/>
      <c r="I895" s="70">
        <v>822.38459999999998</v>
      </c>
      <c r="J895" s="70"/>
      <c r="K895" s="80">
        <v>37986</v>
      </c>
    </row>
    <row r="896" spans="1:11" x14ac:dyDescent="0.35">
      <c r="A896" s="53" t="s">
        <v>165</v>
      </c>
      <c r="B896" s="53" t="s">
        <v>6356</v>
      </c>
      <c r="C896" s="81" t="s">
        <v>1696</v>
      </c>
      <c r="D896" s="53" t="s">
        <v>7368</v>
      </c>
      <c r="E896" s="53"/>
      <c r="F896" s="70" t="s">
        <v>400</v>
      </c>
      <c r="G896" s="70">
        <v>250</v>
      </c>
      <c r="H896" s="70">
        <v>250</v>
      </c>
      <c r="I896" s="70">
        <v>27071</v>
      </c>
      <c r="J896" s="70"/>
      <c r="K896" s="80">
        <v>38596</v>
      </c>
    </row>
    <row r="897" spans="1:11" x14ac:dyDescent="0.35">
      <c r="A897" s="53" t="s">
        <v>165</v>
      </c>
      <c r="B897" s="53" t="s">
        <v>6352</v>
      </c>
      <c r="C897" s="81" t="s">
        <v>1693</v>
      </c>
      <c r="D897" s="53" t="s">
        <v>7369</v>
      </c>
      <c r="E897" s="53"/>
      <c r="F897" s="70" t="s">
        <v>400</v>
      </c>
      <c r="G897" s="70">
        <v>50</v>
      </c>
      <c r="H897" s="70">
        <v>50</v>
      </c>
      <c r="I897" s="70">
        <v>7470</v>
      </c>
      <c r="J897" s="70"/>
      <c r="K897" s="80">
        <v>39063</v>
      </c>
    </row>
    <row r="898" spans="1:11" x14ac:dyDescent="0.35">
      <c r="A898" s="53" t="s">
        <v>165</v>
      </c>
      <c r="B898" s="53" t="s">
        <v>6356</v>
      </c>
      <c r="C898" s="81" t="s">
        <v>1690</v>
      </c>
      <c r="D898" s="53" t="s">
        <v>7370</v>
      </c>
      <c r="E898" s="53"/>
      <c r="F898" s="70" t="s">
        <v>400</v>
      </c>
      <c r="G898" s="70"/>
      <c r="H898" s="70"/>
      <c r="I898" s="70">
        <v>349</v>
      </c>
      <c r="J898" s="70"/>
      <c r="K898" s="80">
        <v>39374</v>
      </c>
    </row>
    <row r="899" spans="1:11" x14ac:dyDescent="0.35">
      <c r="A899" s="53" t="s">
        <v>165</v>
      </c>
      <c r="B899" s="53" t="s">
        <v>6363</v>
      </c>
      <c r="C899" s="81" t="s">
        <v>1691</v>
      </c>
      <c r="D899" s="53" t="s">
        <v>7371</v>
      </c>
      <c r="E899" s="53"/>
      <c r="F899" s="70" t="s">
        <v>400</v>
      </c>
      <c r="G899" s="70"/>
      <c r="H899" s="70"/>
      <c r="I899" s="70">
        <v>6324</v>
      </c>
      <c r="J899" s="70">
        <v>50</v>
      </c>
      <c r="K899" s="80">
        <v>40592</v>
      </c>
    </row>
    <row r="900" spans="1:11" x14ac:dyDescent="0.35">
      <c r="A900" s="53" t="s">
        <v>165</v>
      </c>
      <c r="B900" s="53" t="s">
        <v>6349</v>
      </c>
      <c r="C900" s="81" t="s">
        <v>1692</v>
      </c>
      <c r="D900" s="53" t="s">
        <v>7372</v>
      </c>
      <c r="E900" s="53"/>
      <c r="F900" s="70" t="s">
        <v>400</v>
      </c>
      <c r="G900" s="70"/>
      <c r="H900" s="70"/>
      <c r="I900" s="70">
        <v>778</v>
      </c>
      <c r="J900" s="70"/>
      <c r="K900" s="80">
        <v>40823</v>
      </c>
    </row>
    <row r="901" spans="1:11" x14ac:dyDescent="0.35">
      <c r="A901" s="53" t="s">
        <v>165</v>
      </c>
      <c r="B901" s="53" t="s">
        <v>6364</v>
      </c>
      <c r="C901" s="81" t="s">
        <v>1697</v>
      </c>
      <c r="D901" s="53" t="s">
        <v>7373</v>
      </c>
      <c r="E901" s="53"/>
      <c r="F901" s="70" t="s">
        <v>400</v>
      </c>
      <c r="G901" s="70">
        <v>15</v>
      </c>
      <c r="H901" s="70">
        <v>20</v>
      </c>
      <c r="I901" s="70">
        <v>2745</v>
      </c>
      <c r="J901" s="70">
        <v>1</v>
      </c>
      <c r="K901" s="80">
        <v>41654</v>
      </c>
    </row>
    <row r="902" spans="1:11" x14ac:dyDescent="0.35">
      <c r="A902" s="53" t="s">
        <v>165</v>
      </c>
      <c r="B902" s="53" t="s">
        <v>6349</v>
      </c>
      <c r="C902" s="81" t="s">
        <v>1688</v>
      </c>
      <c r="D902" s="53" t="s">
        <v>7374</v>
      </c>
      <c r="E902" s="53"/>
      <c r="F902" s="70" t="s">
        <v>400</v>
      </c>
      <c r="G902" s="70"/>
      <c r="H902" s="70"/>
      <c r="I902" s="70">
        <v>324</v>
      </c>
      <c r="J902" s="70"/>
      <c r="K902" s="80">
        <v>41769</v>
      </c>
    </row>
    <row r="903" spans="1:11" x14ac:dyDescent="0.35">
      <c r="A903" s="53" t="s">
        <v>165</v>
      </c>
      <c r="B903" s="53" t="s">
        <v>6349</v>
      </c>
      <c r="C903" s="81" t="s">
        <v>1687</v>
      </c>
      <c r="D903" s="53" t="s">
        <v>7375</v>
      </c>
      <c r="E903" s="53"/>
      <c r="F903" s="70" t="s">
        <v>400</v>
      </c>
      <c r="G903" s="70"/>
      <c r="H903" s="70"/>
      <c r="I903" s="70">
        <v>324</v>
      </c>
      <c r="J903" s="70"/>
      <c r="K903" s="80">
        <v>41769</v>
      </c>
    </row>
    <row r="904" spans="1:11" ht="26" x14ac:dyDescent="0.35">
      <c r="A904" s="53" t="s">
        <v>165</v>
      </c>
      <c r="B904" s="53" t="s">
        <v>6358</v>
      </c>
      <c r="C904" s="81" t="s">
        <v>1700</v>
      </c>
      <c r="D904" s="53" t="s">
        <v>7376</v>
      </c>
      <c r="E904" s="53"/>
      <c r="F904" s="70" t="s">
        <v>400</v>
      </c>
      <c r="G904" s="70"/>
      <c r="H904" s="70"/>
      <c r="I904" s="70">
        <v>800</v>
      </c>
      <c r="J904" s="70"/>
      <c r="K904" s="80">
        <v>41901</v>
      </c>
    </row>
    <row r="905" spans="1:11" x14ac:dyDescent="0.35">
      <c r="A905" s="53" t="s">
        <v>165</v>
      </c>
      <c r="B905" s="53" t="s">
        <v>6364</v>
      </c>
      <c r="C905" s="81" t="s">
        <v>1695</v>
      </c>
      <c r="D905" s="53" t="s">
        <v>7377</v>
      </c>
      <c r="E905" s="53"/>
      <c r="F905" s="70" t="s">
        <v>400</v>
      </c>
      <c r="G905" s="70">
        <v>15</v>
      </c>
      <c r="H905" s="70">
        <v>20</v>
      </c>
      <c r="I905" s="70">
        <v>3865</v>
      </c>
      <c r="J905" s="70"/>
      <c r="K905" s="80">
        <v>42494</v>
      </c>
    </row>
    <row r="906" spans="1:11" x14ac:dyDescent="0.35">
      <c r="A906" s="53" t="s">
        <v>165</v>
      </c>
      <c r="B906" s="53" t="s">
        <v>6349</v>
      </c>
      <c r="C906" s="81" t="s">
        <v>1698</v>
      </c>
      <c r="D906" s="53" t="s">
        <v>7378</v>
      </c>
      <c r="E906" s="53"/>
      <c r="F906" s="70" t="s">
        <v>400</v>
      </c>
      <c r="G906" s="70"/>
      <c r="H906" s="70"/>
      <c r="I906" s="70">
        <v>650</v>
      </c>
      <c r="J906" s="70"/>
      <c r="K906" s="80">
        <v>42582</v>
      </c>
    </row>
    <row r="907" spans="1:11" x14ac:dyDescent="0.35">
      <c r="A907" s="53" t="s">
        <v>165</v>
      </c>
      <c r="B907" s="53" t="s">
        <v>6349</v>
      </c>
      <c r="C907" s="81" t="s">
        <v>1710</v>
      </c>
      <c r="D907" s="53" t="s">
        <v>7379</v>
      </c>
      <c r="E907" s="53"/>
      <c r="F907" s="70" t="s">
        <v>400</v>
      </c>
      <c r="G907" s="70"/>
      <c r="H907" s="70"/>
      <c r="I907" s="70">
        <v>1123</v>
      </c>
      <c r="J907" s="70"/>
      <c r="K907" s="80">
        <v>43257</v>
      </c>
    </row>
    <row r="908" spans="1:11" x14ac:dyDescent="0.35">
      <c r="A908" s="53" t="s">
        <v>165</v>
      </c>
      <c r="B908" s="53" t="s">
        <v>6349</v>
      </c>
      <c r="C908" s="81" t="s">
        <v>1706</v>
      </c>
      <c r="D908" s="53" t="s">
        <v>7380</v>
      </c>
      <c r="E908" s="53"/>
      <c r="F908" s="70" t="s">
        <v>400</v>
      </c>
      <c r="G908" s="70"/>
      <c r="H908" s="70"/>
      <c r="I908" s="70">
        <v>848</v>
      </c>
      <c r="J908" s="70"/>
      <c r="K908" s="80">
        <v>43312</v>
      </c>
    </row>
    <row r="909" spans="1:11" x14ac:dyDescent="0.35">
      <c r="A909" s="53" t="s">
        <v>165</v>
      </c>
      <c r="B909" s="53" t="s">
        <v>6349</v>
      </c>
      <c r="C909" s="81" t="s">
        <v>1712</v>
      </c>
      <c r="D909" s="53" t="s">
        <v>7381</v>
      </c>
      <c r="E909" s="53"/>
      <c r="F909" s="70" t="s">
        <v>400</v>
      </c>
      <c r="G909" s="70"/>
      <c r="H909" s="70"/>
      <c r="I909" s="70">
        <v>2011</v>
      </c>
      <c r="J909" s="70"/>
      <c r="K909" s="80">
        <v>43319</v>
      </c>
    </row>
    <row r="910" spans="1:11" x14ac:dyDescent="0.35">
      <c r="A910" s="53" t="s">
        <v>165</v>
      </c>
      <c r="B910" s="53" t="s">
        <v>6349</v>
      </c>
      <c r="C910" s="81" t="s">
        <v>1709</v>
      </c>
      <c r="D910" s="53" t="s">
        <v>7382</v>
      </c>
      <c r="E910" s="53"/>
      <c r="F910" s="70" t="s">
        <v>400</v>
      </c>
      <c r="G910" s="70"/>
      <c r="H910" s="70"/>
      <c r="I910" s="70">
        <v>414</v>
      </c>
      <c r="J910" s="70"/>
      <c r="K910" s="80">
        <v>43383</v>
      </c>
    </row>
    <row r="911" spans="1:11" x14ac:dyDescent="0.35">
      <c r="A911" s="53" t="s">
        <v>165</v>
      </c>
      <c r="B911" s="53" t="s">
        <v>6349</v>
      </c>
      <c r="C911" s="81" t="s">
        <v>1705</v>
      </c>
      <c r="D911" s="53" t="s">
        <v>7383</v>
      </c>
      <c r="E911" s="53"/>
      <c r="F911" s="70" t="s">
        <v>400</v>
      </c>
      <c r="G911" s="70"/>
      <c r="H911" s="70"/>
      <c r="I911" s="70">
        <v>2011</v>
      </c>
      <c r="J911" s="70"/>
      <c r="K911" s="80">
        <v>43383</v>
      </c>
    </row>
    <row r="912" spans="1:11" x14ac:dyDescent="0.35">
      <c r="A912" s="53" t="s">
        <v>165</v>
      </c>
      <c r="B912" s="53" t="s">
        <v>6349</v>
      </c>
      <c r="C912" s="81" t="s">
        <v>1704</v>
      </c>
      <c r="D912" s="53" t="s">
        <v>7384</v>
      </c>
      <c r="E912" s="53"/>
      <c r="F912" s="70" t="s">
        <v>400</v>
      </c>
      <c r="G912" s="70"/>
      <c r="H912" s="70"/>
      <c r="I912" s="70">
        <v>424</v>
      </c>
      <c r="J912" s="70"/>
      <c r="K912" s="80">
        <v>43431</v>
      </c>
    </row>
    <row r="913" spans="1:11" x14ac:dyDescent="0.35">
      <c r="A913" s="53" t="s">
        <v>165</v>
      </c>
      <c r="B913" s="53" t="s">
        <v>6349</v>
      </c>
      <c r="C913" s="81" t="s">
        <v>1708</v>
      </c>
      <c r="D913" s="53" t="s">
        <v>7385</v>
      </c>
      <c r="E913" s="53"/>
      <c r="F913" s="70" t="s">
        <v>400</v>
      </c>
      <c r="G913" s="70"/>
      <c r="H913" s="70"/>
      <c r="I913" s="70">
        <v>2011</v>
      </c>
      <c r="J913" s="70"/>
      <c r="K913" s="80">
        <v>43433</v>
      </c>
    </row>
    <row r="914" spans="1:11" x14ac:dyDescent="0.35">
      <c r="A914" s="53" t="s">
        <v>165</v>
      </c>
      <c r="B914" s="53" t="s">
        <v>6349</v>
      </c>
      <c r="C914" s="81" t="s">
        <v>1711</v>
      </c>
      <c r="D914" s="53" t="s">
        <v>7386</v>
      </c>
      <c r="E914" s="53"/>
      <c r="F914" s="70" t="s">
        <v>400</v>
      </c>
      <c r="G914" s="70"/>
      <c r="H914" s="70"/>
      <c r="I914" s="70">
        <v>1123</v>
      </c>
      <c r="J914" s="70"/>
      <c r="K914" s="80">
        <v>43433</v>
      </c>
    </row>
    <row r="915" spans="1:11" x14ac:dyDescent="0.35">
      <c r="A915" s="53" t="s">
        <v>165</v>
      </c>
      <c r="B915" s="53" t="s">
        <v>6362</v>
      </c>
      <c r="C915" s="81" t="s">
        <v>1702</v>
      </c>
      <c r="D915" s="53" t="s">
        <v>7387</v>
      </c>
      <c r="E915" s="53"/>
      <c r="F915" s="70" t="s">
        <v>400</v>
      </c>
      <c r="G915" s="70"/>
      <c r="H915" s="70"/>
      <c r="I915" s="70">
        <v>235</v>
      </c>
      <c r="J915" s="70"/>
      <c r="K915" s="80">
        <v>43437</v>
      </c>
    </row>
    <row r="916" spans="1:11" x14ac:dyDescent="0.35">
      <c r="A916" s="53" t="s">
        <v>165</v>
      </c>
      <c r="B916" s="53" t="s">
        <v>6358</v>
      </c>
      <c r="C916" s="81" t="s">
        <v>1703</v>
      </c>
      <c r="D916" s="53" t="s">
        <v>7388</v>
      </c>
      <c r="E916" s="53"/>
      <c r="F916" s="70" t="s">
        <v>400</v>
      </c>
      <c r="G916" s="70"/>
      <c r="H916" s="70"/>
      <c r="I916" s="70">
        <v>1817</v>
      </c>
      <c r="J916" s="70"/>
      <c r="K916" s="80">
        <v>43456</v>
      </c>
    </row>
    <row r="917" spans="1:11" x14ac:dyDescent="0.35">
      <c r="A917" s="53" t="s">
        <v>165</v>
      </c>
      <c r="B917" s="53" t="s">
        <v>6352</v>
      </c>
      <c r="C917" s="81" t="s">
        <v>1694</v>
      </c>
      <c r="D917" s="53" t="s">
        <v>7389</v>
      </c>
      <c r="E917" s="53"/>
      <c r="F917" s="70" t="s">
        <v>400</v>
      </c>
      <c r="G917" s="70">
        <v>75</v>
      </c>
      <c r="H917" s="70">
        <v>75</v>
      </c>
      <c r="I917" s="70">
        <v>13030</v>
      </c>
      <c r="J917" s="70"/>
      <c r="K917" s="80">
        <v>43465</v>
      </c>
    </row>
    <row r="918" spans="1:11" x14ac:dyDescent="0.35">
      <c r="A918" s="53" t="s">
        <v>165</v>
      </c>
      <c r="B918" s="53" t="s">
        <v>6349</v>
      </c>
      <c r="C918" s="81" t="s">
        <v>1707</v>
      </c>
      <c r="D918" s="53" t="s">
        <v>7390</v>
      </c>
      <c r="E918" s="53"/>
      <c r="F918" s="70" t="s">
        <v>400</v>
      </c>
      <c r="G918" s="70"/>
      <c r="H918" s="70"/>
      <c r="I918" s="70">
        <v>692</v>
      </c>
      <c r="J918" s="70"/>
      <c r="K918" s="80">
        <v>43475</v>
      </c>
    </row>
    <row r="919" spans="1:11" x14ac:dyDescent="0.35">
      <c r="A919" s="53" t="s">
        <v>165</v>
      </c>
      <c r="B919" s="53" t="s">
        <v>6366</v>
      </c>
      <c r="C919" s="81" t="s">
        <v>1701</v>
      </c>
      <c r="D919" s="53" t="s">
        <v>7391</v>
      </c>
      <c r="E919" s="53"/>
      <c r="F919" s="70" t="s">
        <v>400</v>
      </c>
      <c r="G919" s="70"/>
      <c r="H919" s="70"/>
      <c r="I919" s="70">
        <v>689</v>
      </c>
      <c r="J919" s="70"/>
      <c r="K919" s="80">
        <v>43481</v>
      </c>
    </row>
    <row r="920" spans="1:11" x14ac:dyDescent="0.35">
      <c r="A920" s="53" t="s">
        <v>165</v>
      </c>
      <c r="B920" s="53" t="s">
        <v>6362</v>
      </c>
      <c r="C920" s="81" t="s">
        <v>1713</v>
      </c>
      <c r="D920" s="53" t="s">
        <v>7392</v>
      </c>
      <c r="E920" s="53"/>
      <c r="F920" s="70" t="s">
        <v>400</v>
      </c>
      <c r="G920" s="70"/>
      <c r="H920" s="70"/>
      <c r="I920" s="70">
        <v>92</v>
      </c>
      <c r="J920" s="70"/>
      <c r="K920" s="80">
        <v>44525</v>
      </c>
    </row>
    <row r="921" spans="1:11" x14ac:dyDescent="0.35">
      <c r="A921" s="53" t="s">
        <v>165</v>
      </c>
      <c r="B921" s="53" t="s">
        <v>6364</v>
      </c>
      <c r="C921" s="81" t="s">
        <v>1699</v>
      </c>
      <c r="D921" s="53" t="s">
        <v>7393</v>
      </c>
      <c r="E921" s="53"/>
      <c r="F921" s="70" t="s">
        <v>400</v>
      </c>
      <c r="G921" s="70">
        <v>15</v>
      </c>
      <c r="H921" s="70">
        <v>20</v>
      </c>
      <c r="I921" s="70">
        <v>5201</v>
      </c>
      <c r="J921" s="70"/>
      <c r="K921" s="80">
        <v>44781</v>
      </c>
    </row>
    <row r="922" spans="1:11" s="52" customFormat="1" ht="42.5" customHeight="1" x14ac:dyDescent="0.35">
      <c r="A922" s="50" t="s">
        <v>166</v>
      </c>
      <c r="B922" s="50" t="s">
        <v>6352</v>
      </c>
      <c r="C922" s="51" t="s">
        <v>1749</v>
      </c>
      <c r="D922" s="50" t="s">
        <v>7394</v>
      </c>
      <c r="E922" s="51" t="s">
        <v>7395</v>
      </c>
      <c r="F922" s="69" t="s">
        <v>400</v>
      </c>
      <c r="G922" s="69">
        <v>50</v>
      </c>
      <c r="H922" s="69">
        <v>50</v>
      </c>
      <c r="I922" s="69">
        <v>3260</v>
      </c>
      <c r="J922" s="69"/>
      <c r="K922" s="79">
        <v>39600</v>
      </c>
    </row>
    <row r="923" spans="1:11" x14ac:dyDescent="0.35">
      <c r="A923" s="53" t="s">
        <v>166</v>
      </c>
      <c r="B923" s="53" t="s">
        <v>6361</v>
      </c>
      <c r="C923" s="81" t="s">
        <v>1734</v>
      </c>
      <c r="D923" s="53" t="s">
        <v>7396</v>
      </c>
      <c r="E923" s="53"/>
      <c r="F923" s="70" t="s">
        <v>400</v>
      </c>
      <c r="G923" s="70"/>
      <c r="H923" s="70"/>
      <c r="I923" s="70">
        <v>1280</v>
      </c>
      <c r="J923" s="70"/>
      <c r="K923" s="80">
        <v>39614</v>
      </c>
    </row>
    <row r="924" spans="1:11" x14ac:dyDescent="0.35">
      <c r="A924" s="53" t="s">
        <v>166</v>
      </c>
      <c r="B924" s="53" t="s">
        <v>6360</v>
      </c>
      <c r="C924" s="81" t="s">
        <v>1739</v>
      </c>
      <c r="D924" s="53" t="s">
        <v>7397</v>
      </c>
      <c r="E924" s="53"/>
      <c r="F924" s="70" t="s">
        <v>400</v>
      </c>
      <c r="G924" s="70"/>
      <c r="H924" s="70"/>
      <c r="I924" s="70">
        <v>751.65629999999999</v>
      </c>
      <c r="J924" s="70"/>
      <c r="K924" s="80">
        <v>39674</v>
      </c>
    </row>
    <row r="925" spans="1:11" x14ac:dyDescent="0.35">
      <c r="A925" s="53" t="s">
        <v>166</v>
      </c>
      <c r="B925" s="53" t="s">
        <v>6356</v>
      </c>
      <c r="C925" s="81" t="s">
        <v>1736</v>
      </c>
      <c r="D925" s="53" t="s">
        <v>7398</v>
      </c>
      <c r="E925" s="53"/>
      <c r="F925" s="70" t="s">
        <v>400</v>
      </c>
      <c r="G925" s="70"/>
      <c r="H925" s="70"/>
      <c r="I925" s="70">
        <v>944</v>
      </c>
      <c r="J925" s="70"/>
      <c r="K925" s="80">
        <v>39813</v>
      </c>
    </row>
    <row r="926" spans="1:11" x14ac:dyDescent="0.35">
      <c r="A926" s="53" t="s">
        <v>166</v>
      </c>
      <c r="B926" s="53" t="s">
        <v>6356</v>
      </c>
      <c r="C926" s="81" t="s">
        <v>1730</v>
      </c>
      <c r="D926" s="53" t="s">
        <v>7399</v>
      </c>
      <c r="E926" s="53"/>
      <c r="F926" s="70" t="s">
        <v>400</v>
      </c>
      <c r="G926" s="70">
        <v>40</v>
      </c>
      <c r="H926" s="70">
        <v>40</v>
      </c>
      <c r="I926" s="70">
        <v>5652</v>
      </c>
      <c r="J926" s="70"/>
      <c r="K926" s="80">
        <v>39816</v>
      </c>
    </row>
    <row r="927" spans="1:11" x14ac:dyDescent="0.35">
      <c r="A927" s="53" t="s">
        <v>166</v>
      </c>
      <c r="B927" s="53" t="s">
        <v>6352</v>
      </c>
      <c r="C927" s="81" t="s">
        <v>1751</v>
      </c>
      <c r="D927" s="53" t="s">
        <v>7400</v>
      </c>
      <c r="E927" s="53"/>
      <c r="F927" s="70" t="s">
        <v>400</v>
      </c>
      <c r="G927" s="70">
        <v>25</v>
      </c>
      <c r="H927" s="70">
        <v>25</v>
      </c>
      <c r="I927" s="70">
        <v>2771</v>
      </c>
      <c r="J927" s="70"/>
      <c r="K927" s="80">
        <v>40178</v>
      </c>
    </row>
    <row r="928" spans="1:11" x14ac:dyDescent="0.35">
      <c r="A928" s="53" t="s">
        <v>166</v>
      </c>
      <c r="B928" s="53" t="s">
        <v>6356</v>
      </c>
      <c r="C928" s="81" t="s">
        <v>1737</v>
      </c>
      <c r="D928" s="53" t="s">
        <v>7401</v>
      </c>
      <c r="E928" s="53"/>
      <c r="F928" s="70" t="s">
        <v>400</v>
      </c>
      <c r="G928" s="70">
        <v>200</v>
      </c>
      <c r="H928" s="70">
        <v>200</v>
      </c>
      <c r="I928" s="70">
        <v>14175</v>
      </c>
      <c r="J928" s="70"/>
      <c r="K928" s="80">
        <v>40313</v>
      </c>
    </row>
    <row r="929" spans="1:11" x14ac:dyDescent="0.35">
      <c r="A929" s="53" t="s">
        <v>166</v>
      </c>
      <c r="B929" s="53" t="s">
        <v>6366</v>
      </c>
      <c r="C929" s="81" t="s">
        <v>1727</v>
      </c>
      <c r="D929" s="53" t="s">
        <v>7402</v>
      </c>
      <c r="E929" s="53"/>
      <c r="F929" s="70" t="s">
        <v>400</v>
      </c>
      <c r="G929" s="70"/>
      <c r="H929" s="70"/>
      <c r="I929" s="70">
        <v>2500</v>
      </c>
      <c r="J929" s="70"/>
      <c r="K929" s="80">
        <v>40543</v>
      </c>
    </row>
    <row r="930" spans="1:11" x14ac:dyDescent="0.35">
      <c r="A930" s="53" t="s">
        <v>166</v>
      </c>
      <c r="B930" s="53" t="s">
        <v>6356</v>
      </c>
      <c r="C930" s="81" t="s">
        <v>1740</v>
      </c>
      <c r="D930" s="53" t="s">
        <v>7403</v>
      </c>
      <c r="E930" s="53"/>
      <c r="F930" s="70" t="s">
        <v>400</v>
      </c>
      <c r="G930" s="70">
        <v>5</v>
      </c>
      <c r="H930" s="70">
        <v>5</v>
      </c>
      <c r="I930" s="70">
        <v>2456.7600000000002</v>
      </c>
      <c r="J930" s="70"/>
      <c r="K930" s="80">
        <v>40889</v>
      </c>
    </row>
    <row r="931" spans="1:11" x14ac:dyDescent="0.35">
      <c r="A931" s="53" t="s">
        <v>166</v>
      </c>
      <c r="B931" s="53" t="s">
        <v>6363</v>
      </c>
      <c r="C931" s="81" t="s">
        <v>1761</v>
      </c>
      <c r="D931" s="53" t="s">
        <v>7404</v>
      </c>
      <c r="E931" s="53"/>
      <c r="F931" s="70" t="s">
        <v>400</v>
      </c>
      <c r="G931" s="70"/>
      <c r="H931" s="70"/>
      <c r="I931" s="70">
        <v>3163</v>
      </c>
      <c r="J931" s="70">
        <v>20</v>
      </c>
      <c r="K931" s="80">
        <v>40903</v>
      </c>
    </row>
    <row r="932" spans="1:11" x14ac:dyDescent="0.35">
      <c r="A932" s="53" t="s">
        <v>166</v>
      </c>
      <c r="B932" s="53" t="s">
        <v>6368</v>
      </c>
      <c r="C932" s="81" t="s">
        <v>1754</v>
      </c>
      <c r="D932" s="53" t="s">
        <v>7405</v>
      </c>
      <c r="E932" s="53"/>
      <c r="F932" s="70" t="s">
        <v>400</v>
      </c>
      <c r="G932" s="70"/>
      <c r="H932" s="70"/>
      <c r="I932" s="70">
        <v>1450</v>
      </c>
      <c r="J932" s="70"/>
      <c r="K932" s="80">
        <v>40907</v>
      </c>
    </row>
    <row r="933" spans="1:11" x14ac:dyDescent="0.35">
      <c r="A933" s="53" t="s">
        <v>166</v>
      </c>
      <c r="B933" s="53" t="s">
        <v>6364</v>
      </c>
      <c r="C933" s="81" t="s">
        <v>1752</v>
      </c>
      <c r="D933" s="53" t="s">
        <v>7406</v>
      </c>
      <c r="E933" s="53"/>
      <c r="F933" s="70" t="s">
        <v>400</v>
      </c>
      <c r="G933" s="70">
        <v>10</v>
      </c>
      <c r="H933" s="70">
        <v>10</v>
      </c>
      <c r="I933" s="70">
        <v>3017</v>
      </c>
      <c r="J933" s="70"/>
      <c r="K933" s="80">
        <v>41246</v>
      </c>
    </row>
    <row r="934" spans="1:11" x14ac:dyDescent="0.35">
      <c r="A934" s="53" t="s">
        <v>166</v>
      </c>
      <c r="B934" s="53" t="s">
        <v>6378</v>
      </c>
      <c r="C934" s="81" t="s">
        <v>1747</v>
      </c>
      <c r="D934" s="53" t="s">
        <v>7407</v>
      </c>
      <c r="E934" s="53"/>
      <c r="F934" s="70" t="s">
        <v>400</v>
      </c>
      <c r="G934" s="70"/>
      <c r="H934" s="70"/>
      <c r="I934" s="70">
        <v>4000</v>
      </c>
      <c r="J934" s="70"/>
      <c r="K934" s="80">
        <v>41305</v>
      </c>
    </row>
    <row r="935" spans="1:11" x14ac:dyDescent="0.35">
      <c r="A935" s="53" t="s">
        <v>166</v>
      </c>
      <c r="B935" s="53" t="s">
        <v>6359</v>
      </c>
      <c r="C935" s="81" t="s">
        <v>1755</v>
      </c>
      <c r="D935" s="53" t="s">
        <v>7408</v>
      </c>
      <c r="E935" s="53"/>
      <c r="F935" s="70" t="s">
        <v>400</v>
      </c>
      <c r="G935" s="70"/>
      <c r="H935" s="70"/>
      <c r="I935" s="70">
        <v>324</v>
      </c>
      <c r="J935" s="70"/>
      <c r="K935" s="80">
        <v>41408</v>
      </c>
    </row>
    <row r="936" spans="1:11" x14ac:dyDescent="0.35">
      <c r="A936" s="53" t="s">
        <v>166</v>
      </c>
      <c r="B936" s="53" t="s">
        <v>6349</v>
      </c>
      <c r="C936" s="81" t="s">
        <v>1760</v>
      </c>
      <c r="D936" s="53" t="s">
        <v>7409</v>
      </c>
      <c r="E936" s="53"/>
      <c r="F936" s="70" t="s">
        <v>400</v>
      </c>
      <c r="G936" s="70"/>
      <c r="H936" s="70"/>
      <c r="I936" s="70">
        <v>324</v>
      </c>
      <c r="J936" s="70"/>
      <c r="K936" s="80">
        <v>41408</v>
      </c>
    </row>
    <row r="937" spans="1:11" x14ac:dyDescent="0.35">
      <c r="A937" s="53" t="s">
        <v>166</v>
      </c>
      <c r="B937" s="53" t="s">
        <v>6349</v>
      </c>
      <c r="C937" s="81" t="s">
        <v>1738</v>
      </c>
      <c r="D937" s="53" t="s">
        <v>7410</v>
      </c>
      <c r="E937" s="53"/>
      <c r="F937" s="70" t="s">
        <v>400</v>
      </c>
      <c r="G937" s="70"/>
      <c r="H937" s="70"/>
      <c r="I937" s="70">
        <v>75</v>
      </c>
      <c r="J937" s="70"/>
      <c r="K937" s="80">
        <v>42251</v>
      </c>
    </row>
    <row r="938" spans="1:11" x14ac:dyDescent="0.35">
      <c r="A938" s="53" t="s">
        <v>166</v>
      </c>
      <c r="B938" s="53" t="s">
        <v>6349</v>
      </c>
      <c r="C938" s="81" t="s">
        <v>1746</v>
      </c>
      <c r="D938" s="53" t="s">
        <v>7411</v>
      </c>
      <c r="E938" s="53"/>
      <c r="F938" s="70" t="s">
        <v>400</v>
      </c>
      <c r="G938" s="70"/>
      <c r="H938" s="70"/>
      <c r="I938" s="70">
        <v>194</v>
      </c>
      <c r="J938" s="70"/>
      <c r="K938" s="80">
        <v>42251</v>
      </c>
    </row>
    <row r="939" spans="1:11" x14ac:dyDescent="0.35">
      <c r="A939" s="53" t="s">
        <v>166</v>
      </c>
      <c r="B939" s="53" t="s">
        <v>6354</v>
      </c>
      <c r="C939" s="81" t="s">
        <v>1733</v>
      </c>
      <c r="D939" s="53" t="s">
        <v>7412</v>
      </c>
      <c r="E939" s="53"/>
      <c r="F939" s="70" t="s">
        <v>400</v>
      </c>
      <c r="G939" s="70"/>
      <c r="H939" s="70"/>
      <c r="I939" s="70">
        <v>75</v>
      </c>
      <c r="J939" s="70"/>
      <c r="K939" s="80">
        <v>42348</v>
      </c>
    </row>
    <row r="940" spans="1:11" x14ac:dyDescent="0.35">
      <c r="A940" s="53" t="s">
        <v>166</v>
      </c>
      <c r="B940" s="53" t="s">
        <v>6352</v>
      </c>
      <c r="C940" s="81" t="s">
        <v>1758</v>
      </c>
      <c r="D940" s="53" t="s">
        <v>7413</v>
      </c>
      <c r="E940" s="53"/>
      <c r="F940" s="70" t="s">
        <v>400</v>
      </c>
      <c r="G940" s="70">
        <v>50</v>
      </c>
      <c r="H940" s="70">
        <v>50</v>
      </c>
      <c r="I940" s="70">
        <v>11198</v>
      </c>
      <c r="J940" s="70"/>
      <c r="K940" s="80">
        <v>42657</v>
      </c>
    </row>
    <row r="941" spans="1:11" x14ac:dyDescent="0.35">
      <c r="A941" s="53" t="s">
        <v>166</v>
      </c>
      <c r="B941" s="53" t="s">
        <v>6352</v>
      </c>
      <c r="C941" s="81" t="s">
        <v>1753</v>
      </c>
      <c r="D941" s="53" t="s">
        <v>7414</v>
      </c>
      <c r="E941" s="53"/>
      <c r="F941" s="70" t="s">
        <v>400</v>
      </c>
      <c r="G941" s="70">
        <v>150</v>
      </c>
      <c r="H941" s="70">
        <v>200</v>
      </c>
      <c r="I941" s="70">
        <v>32425</v>
      </c>
      <c r="J941" s="70"/>
      <c r="K941" s="80">
        <v>42900</v>
      </c>
    </row>
    <row r="942" spans="1:11" x14ac:dyDescent="0.35">
      <c r="A942" s="53" t="s">
        <v>166</v>
      </c>
      <c r="B942" s="53" t="s">
        <v>6354</v>
      </c>
      <c r="C942" s="81" t="s">
        <v>1731</v>
      </c>
      <c r="D942" s="53" t="s">
        <v>7415</v>
      </c>
      <c r="E942" s="53"/>
      <c r="F942" s="70" t="s">
        <v>400</v>
      </c>
      <c r="G942" s="70"/>
      <c r="H942" s="70"/>
      <c r="I942" s="70">
        <v>210</v>
      </c>
      <c r="J942" s="70"/>
      <c r="K942" s="80">
        <v>43198</v>
      </c>
    </row>
    <row r="943" spans="1:11" x14ac:dyDescent="0.35">
      <c r="A943" s="53" t="s">
        <v>166</v>
      </c>
      <c r="B943" s="53" t="s">
        <v>6362</v>
      </c>
      <c r="C943" s="81" t="s">
        <v>1741</v>
      </c>
      <c r="D943" s="53" t="s">
        <v>7416</v>
      </c>
      <c r="E943" s="53"/>
      <c r="F943" s="70" t="s">
        <v>400</v>
      </c>
      <c r="G943" s="70"/>
      <c r="H943" s="70"/>
      <c r="I943" s="70">
        <v>225</v>
      </c>
      <c r="J943" s="70"/>
      <c r="K943" s="80">
        <v>43223</v>
      </c>
    </row>
    <row r="944" spans="1:11" x14ac:dyDescent="0.35">
      <c r="A944" s="53" t="s">
        <v>166</v>
      </c>
      <c r="B944" s="53" t="s">
        <v>6349</v>
      </c>
      <c r="C944" s="81" t="s">
        <v>1742</v>
      </c>
      <c r="D944" s="53" t="s">
        <v>7417</v>
      </c>
      <c r="E944" s="53"/>
      <c r="F944" s="70" t="s">
        <v>400</v>
      </c>
      <c r="G944" s="70"/>
      <c r="H944" s="70"/>
      <c r="I944" s="70">
        <v>260</v>
      </c>
      <c r="J944" s="70"/>
      <c r="K944" s="80">
        <v>43230</v>
      </c>
    </row>
    <row r="945" spans="1:11" x14ac:dyDescent="0.35">
      <c r="A945" s="53" t="s">
        <v>166</v>
      </c>
      <c r="B945" s="53" t="s">
        <v>6349</v>
      </c>
      <c r="C945" s="81" t="s">
        <v>1732</v>
      </c>
      <c r="D945" s="53" t="s">
        <v>7418</v>
      </c>
      <c r="E945" s="53"/>
      <c r="F945" s="70" t="s">
        <v>400</v>
      </c>
      <c r="G945" s="70"/>
      <c r="H945" s="70"/>
      <c r="I945" s="70">
        <v>307</v>
      </c>
      <c r="J945" s="70"/>
      <c r="K945" s="80">
        <v>43294</v>
      </c>
    </row>
    <row r="946" spans="1:11" x14ac:dyDescent="0.35">
      <c r="A946" s="53" t="s">
        <v>166</v>
      </c>
      <c r="B946" s="53" t="s">
        <v>6354</v>
      </c>
      <c r="C946" s="81" t="s">
        <v>1748</v>
      </c>
      <c r="D946" s="53" t="s">
        <v>7419</v>
      </c>
      <c r="E946" s="53"/>
      <c r="F946" s="70" t="s">
        <v>400</v>
      </c>
      <c r="G946" s="70"/>
      <c r="H946" s="70"/>
      <c r="I946" s="70">
        <v>172</v>
      </c>
      <c r="J946" s="70"/>
      <c r="K946" s="80">
        <v>43294</v>
      </c>
    </row>
    <row r="947" spans="1:11" x14ac:dyDescent="0.35">
      <c r="A947" s="53" t="s">
        <v>166</v>
      </c>
      <c r="B947" s="53" t="s">
        <v>6354</v>
      </c>
      <c r="C947" s="81" t="s">
        <v>1745</v>
      </c>
      <c r="D947" s="53" t="s">
        <v>7420</v>
      </c>
      <c r="E947" s="53"/>
      <c r="F947" s="70" t="s">
        <v>400</v>
      </c>
      <c r="G947" s="70"/>
      <c r="H947" s="70"/>
      <c r="I947" s="70">
        <v>172</v>
      </c>
      <c r="J947" s="70"/>
      <c r="K947" s="80">
        <v>43305</v>
      </c>
    </row>
    <row r="948" spans="1:11" x14ac:dyDescent="0.35">
      <c r="A948" s="53" t="s">
        <v>166</v>
      </c>
      <c r="B948" s="53" t="s">
        <v>6362</v>
      </c>
      <c r="C948" s="81" t="s">
        <v>1735</v>
      </c>
      <c r="D948" s="53" t="s">
        <v>7421</v>
      </c>
      <c r="E948" s="53"/>
      <c r="F948" s="70" t="s">
        <v>400</v>
      </c>
      <c r="G948" s="70"/>
      <c r="H948" s="70"/>
      <c r="I948" s="70">
        <v>225</v>
      </c>
      <c r="J948" s="70"/>
      <c r="K948" s="80">
        <v>43327</v>
      </c>
    </row>
    <row r="949" spans="1:11" x14ac:dyDescent="0.35">
      <c r="A949" s="53" t="s">
        <v>166</v>
      </c>
      <c r="B949" s="53" t="s">
        <v>6358</v>
      </c>
      <c r="C949" s="81" t="s">
        <v>1744</v>
      </c>
      <c r="D949" s="53" t="s">
        <v>7422</v>
      </c>
      <c r="E949" s="53"/>
      <c r="F949" s="70" t="s">
        <v>400</v>
      </c>
      <c r="G949" s="70"/>
      <c r="H949" s="70"/>
      <c r="I949" s="70">
        <v>7563</v>
      </c>
      <c r="J949" s="70"/>
      <c r="K949" s="80">
        <v>43371</v>
      </c>
    </row>
    <row r="950" spans="1:11" x14ac:dyDescent="0.35">
      <c r="A950" s="53" t="s">
        <v>166</v>
      </c>
      <c r="B950" s="53" t="s">
        <v>6359</v>
      </c>
      <c r="C950" s="81" t="s">
        <v>1759</v>
      </c>
      <c r="D950" s="53" t="s">
        <v>7423</v>
      </c>
      <c r="E950" s="53"/>
      <c r="F950" s="70" t="s">
        <v>400</v>
      </c>
      <c r="G950" s="70"/>
      <c r="H950" s="70"/>
      <c r="I950" s="70">
        <v>240</v>
      </c>
      <c r="J950" s="70"/>
      <c r="K950" s="80">
        <v>43373</v>
      </c>
    </row>
    <row r="951" spans="1:11" x14ac:dyDescent="0.35">
      <c r="A951" s="53" t="s">
        <v>166</v>
      </c>
      <c r="B951" s="53" t="s">
        <v>6349</v>
      </c>
      <c r="C951" s="81" t="s">
        <v>1757</v>
      </c>
      <c r="D951" s="53" t="s">
        <v>7424</v>
      </c>
      <c r="E951" s="53"/>
      <c r="F951" s="70" t="s">
        <v>400</v>
      </c>
      <c r="G951" s="70"/>
      <c r="H951" s="70"/>
      <c r="I951" s="70">
        <v>310</v>
      </c>
      <c r="J951" s="70"/>
      <c r="K951" s="80">
        <v>43543</v>
      </c>
    </row>
    <row r="952" spans="1:11" x14ac:dyDescent="0.35">
      <c r="A952" s="53" t="s">
        <v>166</v>
      </c>
      <c r="B952" s="53" t="s">
        <v>6368</v>
      </c>
      <c r="C952" s="81" t="s">
        <v>1756</v>
      </c>
      <c r="D952" s="53" t="s">
        <v>7425</v>
      </c>
      <c r="E952" s="53"/>
      <c r="F952" s="70" t="s">
        <v>400</v>
      </c>
      <c r="G952" s="70"/>
      <c r="H952" s="70"/>
      <c r="I952" s="70">
        <v>1270</v>
      </c>
      <c r="J952" s="70"/>
      <c r="K952" s="80">
        <v>43724</v>
      </c>
    </row>
    <row r="953" spans="1:11" x14ac:dyDescent="0.35">
      <c r="A953" s="53" t="s">
        <v>166</v>
      </c>
      <c r="B953" s="53" t="s">
        <v>6358</v>
      </c>
      <c r="C953" s="81" t="s">
        <v>1750</v>
      </c>
      <c r="D953" s="53" t="s">
        <v>7426</v>
      </c>
      <c r="E953" s="53"/>
      <c r="F953" s="70" t="s">
        <v>400</v>
      </c>
      <c r="G953" s="70"/>
      <c r="H953" s="70"/>
      <c r="I953" s="70">
        <v>1390</v>
      </c>
      <c r="J953" s="70"/>
      <c r="K953" s="80">
        <v>43857</v>
      </c>
    </row>
    <row r="954" spans="1:11" x14ac:dyDescent="0.35">
      <c r="A954" s="53" t="s">
        <v>166</v>
      </c>
      <c r="B954" s="53" t="s">
        <v>6354</v>
      </c>
      <c r="C954" s="81" t="s">
        <v>1726</v>
      </c>
      <c r="D954" s="53" t="s">
        <v>7427</v>
      </c>
      <c r="E954" s="53"/>
      <c r="F954" s="70" t="s">
        <v>400</v>
      </c>
      <c r="G954" s="70"/>
      <c r="H954" s="70"/>
      <c r="I954" s="70">
        <v>400</v>
      </c>
      <c r="J954" s="70"/>
      <c r="K954" s="80">
        <v>44021</v>
      </c>
    </row>
    <row r="955" spans="1:11" x14ac:dyDescent="0.35">
      <c r="A955" s="53" t="s">
        <v>166</v>
      </c>
      <c r="B955" s="53" t="s">
        <v>6349</v>
      </c>
      <c r="C955" s="81" t="s">
        <v>1729</v>
      </c>
      <c r="D955" s="53" t="s">
        <v>7428</v>
      </c>
      <c r="E955" s="53"/>
      <c r="F955" s="70" t="s">
        <v>400</v>
      </c>
      <c r="G955" s="70"/>
      <c r="H955" s="70"/>
      <c r="I955" s="70">
        <v>275</v>
      </c>
      <c r="J955" s="70"/>
      <c r="K955" s="80">
        <v>44342</v>
      </c>
    </row>
    <row r="956" spans="1:11" x14ac:dyDescent="0.35">
      <c r="A956" s="53" t="s">
        <v>166</v>
      </c>
      <c r="B956" s="53" t="s">
        <v>6349</v>
      </c>
      <c r="C956" s="81" t="s">
        <v>1728</v>
      </c>
      <c r="D956" s="53" t="s">
        <v>7429</v>
      </c>
      <c r="E956" s="53"/>
      <c r="F956" s="70" t="s">
        <v>400</v>
      </c>
      <c r="G956" s="70"/>
      <c r="H956" s="70"/>
      <c r="I956" s="70">
        <v>475</v>
      </c>
      <c r="J956" s="70"/>
      <c r="K956" s="80">
        <v>44424</v>
      </c>
    </row>
    <row r="957" spans="1:11" x14ac:dyDescent="0.35">
      <c r="A957" s="53" t="s">
        <v>166</v>
      </c>
      <c r="B957" s="53" t="s">
        <v>6359</v>
      </c>
      <c r="C957" s="81" t="s">
        <v>1743</v>
      </c>
      <c r="D957" s="53" t="s">
        <v>7430</v>
      </c>
      <c r="E957" s="53"/>
      <c r="F957" s="70" t="s">
        <v>400</v>
      </c>
      <c r="G957" s="70"/>
      <c r="H957" s="70"/>
      <c r="I957" s="70">
        <v>650</v>
      </c>
      <c r="J957" s="70"/>
      <c r="K957" s="80">
        <v>44557</v>
      </c>
    </row>
    <row r="958" spans="1:11" s="52" customFormat="1" ht="42.5" customHeight="1" x14ac:dyDescent="0.35">
      <c r="A958" s="50" t="s">
        <v>167</v>
      </c>
      <c r="B958" s="50" t="s">
        <v>6356</v>
      </c>
      <c r="C958" s="51" t="s">
        <v>1769</v>
      </c>
      <c r="D958" s="50" t="s">
        <v>7431</v>
      </c>
      <c r="E958" s="51" t="s">
        <v>7432</v>
      </c>
      <c r="F958" s="69" t="s">
        <v>400</v>
      </c>
      <c r="G958" s="69"/>
      <c r="H958" s="69"/>
      <c r="I958" s="69">
        <v>1512</v>
      </c>
      <c r="J958" s="69"/>
      <c r="K958" s="79">
        <v>38243</v>
      </c>
    </row>
    <row r="959" spans="1:11" x14ac:dyDescent="0.35">
      <c r="A959" s="53" t="s">
        <v>167</v>
      </c>
      <c r="B959" s="53" t="s">
        <v>6360</v>
      </c>
      <c r="C959" s="81" t="s">
        <v>1832</v>
      </c>
      <c r="D959" s="53" t="s">
        <v>7433</v>
      </c>
      <c r="E959" s="53"/>
      <c r="F959" s="70" t="s">
        <v>400</v>
      </c>
      <c r="G959" s="70"/>
      <c r="H959" s="70"/>
      <c r="I959" s="70">
        <v>678.01900000000001</v>
      </c>
      <c r="J959" s="70"/>
      <c r="K959" s="80">
        <v>38536</v>
      </c>
    </row>
    <row r="960" spans="1:11" x14ac:dyDescent="0.35">
      <c r="A960" s="53" t="s">
        <v>167</v>
      </c>
      <c r="B960" s="53" t="s">
        <v>6356</v>
      </c>
      <c r="C960" s="81" t="s">
        <v>1786</v>
      </c>
      <c r="D960" s="53" t="s">
        <v>7434</v>
      </c>
      <c r="E960" s="53"/>
      <c r="F960" s="70" t="s">
        <v>400</v>
      </c>
      <c r="G960" s="70"/>
      <c r="H960" s="70"/>
      <c r="I960" s="70">
        <v>2560</v>
      </c>
      <c r="J960" s="70"/>
      <c r="K960" s="80">
        <v>38546</v>
      </c>
    </row>
    <row r="961" spans="1:11" x14ac:dyDescent="0.35">
      <c r="A961" s="53" t="s">
        <v>167</v>
      </c>
      <c r="B961" s="53" t="s">
        <v>6360</v>
      </c>
      <c r="C961" s="81" t="s">
        <v>3812</v>
      </c>
      <c r="D961" s="53" t="s">
        <v>7435</v>
      </c>
      <c r="E961" s="53"/>
      <c r="F961" s="70" t="s">
        <v>400</v>
      </c>
      <c r="G961" s="70"/>
      <c r="H961" s="70"/>
      <c r="I961" s="70">
        <v>1055.6803</v>
      </c>
      <c r="J961" s="70"/>
      <c r="K961" s="80">
        <v>38622</v>
      </c>
    </row>
    <row r="962" spans="1:11" x14ac:dyDescent="0.35">
      <c r="A962" s="53" t="s">
        <v>167</v>
      </c>
      <c r="B962" s="53" t="s">
        <v>6360</v>
      </c>
      <c r="C962" s="81" t="s">
        <v>2656</v>
      </c>
      <c r="D962" s="53" t="s">
        <v>7436</v>
      </c>
      <c r="E962" s="53"/>
      <c r="F962" s="70" t="s">
        <v>400</v>
      </c>
      <c r="G962" s="70"/>
      <c r="H962" s="70"/>
      <c r="I962" s="70">
        <v>717.70429999999999</v>
      </c>
      <c r="J962" s="70"/>
      <c r="K962" s="80">
        <v>38640</v>
      </c>
    </row>
    <row r="963" spans="1:11" x14ac:dyDescent="0.35">
      <c r="A963" s="53" t="s">
        <v>167</v>
      </c>
      <c r="B963" s="53" t="s">
        <v>6360</v>
      </c>
      <c r="C963" s="81" t="s">
        <v>1230</v>
      </c>
      <c r="D963" s="53" t="s">
        <v>7437</v>
      </c>
      <c r="E963" s="53"/>
      <c r="F963" s="70" t="s">
        <v>400</v>
      </c>
      <c r="G963" s="70"/>
      <c r="H963" s="70"/>
      <c r="I963" s="70">
        <v>876.48</v>
      </c>
      <c r="J963" s="70"/>
      <c r="K963" s="80">
        <v>38649</v>
      </c>
    </row>
    <row r="964" spans="1:11" x14ac:dyDescent="0.35">
      <c r="A964" s="53" t="s">
        <v>167</v>
      </c>
      <c r="B964" s="53" t="s">
        <v>6360</v>
      </c>
      <c r="C964" s="81" t="s">
        <v>2657</v>
      </c>
      <c r="D964" s="53" t="s">
        <v>7438</v>
      </c>
      <c r="E964" s="53"/>
      <c r="F964" s="70" t="s">
        <v>400</v>
      </c>
      <c r="G964" s="70"/>
      <c r="H964" s="70"/>
      <c r="I964" s="70">
        <v>876.48</v>
      </c>
      <c r="J964" s="70"/>
      <c r="K964" s="80">
        <v>38691</v>
      </c>
    </row>
    <row r="965" spans="1:11" x14ac:dyDescent="0.35">
      <c r="A965" s="53" t="s">
        <v>167</v>
      </c>
      <c r="B965" s="53" t="s">
        <v>6360</v>
      </c>
      <c r="C965" s="81" t="s">
        <v>2281</v>
      </c>
      <c r="D965" s="53" t="s">
        <v>7439</v>
      </c>
      <c r="E965" s="53"/>
      <c r="F965" s="70" t="s">
        <v>400</v>
      </c>
      <c r="G965" s="70"/>
      <c r="H965" s="70"/>
      <c r="I965" s="70">
        <v>1040.5145</v>
      </c>
      <c r="J965" s="70"/>
      <c r="K965" s="80">
        <v>38692</v>
      </c>
    </row>
    <row r="966" spans="1:11" x14ac:dyDescent="0.35">
      <c r="A966" s="53" t="s">
        <v>167</v>
      </c>
      <c r="B966" s="53" t="s">
        <v>6356</v>
      </c>
      <c r="C966" s="81" t="s">
        <v>1772</v>
      </c>
      <c r="D966" s="53" t="s">
        <v>7440</v>
      </c>
      <c r="E966" s="53"/>
      <c r="F966" s="70" t="s">
        <v>400</v>
      </c>
      <c r="G966" s="70">
        <v>54</v>
      </c>
      <c r="H966" s="70">
        <v>54</v>
      </c>
      <c r="I966" s="70">
        <v>2767</v>
      </c>
      <c r="J966" s="70"/>
      <c r="K966" s="80">
        <v>38717</v>
      </c>
    </row>
    <row r="967" spans="1:11" x14ac:dyDescent="0.35">
      <c r="A967" s="53" t="s">
        <v>167</v>
      </c>
      <c r="B967" s="53" t="s">
        <v>6360</v>
      </c>
      <c r="C967" s="81" t="s">
        <v>4850</v>
      </c>
      <c r="D967" s="53" t="s">
        <v>7441</v>
      </c>
      <c r="E967" s="53"/>
      <c r="F967" s="70" t="s">
        <v>400</v>
      </c>
      <c r="G967" s="70"/>
      <c r="H967" s="70"/>
      <c r="I967" s="70">
        <v>608.01149999999996</v>
      </c>
      <c r="J967" s="70"/>
      <c r="K967" s="80">
        <v>38717</v>
      </c>
    </row>
    <row r="968" spans="1:11" ht="26" x14ac:dyDescent="0.35">
      <c r="A968" s="53" t="s">
        <v>167</v>
      </c>
      <c r="B968" s="53" t="s">
        <v>6356</v>
      </c>
      <c r="C968" s="81" t="s">
        <v>1765</v>
      </c>
      <c r="D968" s="53" t="s">
        <v>7442</v>
      </c>
      <c r="E968" s="53"/>
      <c r="F968" s="70" t="s">
        <v>400</v>
      </c>
      <c r="G968" s="70"/>
      <c r="H968" s="70"/>
      <c r="I968" s="70">
        <v>2901</v>
      </c>
      <c r="J968" s="70"/>
      <c r="K968" s="80">
        <v>38808</v>
      </c>
    </row>
    <row r="969" spans="1:11" x14ac:dyDescent="0.35">
      <c r="A969" s="53" t="s">
        <v>167</v>
      </c>
      <c r="B969" s="53" t="s">
        <v>6356</v>
      </c>
      <c r="C969" s="81" t="s">
        <v>1789</v>
      </c>
      <c r="D969" s="53" t="s">
        <v>7443</v>
      </c>
      <c r="E969" s="53"/>
      <c r="F969" s="70" t="s">
        <v>400</v>
      </c>
      <c r="G969" s="70">
        <v>10</v>
      </c>
      <c r="H969" s="70">
        <v>10</v>
      </c>
      <c r="I969" s="70">
        <v>1050</v>
      </c>
      <c r="J969" s="70"/>
      <c r="K969" s="80">
        <v>38812</v>
      </c>
    </row>
    <row r="970" spans="1:11" x14ac:dyDescent="0.35">
      <c r="A970" s="53" t="s">
        <v>167</v>
      </c>
      <c r="B970" s="53" t="s">
        <v>6360</v>
      </c>
      <c r="C970" s="81" t="s">
        <v>3978</v>
      </c>
      <c r="D970" s="53" t="s">
        <v>7444</v>
      </c>
      <c r="E970" s="53"/>
      <c r="F970" s="70" t="s">
        <v>400</v>
      </c>
      <c r="G970" s="70"/>
      <c r="H970" s="70"/>
      <c r="I970" s="70">
        <v>635.60299999999995</v>
      </c>
      <c r="J970" s="70"/>
      <c r="K970" s="80">
        <v>38869</v>
      </c>
    </row>
    <row r="971" spans="1:11" x14ac:dyDescent="0.35">
      <c r="A971" s="53" t="s">
        <v>167</v>
      </c>
      <c r="B971" s="53" t="s">
        <v>6360</v>
      </c>
      <c r="C971" s="81" t="s">
        <v>3811</v>
      </c>
      <c r="D971" s="53" t="s">
        <v>7445</v>
      </c>
      <c r="E971" s="53"/>
      <c r="F971" s="70" t="s">
        <v>400</v>
      </c>
      <c r="G971" s="70"/>
      <c r="H971" s="70"/>
      <c r="I971" s="70">
        <v>313.16660000000002</v>
      </c>
      <c r="J971" s="70"/>
      <c r="K971" s="80">
        <v>38888</v>
      </c>
    </row>
    <row r="972" spans="1:11" x14ac:dyDescent="0.35">
      <c r="A972" s="53" t="s">
        <v>167</v>
      </c>
      <c r="B972" s="53" t="s">
        <v>6356</v>
      </c>
      <c r="C972" s="81" t="s">
        <v>1775</v>
      </c>
      <c r="D972" s="53" t="s">
        <v>7446</v>
      </c>
      <c r="E972" s="53"/>
      <c r="F972" s="70" t="s">
        <v>400</v>
      </c>
      <c r="G972" s="70">
        <v>50</v>
      </c>
      <c r="H972" s="70">
        <v>50</v>
      </c>
      <c r="I972" s="70">
        <v>2350</v>
      </c>
      <c r="J972" s="70"/>
      <c r="K972" s="80">
        <v>38899</v>
      </c>
    </row>
    <row r="973" spans="1:11" x14ac:dyDescent="0.35">
      <c r="A973" s="53" t="s">
        <v>167</v>
      </c>
      <c r="B973" s="53" t="s">
        <v>6360</v>
      </c>
      <c r="C973" s="81" t="s">
        <v>3002</v>
      </c>
      <c r="D973" s="53" t="s">
        <v>7447</v>
      </c>
      <c r="E973" s="53"/>
      <c r="F973" s="70" t="s">
        <v>400</v>
      </c>
      <c r="G973" s="70"/>
      <c r="H973" s="70"/>
      <c r="I973" s="70">
        <v>465.58659999999998</v>
      </c>
      <c r="J973" s="70"/>
      <c r="K973" s="80">
        <v>38902</v>
      </c>
    </row>
    <row r="974" spans="1:11" x14ac:dyDescent="0.35">
      <c r="A974" s="53" t="s">
        <v>167</v>
      </c>
      <c r="B974" s="53" t="s">
        <v>6360</v>
      </c>
      <c r="C974" s="81" t="s">
        <v>2654</v>
      </c>
      <c r="D974" s="53" t="s">
        <v>7448</v>
      </c>
      <c r="E974" s="53"/>
      <c r="F974" s="70" t="s">
        <v>400</v>
      </c>
      <c r="G974" s="70"/>
      <c r="H974" s="70"/>
      <c r="I974" s="70">
        <v>674.03480000000002</v>
      </c>
      <c r="J974" s="70"/>
      <c r="K974" s="80">
        <v>38915</v>
      </c>
    </row>
    <row r="975" spans="1:11" x14ac:dyDescent="0.35">
      <c r="A975" s="53" t="s">
        <v>167</v>
      </c>
      <c r="B975" s="53" t="s">
        <v>6360</v>
      </c>
      <c r="C975" s="81" t="s">
        <v>3842</v>
      </c>
      <c r="D975" s="53" t="s">
        <v>7449</v>
      </c>
      <c r="E975" s="53"/>
      <c r="F975" s="70" t="s">
        <v>400</v>
      </c>
      <c r="G975" s="70"/>
      <c r="H975" s="70"/>
      <c r="I975" s="70">
        <v>556.07849999999996</v>
      </c>
      <c r="J975" s="70"/>
      <c r="K975" s="80">
        <v>38995</v>
      </c>
    </row>
    <row r="976" spans="1:11" x14ac:dyDescent="0.35">
      <c r="A976" s="53" t="s">
        <v>167</v>
      </c>
      <c r="B976" s="53" t="s">
        <v>6356</v>
      </c>
      <c r="C976" s="81" t="s">
        <v>1795</v>
      </c>
      <c r="D976" s="53" t="s">
        <v>7450</v>
      </c>
      <c r="E976" s="53"/>
      <c r="F976" s="70" t="s">
        <v>400</v>
      </c>
      <c r="G976" s="70">
        <v>30</v>
      </c>
      <c r="H976" s="70">
        <v>30</v>
      </c>
      <c r="I976" s="70">
        <v>1950</v>
      </c>
      <c r="J976" s="70"/>
      <c r="K976" s="80">
        <v>39082</v>
      </c>
    </row>
    <row r="977" spans="1:11" x14ac:dyDescent="0.35">
      <c r="A977" s="53" t="s">
        <v>167</v>
      </c>
      <c r="B977" s="53" t="s">
        <v>6356</v>
      </c>
      <c r="C977" s="81" t="s">
        <v>1779</v>
      </c>
      <c r="D977" s="53" t="s">
        <v>7451</v>
      </c>
      <c r="E977" s="53"/>
      <c r="F977" s="70" t="s">
        <v>400</v>
      </c>
      <c r="G977" s="70"/>
      <c r="H977" s="70"/>
      <c r="I977" s="70">
        <v>488</v>
      </c>
      <c r="J977" s="70"/>
      <c r="K977" s="80">
        <v>39082</v>
      </c>
    </row>
    <row r="978" spans="1:11" x14ac:dyDescent="0.35">
      <c r="A978" s="53" t="s">
        <v>167</v>
      </c>
      <c r="B978" s="53" t="s">
        <v>6363</v>
      </c>
      <c r="C978" s="81" t="s">
        <v>1763</v>
      </c>
      <c r="D978" s="53" t="s">
        <v>7452</v>
      </c>
      <c r="E978" s="53"/>
      <c r="F978" s="70" t="s">
        <v>400</v>
      </c>
      <c r="G978" s="70"/>
      <c r="H978" s="70"/>
      <c r="I978" s="70">
        <v>4500</v>
      </c>
      <c r="J978" s="70">
        <v>78</v>
      </c>
      <c r="K978" s="80">
        <v>39237</v>
      </c>
    </row>
    <row r="979" spans="1:11" x14ac:dyDescent="0.35">
      <c r="A979" s="53" t="s">
        <v>167</v>
      </c>
      <c r="B979" s="53" t="s">
        <v>6360</v>
      </c>
      <c r="C979" s="81" t="s">
        <v>2653</v>
      </c>
      <c r="D979" s="53" t="s">
        <v>7453</v>
      </c>
      <c r="E979" s="53"/>
      <c r="F979" s="70" t="s">
        <v>400</v>
      </c>
      <c r="G979" s="70"/>
      <c r="H979" s="70"/>
      <c r="I979" s="70">
        <v>838</v>
      </c>
      <c r="J979" s="70"/>
      <c r="K979" s="80">
        <v>39244</v>
      </c>
    </row>
    <row r="980" spans="1:11" x14ac:dyDescent="0.35">
      <c r="A980" s="53" t="s">
        <v>167</v>
      </c>
      <c r="B980" s="53" t="s">
        <v>6360</v>
      </c>
      <c r="C980" s="81" t="s">
        <v>3936</v>
      </c>
      <c r="D980" s="53" t="s">
        <v>7454</v>
      </c>
      <c r="E980" s="53"/>
      <c r="F980" s="70" t="s">
        <v>400</v>
      </c>
      <c r="G980" s="70"/>
      <c r="H980" s="70"/>
      <c r="I980" s="70">
        <v>838</v>
      </c>
      <c r="J980" s="70"/>
      <c r="K980" s="80">
        <v>39246</v>
      </c>
    </row>
    <row r="981" spans="1:11" x14ac:dyDescent="0.35">
      <c r="A981" s="53" t="s">
        <v>167</v>
      </c>
      <c r="B981" s="53" t="s">
        <v>6362</v>
      </c>
      <c r="C981" s="81" t="s">
        <v>997</v>
      </c>
      <c r="D981" s="53" t="s">
        <v>7455</v>
      </c>
      <c r="E981" s="53"/>
      <c r="F981" s="70" t="s">
        <v>400</v>
      </c>
      <c r="G981" s="70"/>
      <c r="H981" s="70"/>
      <c r="I981" s="70">
        <v>1172</v>
      </c>
      <c r="J981" s="70"/>
      <c r="K981" s="80">
        <v>39265</v>
      </c>
    </row>
    <row r="982" spans="1:11" x14ac:dyDescent="0.35">
      <c r="A982" s="53" t="s">
        <v>167</v>
      </c>
      <c r="B982" s="53" t="s">
        <v>6352</v>
      </c>
      <c r="C982" s="81" t="s">
        <v>1771</v>
      </c>
      <c r="D982" s="53" t="s">
        <v>7456</v>
      </c>
      <c r="E982" s="53"/>
      <c r="F982" s="70" t="s">
        <v>400</v>
      </c>
      <c r="G982" s="70">
        <v>250</v>
      </c>
      <c r="H982" s="70">
        <v>250</v>
      </c>
      <c r="I982" s="70">
        <v>27593</v>
      </c>
      <c r="J982" s="70"/>
      <c r="K982" s="80">
        <v>39272</v>
      </c>
    </row>
    <row r="983" spans="1:11" x14ac:dyDescent="0.35">
      <c r="A983" s="53" t="s">
        <v>167</v>
      </c>
      <c r="B983" s="53" t="s">
        <v>6360</v>
      </c>
      <c r="C983" s="81" t="s">
        <v>3843</v>
      </c>
      <c r="D983" s="53" t="s">
        <v>7457</v>
      </c>
      <c r="E983" s="53"/>
      <c r="F983" s="70" t="s">
        <v>400</v>
      </c>
      <c r="G983" s="70"/>
      <c r="H983" s="70"/>
      <c r="I983" s="70">
        <v>295.33350000000002</v>
      </c>
      <c r="J983" s="70"/>
      <c r="K983" s="80">
        <v>39308</v>
      </c>
    </row>
    <row r="984" spans="1:11" x14ac:dyDescent="0.35">
      <c r="A984" s="53" t="s">
        <v>167</v>
      </c>
      <c r="B984" s="53" t="s">
        <v>6356</v>
      </c>
      <c r="C984" s="81" t="s">
        <v>1767</v>
      </c>
      <c r="D984" s="53" t="s">
        <v>7458</v>
      </c>
      <c r="E984" s="53"/>
      <c r="F984" s="70" t="s">
        <v>400</v>
      </c>
      <c r="G984" s="70"/>
      <c r="H984" s="70"/>
      <c r="I984" s="70">
        <v>3164</v>
      </c>
      <c r="J984" s="70"/>
      <c r="K984" s="80">
        <v>39356</v>
      </c>
    </row>
    <row r="985" spans="1:11" x14ac:dyDescent="0.35">
      <c r="A985" s="53" t="s">
        <v>167</v>
      </c>
      <c r="B985" s="53" t="s">
        <v>6360</v>
      </c>
      <c r="C985" s="81" t="s">
        <v>3937</v>
      </c>
      <c r="D985" s="53" t="s">
        <v>7459</v>
      </c>
      <c r="E985" s="53"/>
      <c r="F985" s="70" t="s">
        <v>400</v>
      </c>
      <c r="G985" s="70"/>
      <c r="H985" s="70"/>
      <c r="I985" s="70">
        <v>706.69090000000006</v>
      </c>
      <c r="J985" s="70"/>
      <c r="K985" s="80">
        <v>39447</v>
      </c>
    </row>
    <row r="986" spans="1:11" x14ac:dyDescent="0.35">
      <c r="A986" s="53" t="s">
        <v>167</v>
      </c>
      <c r="B986" s="53" t="s">
        <v>6360</v>
      </c>
      <c r="C986" s="81" t="s">
        <v>1229</v>
      </c>
      <c r="D986" s="53" t="s">
        <v>7460</v>
      </c>
      <c r="E986" s="53"/>
      <c r="F986" s="70" t="s">
        <v>400</v>
      </c>
      <c r="G986" s="70"/>
      <c r="H986" s="70"/>
      <c r="I986" s="70">
        <v>838</v>
      </c>
      <c r="J986" s="70"/>
      <c r="K986" s="80">
        <v>39447</v>
      </c>
    </row>
    <row r="987" spans="1:11" x14ac:dyDescent="0.35">
      <c r="A987" s="53" t="s">
        <v>167</v>
      </c>
      <c r="B987" s="53" t="s">
        <v>6360</v>
      </c>
      <c r="C987" s="81" t="s">
        <v>4820</v>
      </c>
      <c r="D987" s="53" t="s">
        <v>7461</v>
      </c>
      <c r="E987" s="53"/>
      <c r="F987" s="70" t="s">
        <v>400</v>
      </c>
      <c r="G987" s="70"/>
      <c r="H987" s="70"/>
      <c r="I987" s="70">
        <v>839.46659999999997</v>
      </c>
      <c r="J987" s="70"/>
      <c r="K987" s="80">
        <v>39653</v>
      </c>
    </row>
    <row r="988" spans="1:11" x14ac:dyDescent="0.35">
      <c r="A988" s="53" t="s">
        <v>167</v>
      </c>
      <c r="B988" s="53" t="s">
        <v>6360</v>
      </c>
      <c r="C988" s="81" t="s">
        <v>4782</v>
      </c>
      <c r="D988" s="53" t="s">
        <v>7462</v>
      </c>
      <c r="E988" s="53"/>
      <c r="F988" s="70" t="s">
        <v>400</v>
      </c>
      <c r="G988" s="70"/>
      <c r="H988" s="70"/>
      <c r="I988" s="70">
        <v>545.94479999999999</v>
      </c>
      <c r="J988" s="70"/>
      <c r="K988" s="80">
        <v>39692</v>
      </c>
    </row>
    <row r="989" spans="1:11" x14ac:dyDescent="0.35">
      <c r="A989" s="53" t="s">
        <v>167</v>
      </c>
      <c r="B989" s="53" t="s">
        <v>6360</v>
      </c>
      <c r="C989" s="81" t="s">
        <v>1453</v>
      </c>
      <c r="D989" s="53" t="s">
        <v>7463</v>
      </c>
      <c r="E989" s="53"/>
      <c r="F989" s="70" t="s">
        <v>400</v>
      </c>
      <c r="G989" s="70"/>
      <c r="H989" s="70"/>
      <c r="I989" s="70">
        <v>599.06529999999998</v>
      </c>
      <c r="J989" s="70"/>
      <c r="K989" s="80">
        <v>39699</v>
      </c>
    </row>
    <row r="990" spans="1:11" x14ac:dyDescent="0.35">
      <c r="A990" s="53" t="s">
        <v>167</v>
      </c>
      <c r="B990" s="53" t="s">
        <v>6360</v>
      </c>
      <c r="C990" s="81" t="s">
        <v>2322</v>
      </c>
      <c r="D990" s="53" t="s">
        <v>7464</v>
      </c>
      <c r="E990" s="53"/>
      <c r="F990" s="70" t="s">
        <v>400</v>
      </c>
      <c r="G990" s="70"/>
      <c r="H990" s="70"/>
      <c r="I990" s="70">
        <v>724.78110000000004</v>
      </c>
      <c r="J990" s="70"/>
      <c r="K990" s="80">
        <v>39863</v>
      </c>
    </row>
    <row r="991" spans="1:11" x14ac:dyDescent="0.35">
      <c r="A991" s="53" t="s">
        <v>167</v>
      </c>
      <c r="B991" s="53" t="s">
        <v>6360</v>
      </c>
      <c r="C991" s="81" t="s">
        <v>2063</v>
      </c>
      <c r="D991" s="53" t="s">
        <v>7465</v>
      </c>
      <c r="E991" s="53"/>
      <c r="F991" s="70" t="s">
        <v>400</v>
      </c>
      <c r="G991" s="70"/>
      <c r="H991" s="70"/>
      <c r="I991" s="70">
        <v>881.36</v>
      </c>
      <c r="J991" s="70"/>
      <c r="K991" s="80">
        <v>40008</v>
      </c>
    </row>
    <row r="992" spans="1:11" x14ac:dyDescent="0.35">
      <c r="A992" s="53" t="s">
        <v>167</v>
      </c>
      <c r="B992" s="53" t="s">
        <v>6360</v>
      </c>
      <c r="C992" s="81" t="s">
        <v>2655</v>
      </c>
      <c r="D992" s="53" t="s">
        <v>7466</v>
      </c>
      <c r="E992" s="53"/>
      <c r="F992" s="70" t="s">
        <v>400</v>
      </c>
      <c r="G992" s="70"/>
      <c r="H992" s="70"/>
      <c r="I992" s="70">
        <v>383.02030000000002</v>
      </c>
      <c r="J992" s="70"/>
      <c r="K992" s="80">
        <v>40022</v>
      </c>
    </row>
    <row r="993" spans="1:11" x14ac:dyDescent="0.35">
      <c r="A993" s="53" t="s">
        <v>167</v>
      </c>
      <c r="B993" s="53" t="s">
        <v>6360</v>
      </c>
      <c r="C993" s="81" t="s">
        <v>4785</v>
      </c>
      <c r="D993" s="53" t="s">
        <v>7467</v>
      </c>
      <c r="E993" s="53"/>
      <c r="F993" s="70" t="s">
        <v>400</v>
      </c>
      <c r="G993" s="70"/>
      <c r="H993" s="70"/>
      <c r="I993" s="70">
        <v>489.72660000000002</v>
      </c>
      <c r="J993" s="70"/>
      <c r="K993" s="80">
        <v>40091</v>
      </c>
    </row>
    <row r="994" spans="1:11" x14ac:dyDescent="0.35">
      <c r="A994" s="53" t="s">
        <v>167</v>
      </c>
      <c r="B994" s="53" t="s">
        <v>6360</v>
      </c>
      <c r="C994" s="81" t="s">
        <v>1777</v>
      </c>
      <c r="D994" s="53" t="s">
        <v>7468</v>
      </c>
      <c r="E994" s="53"/>
      <c r="F994" s="70" t="s">
        <v>400</v>
      </c>
      <c r="G994" s="70"/>
      <c r="H994" s="70"/>
      <c r="I994" s="70">
        <v>1073.7819</v>
      </c>
      <c r="J994" s="70"/>
      <c r="K994" s="80">
        <v>40178</v>
      </c>
    </row>
    <row r="995" spans="1:11" x14ac:dyDescent="0.35">
      <c r="A995" s="53" t="s">
        <v>167</v>
      </c>
      <c r="B995" s="53" t="s">
        <v>6361</v>
      </c>
      <c r="C995" s="81" t="s">
        <v>1798</v>
      </c>
      <c r="D995" s="53" t="s">
        <v>7469</v>
      </c>
      <c r="E995" s="53"/>
      <c r="F995" s="70" t="s">
        <v>400</v>
      </c>
      <c r="G995" s="70"/>
      <c r="H995" s="70"/>
      <c r="I995" s="70">
        <v>540</v>
      </c>
      <c r="J995" s="70"/>
      <c r="K995" s="80">
        <v>40178</v>
      </c>
    </row>
    <row r="996" spans="1:11" x14ac:dyDescent="0.35">
      <c r="A996" s="53" t="s">
        <v>167</v>
      </c>
      <c r="B996" s="53" t="s">
        <v>6356</v>
      </c>
      <c r="C996" s="81" t="s">
        <v>1770</v>
      </c>
      <c r="D996" s="53" t="s">
        <v>7470</v>
      </c>
      <c r="E996" s="53"/>
      <c r="F996" s="70" t="s">
        <v>400</v>
      </c>
      <c r="G996" s="70">
        <v>30</v>
      </c>
      <c r="H996" s="70">
        <v>30</v>
      </c>
      <c r="I996" s="70">
        <v>4785</v>
      </c>
      <c r="J996" s="70"/>
      <c r="K996" s="80">
        <v>40237</v>
      </c>
    </row>
    <row r="997" spans="1:11" x14ac:dyDescent="0.35">
      <c r="A997" s="53" t="s">
        <v>167</v>
      </c>
      <c r="B997" s="53" t="s">
        <v>6352</v>
      </c>
      <c r="C997" s="81" t="s">
        <v>1794</v>
      </c>
      <c r="D997" s="53" t="s">
        <v>7471</v>
      </c>
      <c r="E997" s="53"/>
      <c r="F997" s="70" t="s">
        <v>400</v>
      </c>
      <c r="G997" s="70">
        <v>200</v>
      </c>
      <c r="H997" s="70">
        <v>200</v>
      </c>
      <c r="I997" s="70">
        <v>30858</v>
      </c>
      <c r="J997" s="70"/>
      <c r="K997" s="80">
        <v>40512</v>
      </c>
    </row>
    <row r="998" spans="1:11" x14ac:dyDescent="0.35">
      <c r="A998" s="53" t="s">
        <v>167</v>
      </c>
      <c r="B998" s="53" t="s">
        <v>6360</v>
      </c>
      <c r="C998" s="81" t="s">
        <v>1783</v>
      </c>
      <c r="D998" s="53" t="s">
        <v>7472</v>
      </c>
      <c r="E998" s="53"/>
      <c r="F998" s="70" t="s">
        <v>400</v>
      </c>
      <c r="G998" s="70"/>
      <c r="H998" s="70"/>
      <c r="I998" s="70">
        <v>1074.8666000000001</v>
      </c>
      <c r="J998" s="70"/>
      <c r="K998" s="80">
        <v>40543</v>
      </c>
    </row>
    <row r="999" spans="1:11" x14ac:dyDescent="0.35">
      <c r="A999" s="53" t="s">
        <v>167</v>
      </c>
      <c r="B999" s="53" t="s">
        <v>6360</v>
      </c>
      <c r="C999" s="81" t="s">
        <v>2897</v>
      </c>
      <c r="D999" s="53" t="s">
        <v>7473</v>
      </c>
      <c r="E999" s="53"/>
      <c r="F999" s="70" t="s">
        <v>400</v>
      </c>
      <c r="G999" s="70"/>
      <c r="H999" s="70"/>
      <c r="I999" s="70">
        <v>309.59539999999998</v>
      </c>
      <c r="J999" s="70"/>
      <c r="K999" s="80">
        <v>40543</v>
      </c>
    </row>
    <row r="1000" spans="1:11" x14ac:dyDescent="0.35">
      <c r="A1000" s="53" t="s">
        <v>167</v>
      </c>
      <c r="B1000" s="53" t="s">
        <v>6360</v>
      </c>
      <c r="C1000" s="81" t="s">
        <v>1796</v>
      </c>
      <c r="D1000" s="53" t="s">
        <v>7474</v>
      </c>
      <c r="E1000" s="53"/>
      <c r="F1000" s="70" t="s">
        <v>400</v>
      </c>
      <c r="G1000" s="70"/>
      <c r="H1000" s="70"/>
      <c r="I1000" s="70">
        <v>1074.8666000000001</v>
      </c>
      <c r="J1000" s="70"/>
      <c r="K1000" s="80">
        <v>40543</v>
      </c>
    </row>
    <row r="1001" spans="1:11" x14ac:dyDescent="0.35">
      <c r="A1001" s="53" t="s">
        <v>167</v>
      </c>
      <c r="B1001" s="53" t="s">
        <v>6368</v>
      </c>
      <c r="C1001" s="81" t="s">
        <v>1785</v>
      </c>
      <c r="D1001" s="53" t="s">
        <v>7475</v>
      </c>
      <c r="E1001" s="53"/>
      <c r="F1001" s="70" t="s">
        <v>400</v>
      </c>
      <c r="G1001" s="70"/>
      <c r="H1001" s="70"/>
      <c r="I1001" s="70">
        <v>553</v>
      </c>
      <c r="J1001" s="70"/>
      <c r="K1001" s="80">
        <v>40840</v>
      </c>
    </row>
    <row r="1002" spans="1:11" x14ac:dyDescent="0.35">
      <c r="A1002" s="53" t="s">
        <v>167</v>
      </c>
      <c r="B1002" s="53" t="s">
        <v>6360</v>
      </c>
      <c r="C1002" s="81" t="s">
        <v>1818</v>
      </c>
      <c r="D1002" s="53" t="s">
        <v>7476</v>
      </c>
      <c r="E1002" s="53"/>
      <c r="F1002" s="70" t="s">
        <v>400</v>
      </c>
      <c r="G1002" s="70"/>
      <c r="H1002" s="70"/>
      <c r="I1002" s="70">
        <v>513</v>
      </c>
      <c r="J1002" s="70"/>
      <c r="K1002" s="80">
        <v>40911</v>
      </c>
    </row>
    <row r="1003" spans="1:11" x14ac:dyDescent="0.35">
      <c r="A1003" s="53" t="s">
        <v>167</v>
      </c>
      <c r="B1003" s="53" t="s">
        <v>6352</v>
      </c>
      <c r="C1003" s="81" t="s">
        <v>1815</v>
      </c>
      <c r="D1003" s="53" t="s">
        <v>7477</v>
      </c>
      <c r="E1003" s="53"/>
      <c r="F1003" s="70" t="s">
        <v>400</v>
      </c>
      <c r="G1003" s="70">
        <v>50</v>
      </c>
      <c r="H1003" s="70">
        <v>50</v>
      </c>
      <c r="I1003" s="70">
        <v>16622</v>
      </c>
      <c r="J1003" s="70"/>
      <c r="K1003" s="80">
        <v>40990</v>
      </c>
    </row>
    <row r="1004" spans="1:11" x14ac:dyDescent="0.35">
      <c r="A1004" s="53" t="s">
        <v>167</v>
      </c>
      <c r="B1004" s="53" t="s">
        <v>6352</v>
      </c>
      <c r="C1004" s="81" t="s">
        <v>1810</v>
      </c>
      <c r="D1004" s="53" t="s">
        <v>7478</v>
      </c>
      <c r="E1004" s="53"/>
      <c r="F1004" s="70" t="s">
        <v>400</v>
      </c>
      <c r="G1004" s="70">
        <v>100</v>
      </c>
      <c r="H1004" s="70">
        <v>100</v>
      </c>
      <c r="I1004" s="70">
        <v>15500</v>
      </c>
      <c r="J1004" s="70">
        <v>2</v>
      </c>
      <c r="K1004" s="80">
        <v>41647</v>
      </c>
    </row>
    <row r="1005" spans="1:11" x14ac:dyDescent="0.35">
      <c r="A1005" s="53" t="s">
        <v>167</v>
      </c>
      <c r="B1005" s="53" t="s">
        <v>6364</v>
      </c>
      <c r="C1005" s="81" t="s">
        <v>1782</v>
      </c>
      <c r="D1005" s="53" t="s">
        <v>7479</v>
      </c>
      <c r="E1005" s="53"/>
      <c r="F1005" s="70" t="s">
        <v>400</v>
      </c>
      <c r="G1005" s="70">
        <v>25</v>
      </c>
      <c r="H1005" s="70">
        <v>25</v>
      </c>
      <c r="I1005" s="70">
        <v>3997</v>
      </c>
      <c r="J1005" s="70">
        <v>2</v>
      </c>
      <c r="K1005" s="80">
        <v>41668</v>
      </c>
    </row>
    <row r="1006" spans="1:11" x14ac:dyDescent="0.35">
      <c r="A1006" s="53" t="s">
        <v>167</v>
      </c>
      <c r="B1006" s="53" t="s">
        <v>6356</v>
      </c>
      <c r="C1006" s="81" t="s">
        <v>1768</v>
      </c>
      <c r="D1006" s="53" t="s">
        <v>7480</v>
      </c>
      <c r="E1006" s="53"/>
      <c r="F1006" s="70" t="s">
        <v>400</v>
      </c>
      <c r="G1006" s="70">
        <v>200</v>
      </c>
      <c r="H1006" s="70">
        <v>200</v>
      </c>
      <c r="I1006" s="70">
        <v>27419</v>
      </c>
      <c r="J1006" s="70"/>
      <c r="K1006" s="80">
        <v>41829</v>
      </c>
    </row>
    <row r="1007" spans="1:11" x14ac:dyDescent="0.35">
      <c r="A1007" s="53" t="s">
        <v>167</v>
      </c>
      <c r="B1007" s="53" t="s">
        <v>6352</v>
      </c>
      <c r="C1007" s="81" t="s">
        <v>1802</v>
      </c>
      <c r="D1007" s="53" t="s">
        <v>7481</v>
      </c>
      <c r="E1007" s="53"/>
      <c r="F1007" s="70" t="s">
        <v>400</v>
      </c>
      <c r="G1007" s="70">
        <v>300</v>
      </c>
      <c r="H1007" s="70">
        <v>300</v>
      </c>
      <c r="I1007" s="70">
        <v>50704</v>
      </c>
      <c r="J1007" s="70"/>
      <c r="K1007" s="80">
        <v>41927</v>
      </c>
    </row>
    <row r="1008" spans="1:11" x14ac:dyDescent="0.35">
      <c r="A1008" s="53" t="s">
        <v>167</v>
      </c>
      <c r="B1008" s="53" t="s">
        <v>6352</v>
      </c>
      <c r="C1008" s="81" t="s">
        <v>1808</v>
      </c>
      <c r="D1008" s="53" t="s">
        <v>7482</v>
      </c>
      <c r="E1008" s="53"/>
      <c r="F1008" s="70" t="s">
        <v>400</v>
      </c>
      <c r="G1008" s="70">
        <v>200</v>
      </c>
      <c r="H1008" s="70">
        <v>200</v>
      </c>
      <c r="I1008" s="70">
        <v>33435</v>
      </c>
      <c r="J1008" s="70"/>
      <c r="K1008" s="80">
        <v>41991</v>
      </c>
    </row>
    <row r="1009" spans="1:11" x14ac:dyDescent="0.35">
      <c r="A1009" s="53" t="s">
        <v>167</v>
      </c>
      <c r="B1009" s="53" t="s">
        <v>6352</v>
      </c>
      <c r="C1009" s="81" t="s">
        <v>1807</v>
      </c>
      <c r="D1009" s="53" t="s">
        <v>7483</v>
      </c>
      <c r="E1009" s="53"/>
      <c r="F1009" s="70" t="s">
        <v>400</v>
      </c>
      <c r="G1009" s="70">
        <v>100</v>
      </c>
      <c r="H1009" s="70">
        <v>150</v>
      </c>
      <c r="I1009" s="70">
        <v>19710</v>
      </c>
      <c r="J1009" s="70">
        <v>4</v>
      </c>
      <c r="K1009" s="80">
        <v>42073</v>
      </c>
    </row>
    <row r="1010" spans="1:11" x14ac:dyDescent="0.35">
      <c r="A1010" s="53" t="s">
        <v>167</v>
      </c>
      <c r="B1010" s="53" t="s">
        <v>6363</v>
      </c>
      <c r="C1010" s="81" t="s">
        <v>1811</v>
      </c>
      <c r="D1010" s="53" t="s">
        <v>7484</v>
      </c>
      <c r="E1010" s="53"/>
      <c r="F1010" s="70" t="s">
        <v>400</v>
      </c>
      <c r="G1010" s="70"/>
      <c r="H1010" s="70"/>
      <c r="I1010" s="70">
        <v>6817</v>
      </c>
      <c r="J1010" s="70">
        <v>50</v>
      </c>
      <c r="K1010" s="80">
        <v>42118</v>
      </c>
    </row>
    <row r="1011" spans="1:11" x14ac:dyDescent="0.35">
      <c r="A1011" s="53" t="s">
        <v>167</v>
      </c>
      <c r="B1011" s="53" t="s">
        <v>6352</v>
      </c>
      <c r="C1011" s="81" t="s">
        <v>1780</v>
      </c>
      <c r="D1011" s="53" t="s">
        <v>7485</v>
      </c>
      <c r="E1011" s="53"/>
      <c r="F1011" s="70" t="s">
        <v>400</v>
      </c>
      <c r="G1011" s="70">
        <v>60</v>
      </c>
      <c r="H1011" s="70">
        <v>75</v>
      </c>
      <c r="I1011" s="70">
        <v>16493</v>
      </c>
      <c r="J1011" s="70">
        <v>4</v>
      </c>
      <c r="K1011" s="80">
        <v>42151</v>
      </c>
    </row>
    <row r="1012" spans="1:11" x14ac:dyDescent="0.35">
      <c r="A1012" s="53" t="s">
        <v>167</v>
      </c>
      <c r="B1012" s="53" t="s">
        <v>6352</v>
      </c>
      <c r="C1012" s="81" t="s">
        <v>1788</v>
      </c>
      <c r="D1012" s="53" t="s">
        <v>7486</v>
      </c>
      <c r="E1012" s="53"/>
      <c r="F1012" s="70" t="s">
        <v>400</v>
      </c>
      <c r="G1012" s="70">
        <v>75</v>
      </c>
      <c r="H1012" s="70">
        <v>75</v>
      </c>
      <c r="I1012" s="70">
        <v>13600</v>
      </c>
      <c r="J1012" s="70"/>
      <c r="K1012" s="80">
        <v>42513</v>
      </c>
    </row>
    <row r="1013" spans="1:11" x14ac:dyDescent="0.35">
      <c r="A1013" s="53" t="s">
        <v>167</v>
      </c>
      <c r="B1013" s="53" t="s">
        <v>6363</v>
      </c>
      <c r="C1013" s="81" t="s">
        <v>1778</v>
      </c>
      <c r="D1013" s="53" t="s">
        <v>7487</v>
      </c>
      <c r="E1013" s="53"/>
      <c r="F1013" s="70" t="s">
        <v>400</v>
      </c>
      <c r="G1013" s="70"/>
      <c r="H1013" s="70"/>
      <c r="I1013" s="70">
        <v>6460</v>
      </c>
      <c r="J1013" s="70">
        <v>40</v>
      </c>
      <c r="K1013" s="80">
        <v>42529</v>
      </c>
    </row>
    <row r="1014" spans="1:11" x14ac:dyDescent="0.35">
      <c r="A1014" s="53" t="s">
        <v>167</v>
      </c>
      <c r="B1014" s="53" t="s">
        <v>6352</v>
      </c>
      <c r="C1014" s="81" t="s">
        <v>1800</v>
      </c>
      <c r="D1014" s="53" t="s">
        <v>7488</v>
      </c>
      <c r="E1014" s="53"/>
      <c r="F1014" s="70" t="s">
        <v>400</v>
      </c>
      <c r="G1014" s="70">
        <v>75</v>
      </c>
      <c r="H1014" s="70">
        <v>75</v>
      </c>
      <c r="I1014" s="70">
        <v>12706</v>
      </c>
      <c r="J1014" s="70">
        <v>1</v>
      </c>
      <c r="K1014" s="80">
        <v>42692</v>
      </c>
    </row>
    <row r="1015" spans="1:11" x14ac:dyDescent="0.35">
      <c r="A1015" s="53" t="s">
        <v>167</v>
      </c>
      <c r="B1015" s="53" t="s">
        <v>6352</v>
      </c>
      <c r="C1015" s="81" t="s">
        <v>1773</v>
      </c>
      <c r="D1015" s="53" t="s">
        <v>7489</v>
      </c>
      <c r="E1015" s="53"/>
      <c r="F1015" s="70" t="s">
        <v>400</v>
      </c>
      <c r="G1015" s="70">
        <v>150</v>
      </c>
      <c r="H1015" s="70">
        <v>150</v>
      </c>
      <c r="I1015" s="70">
        <v>36600</v>
      </c>
      <c r="J1015" s="70">
        <v>16</v>
      </c>
      <c r="K1015" s="80">
        <v>43098</v>
      </c>
    </row>
    <row r="1016" spans="1:11" x14ac:dyDescent="0.35">
      <c r="A1016" s="53" t="s">
        <v>167</v>
      </c>
      <c r="B1016" s="53" t="s">
        <v>6356</v>
      </c>
      <c r="C1016" s="81" t="s">
        <v>1793</v>
      </c>
      <c r="D1016" s="53" t="s">
        <v>7490</v>
      </c>
      <c r="E1016" s="53"/>
      <c r="F1016" s="70" t="s">
        <v>400</v>
      </c>
      <c r="G1016" s="70">
        <v>150</v>
      </c>
      <c r="H1016" s="70">
        <v>200</v>
      </c>
      <c r="I1016" s="70">
        <v>40096</v>
      </c>
      <c r="J1016" s="70"/>
      <c r="K1016" s="80">
        <v>43098</v>
      </c>
    </row>
    <row r="1017" spans="1:11" x14ac:dyDescent="0.35">
      <c r="A1017" s="53" t="s">
        <v>167</v>
      </c>
      <c r="B1017" s="53" t="s">
        <v>6352</v>
      </c>
      <c r="C1017" s="81" t="s">
        <v>1784</v>
      </c>
      <c r="D1017" s="53" t="s">
        <v>7491</v>
      </c>
      <c r="E1017" s="53"/>
      <c r="F1017" s="70" t="s">
        <v>400</v>
      </c>
      <c r="G1017" s="70">
        <v>125</v>
      </c>
      <c r="H1017" s="70">
        <v>125</v>
      </c>
      <c r="I1017" s="70">
        <v>26846</v>
      </c>
      <c r="J1017" s="70">
        <v>2</v>
      </c>
      <c r="K1017" s="80">
        <v>43434</v>
      </c>
    </row>
    <row r="1018" spans="1:11" x14ac:dyDescent="0.35">
      <c r="A1018" s="53" t="s">
        <v>167</v>
      </c>
      <c r="B1018" s="53" t="s">
        <v>6352</v>
      </c>
      <c r="C1018" s="81" t="s">
        <v>1820</v>
      </c>
      <c r="D1018" s="53" t="s">
        <v>7492</v>
      </c>
      <c r="E1018" s="53"/>
      <c r="F1018" s="70" t="s">
        <v>400</v>
      </c>
      <c r="G1018" s="70">
        <v>75</v>
      </c>
      <c r="H1018" s="70">
        <v>75</v>
      </c>
      <c r="I1018" s="70">
        <v>20775</v>
      </c>
      <c r="J1018" s="70"/>
      <c r="K1018" s="80">
        <v>43461</v>
      </c>
    </row>
    <row r="1019" spans="1:11" x14ac:dyDescent="0.35">
      <c r="A1019" s="53" t="s">
        <v>167</v>
      </c>
      <c r="B1019" s="53" t="s">
        <v>6362</v>
      </c>
      <c r="C1019" s="81" t="s">
        <v>1813</v>
      </c>
      <c r="D1019" s="53" t="s">
        <v>7493</v>
      </c>
      <c r="E1019" s="53"/>
      <c r="F1019" s="70" t="s">
        <v>400</v>
      </c>
      <c r="G1019" s="70"/>
      <c r="H1019" s="70"/>
      <c r="I1019" s="70">
        <v>115</v>
      </c>
      <c r="J1019" s="70"/>
      <c r="K1019" s="80">
        <v>43480</v>
      </c>
    </row>
    <row r="1020" spans="1:11" ht="26" x14ac:dyDescent="0.35">
      <c r="A1020" s="53" t="s">
        <v>167</v>
      </c>
      <c r="B1020" s="53" t="s">
        <v>6349</v>
      </c>
      <c r="C1020" s="81" t="s">
        <v>1812</v>
      </c>
      <c r="D1020" s="53" t="s">
        <v>7494</v>
      </c>
      <c r="E1020" s="53"/>
      <c r="F1020" s="70" t="s">
        <v>400</v>
      </c>
      <c r="G1020" s="70"/>
      <c r="H1020" s="70"/>
      <c r="I1020" s="70">
        <v>638</v>
      </c>
      <c r="J1020" s="70"/>
      <c r="K1020" s="80">
        <v>43508</v>
      </c>
    </row>
    <row r="1021" spans="1:11" x14ac:dyDescent="0.35">
      <c r="A1021" s="53" t="s">
        <v>167</v>
      </c>
      <c r="B1021" s="53" t="s">
        <v>6358</v>
      </c>
      <c r="C1021" s="81" t="s">
        <v>1822</v>
      </c>
      <c r="D1021" s="53" t="s">
        <v>7495</v>
      </c>
      <c r="E1021" s="53"/>
      <c r="F1021" s="70" t="s">
        <v>400</v>
      </c>
      <c r="G1021" s="70"/>
      <c r="H1021" s="70"/>
      <c r="I1021" s="70">
        <v>4149</v>
      </c>
      <c r="J1021" s="70"/>
      <c r="K1021" s="80">
        <v>43510</v>
      </c>
    </row>
    <row r="1022" spans="1:11" x14ac:dyDescent="0.35">
      <c r="A1022" s="53" t="s">
        <v>167</v>
      </c>
      <c r="B1022" s="53" t="s">
        <v>6375</v>
      </c>
      <c r="C1022" s="81" t="s">
        <v>1814</v>
      </c>
      <c r="D1022" s="53" t="s">
        <v>7496</v>
      </c>
      <c r="E1022" s="53"/>
      <c r="F1022" s="70" t="s">
        <v>400</v>
      </c>
      <c r="G1022" s="70"/>
      <c r="H1022" s="70"/>
      <c r="I1022" s="70">
        <v>3858</v>
      </c>
      <c r="J1022" s="70"/>
      <c r="K1022" s="80">
        <v>43593</v>
      </c>
    </row>
    <row r="1023" spans="1:11" x14ac:dyDescent="0.35">
      <c r="A1023" s="53" t="s">
        <v>167</v>
      </c>
      <c r="B1023" s="53" t="s">
        <v>6367</v>
      </c>
      <c r="C1023" s="81" t="s">
        <v>1792</v>
      </c>
      <c r="D1023" s="53" t="s">
        <v>7497</v>
      </c>
      <c r="E1023" s="53"/>
      <c r="F1023" s="70" t="s">
        <v>400</v>
      </c>
      <c r="G1023" s="70">
        <v>1355</v>
      </c>
      <c r="H1023" s="70">
        <v>1355</v>
      </c>
      <c r="I1023" s="70">
        <v>474677</v>
      </c>
      <c r="J1023" s="70"/>
      <c r="K1023" s="80">
        <v>43651</v>
      </c>
    </row>
    <row r="1024" spans="1:11" x14ac:dyDescent="0.35">
      <c r="A1024" s="53" t="s">
        <v>167</v>
      </c>
      <c r="B1024" s="53" t="s">
        <v>6375</v>
      </c>
      <c r="C1024" s="81" t="s">
        <v>1781</v>
      </c>
      <c r="D1024" s="53" t="s">
        <v>7498</v>
      </c>
      <c r="E1024" s="53"/>
      <c r="F1024" s="70" t="s">
        <v>400</v>
      </c>
      <c r="G1024" s="70"/>
      <c r="H1024" s="70"/>
      <c r="I1024" s="70">
        <v>2488</v>
      </c>
      <c r="J1024" s="70"/>
      <c r="K1024" s="80">
        <v>43670</v>
      </c>
    </row>
    <row r="1025" spans="1:11" x14ac:dyDescent="0.35">
      <c r="A1025" s="53" t="s">
        <v>167</v>
      </c>
      <c r="B1025" s="53" t="s">
        <v>6351</v>
      </c>
      <c r="C1025" s="81" t="s">
        <v>1809</v>
      </c>
      <c r="D1025" s="53" t="s">
        <v>7499</v>
      </c>
      <c r="E1025" s="53"/>
      <c r="F1025" s="70" t="s">
        <v>400</v>
      </c>
      <c r="G1025" s="70"/>
      <c r="H1025" s="70"/>
      <c r="I1025" s="70">
        <v>6714</v>
      </c>
      <c r="J1025" s="70"/>
      <c r="K1025" s="80">
        <v>43671</v>
      </c>
    </row>
    <row r="1026" spans="1:11" x14ac:dyDescent="0.35">
      <c r="A1026" s="53" t="s">
        <v>167</v>
      </c>
      <c r="B1026" s="53" t="s">
        <v>6375</v>
      </c>
      <c r="C1026" s="81" t="s">
        <v>1804</v>
      </c>
      <c r="D1026" s="53" t="s">
        <v>7500</v>
      </c>
      <c r="E1026" s="53"/>
      <c r="F1026" s="70" t="s">
        <v>400</v>
      </c>
      <c r="G1026" s="70"/>
      <c r="H1026" s="70"/>
      <c r="I1026" s="70">
        <v>3060</v>
      </c>
      <c r="J1026" s="70"/>
      <c r="K1026" s="80">
        <v>43801</v>
      </c>
    </row>
    <row r="1027" spans="1:11" x14ac:dyDescent="0.35">
      <c r="A1027" s="53" t="s">
        <v>167</v>
      </c>
      <c r="B1027" s="53" t="s">
        <v>6349</v>
      </c>
      <c r="C1027" s="81" t="s">
        <v>1805</v>
      </c>
      <c r="D1027" s="53" t="s">
        <v>7501</v>
      </c>
      <c r="E1027" s="53"/>
      <c r="F1027" s="70" t="s">
        <v>400</v>
      </c>
      <c r="G1027" s="70"/>
      <c r="H1027" s="70"/>
      <c r="I1027" s="70">
        <v>572</v>
      </c>
      <c r="J1027" s="70"/>
      <c r="K1027" s="80">
        <v>43802</v>
      </c>
    </row>
    <row r="1028" spans="1:11" x14ac:dyDescent="0.35">
      <c r="A1028" s="53" t="s">
        <v>167</v>
      </c>
      <c r="B1028" s="53" t="s">
        <v>6358</v>
      </c>
      <c r="C1028" s="81" t="s">
        <v>1816</v>
      </c>
      <c r="D1028" s="53" t="s">
        <v>7502</v>
      </c>
      <c r="E1028" s="53"/>
      <c r="F1028" s="70" t="s">
        <v>400</v>
      </c>
      <c r="G1028" s="70"/>
      <c r="H1028" s="70"/>
      <c r="I1028" s="70">
        <v>2475</v>
      </c>
      <c r="J1028" s="70"/>
      <c r="K1028" s="80">
        <v>43808</v>
      </c>
    </row>
    <row r="1029" spans="1:11" x14ac:dyDescent="0.35">
      <c r="A1029" s="53" t="s">
        <v>167</v>
      </c>
      <c r="B1029" s="53" t="s">
        <v>6375</v>
      </c>
      <c r="C1029" s="81" t="s">
        <v>1819</v>
      </c>
      <c r="D1029" s="53" t="s">
        <v>7503</v>
      </c>
      <c r="E1029" s="53"/>
      <c r="F1029" s="70" t="s">
        <v>400</v>
      </c>
      <c r="G1029" s="70"/>
      <c r="H1029" s="70"/>
      <c r="I1029" s="70">
        <v>3500</v>
      </c>
      <c r="J1029" s="70"/>
      <c r="K1029" s="80">
        <v>43808</v>
      </c>
    </row>
    <row r="1030" spans="1:11" ht="26" x14ac:dyDescent="0.35">
      <c r="A1030" s="53" t="s">
        <v>167</v>
      </c>
      <c r="B1030" s="53" t="s">
        <v>6375</v>
      </c>
      <c r="C1030" s="81" t="s">
        <v>1801</v>
      </c>
      <c r="D1030" s="53" t="s">
        <v>7504</v>
      </c>
      <c r="E1030" s="53"/>
      <c r="F1030" s="70" t="s">
        <v>400</v>
      </c>
      <c r="G1030" s="70"/>
      <c r="H1030" s="70"/>
      <c r="I1030" s="70">
        <v>2897</v>
      </c>
      <c r="J1030" s="70"/>
      <c r="K1030" s="80">
        <v>43908</v>
      </c>
    </row>
    <row r="1031" spans="1:11" x14ac:dyDescent="0.35">
      <c r="A1031" s="53" t="s">
        <v>167</v>
      </c>
      <c r="B1031" s="53" t="s">
        <v>6364</v>
      </c>
      <c r="C1031" s="81" t="s">
        <v>1766</v>
      </c>
      <c r="D1031" s="53" t="s">
        <v>7505</v>
      </c>
      <c r="E1031" s="53"/>
      <c r="F1031" s="70" t="s">
        <v>400</v>
      </c>
      <c r="G1031" s="70">
        <v>10</v>
      </c>
      <c r="H1031" s="70">
        <v>10</v>
      </c>
      <c r="I1031" s="70">
        <v>3143</v>
      </c>
      <c r="J1031" s="70"/>
      <c r="K1031" s="80">
        <v>44286</v>
      </c>
    </row>
    <row r="1032" spans="1:11" x14ac:dyDescent="0.35">
      <c r="A1032" s="53" t="s">
        <v>167</v>
      </c>
      <c r="B1032" s="53" t="s">
        <v>6359</v>
      </c>
      <c r="C1032" s="81" t="s">
        <v>1817</v>
      </c>
      <c r="D1032" s="53" t="s">
        <v>7506</v>
      </c>
      <c r="E1032" s="53"/>
      <c r="F1032" s="70" t="s">
        <v>400</v>
      </c>
      <c r="G1032" s="70"/>
      <c r="H1032" s="70"/>
      <c r="I1032" s="70">
        <v>859</v>
      </c>
      <c r="J1032" s="70"/>
      <c r="K1032" s="80">
        <v>44302</v>
      </c>
    </row>
    <row r="1033" spans="1:11" ht="26" x14ac:dyDescent="0.35">
      <c r="A1033" s="53" t="s">
        <v>167</v>
      </c>
      <c r="B1033" s="53" t="s">
        <v>6349</v>
      </c>
      <c r="C1033" s="81" t="s">
        <v>1803</v>
      </c>
      <c r="D1033" s="53" t="s">
        <v>7507</v>
      </c>
      <c r="E1033" s="53"/>
      <c r="F1033" s="70" t="s">
        <v>400</v>
      </c>
      <c r="G1033" s="70"/>
      <c r="H1033" s="70"/>
      <c r="I1033" s="70">
        <v>925</v>
      </c>
      <c r="J1033" s="70"/>
      <c r="K1033" s="80">
        <v>44434</v>
      </c>
    </row>
    <row r="1034" spans="1:11" x14ac:dyDescent="0.35">
      <c r="A1034" s="53" t="s">
        <v>167</v>
      </c>
      <c r="B1034" s="53" t="s">
        <v>6369</v>
      </c>
      <c r="C1034" s="81" t="s">
        <v>1776</v>
      </c>
      <c r="D1034" s="53" t="s">
        <v>7508</v>
      </c>
      <c r="E1034" s="53"/>
      <c r="F1034" s="70" t="s">
        <v>400</v>
      </c>
      <c r="G1034" s="70"/>
      <c r="H1034" s="70"/>
      <c r="I1034" s="70">
        <v>1471</v>
      </c>
      <c r="J1034" s="70"/>
      <c r="K1034" s="80">
        <v>44503</v>
      </c>
    </row>
    <row r="1035" spans="1:11" x14ac:dyDescent="0.35">
      <c r="A1035" s="53" t="s">
        <v>167</v>
      </c>
      <c r="B1035" s="53" t="s">
        <v>6369</v>
      </c>
      <c r="C1035" s="81" t="s">
        <v>1797</v>
      </c>
      <c r="D1035" s="53" t="s">
        <v>7509</v>
      </c>
      <c r="E1035" s="53"/>
      <c r="F1035" s="70" t="s">
        <v>400</v>
      </c>
      <c r="G1035" s="70"/>
      <c r="H1035" s="70"/>
      <c r="I1035" s="70">
        <v>1472</v>
      </c>
      <c r="J1035" s="70"/>
      <c r="K1035" s="80">
        <v>44503</v>
      </c>
    </row>
    <row r="1036" spans="1:11" x14ac:dyDescent="0.35">
      <c r="A1036" s="53" t="s">
        <v>167</v>
      </c>
      <c r="B1036" s="53" t="s">
        <v>6369</v>
      </c>
      <c r="C1036" s="81" t="s">
        <v>1791</v>
      </c>
      <c r="D1036" s="53" t="s">
        <v>7510</v>
      </c>
      <c r="E1036" s="53"/>
      <c r="F1036" s="70" t="s">
        <v>400</v>
      </c>
      <c r="G1036" s="70"/>
      <c r="H1036" s="70"/>
      <c r="I1036" s="70">
        <v>982</v>
      </c>
      <c r="J1036" s="70"/>
      <c r="K1036" s="80">
        <v>44537</v>
      </c>
    </row>
    <row r="1037" spans="1:11" x14ac:dyDescent="0.35">
      <c r="A1037" s="53" t="s">
        <v>167</v>
      </c>
      <c r="B1037" s="53" t="s">
        <v>6369</v>
      </c>
      <c r="C1037" s="81" t="s">
        <v>1787</v>
      </c>
      <c r="D1037" s="53" t="s">
        <v>7511</v>
      </c>
      <c r="E1037" s="53"/>
      <c r="F1037" s="70" t="s">
        <v>400</v>
      </c>
      <c r="G1037" s="70"/>
      <c r="H1037" s="70"/>
      <c r="I1037" s="70">
        <v>1375</v>
      </c>
      <c r="J1037" s="70"/>
      <c r="K1037" s="80">
        <v>44631</v>
      </c>
    </row>
    <row r="1038" spans="1:11" x14ac:dyDescent="0.35">
      <c r="A1038" s="53" t="s">
        <v>167</v>
      </c>
      <c r="B1038" s="53" t="s">
        <v>6358</v>
      </c>
      <c r="C1038" s="81" t="s">
        <v>1764</v>
      </c>
      <c r="D1038" s="53" t="s">
        <v>7512</v>
      </c>
      <c r="E1038" s="53"/>
      <c r="F1038" s="70" t="s">
        <v>400</v>
      </c>
      <c r="G1038" s="70"/>
      <c r="H1038" s="70"/>
      <c r="I1038" s="70">
        <v>2424</v>
      </c>
      <c r="J1038" s="70"/>
      <c r="K1038" s="80">
        <v>44678</v>
      </c>
    </row>
    <row r="1039" spans="1:11" x14ac:dyDescent="0.35">
      <c r="A1039" s="53" t="s">
        <v>167</v>
      </c>
      <c r="B1039" s="53" t="s">
        <v>6358</v>
      </c>
      <c r="C1039" s="81" t="s">
        <v>1799</v>
      </c>
      <c r="D1039" s="53" t="s">
        <v>7513</v>
      </c>
      <c r="E1039" s="53"/>
      <c r="F1039" s="70" t="s">
        <v>400</v>
      </c>
      <c r="G1039" s="70"/>
      <c r="H1039" s="70"/>
      <c r="I1039" s="70">
        <v>3660</v>
      </c>
      <c r="J1039" s="70"/>
      <c r="K1039" s="80">
        <v>44678</v>
      </c>
    </row>
    <row r="1040" spans="1:11" ht="26" x14ac:dyDescent="0.35">
      <c r="A1040" s="53" t="s">
        <v>167</v>
      </c>
      <c r="B1040" s="53" t="s">
        <v>6358</v>
      </c>
      <c r="C1040" s="81" t="s">
        <v>1821</v>
      </c>
      <c r="D1040" s="53" t="s">
        <v>7514</v>
      </c>
      <c r="E1040" s="53"/>
      <c r="F1040" s="70" t="s">
        <v>400</v>
      </c>
      <c r="G1040" s="70"/>
      <c r="H1040" s="70"/>
      <c r="I1040" s="70">
        <v>4340</v>
      </c>
      <c r="J1040" s="70"/>
      <c r="K1040" s="80">
        <v>44727</v>
      </c>
    </row>
    <row r="1041" spans="1:11" x14ac:dyDescent="0.35">
      <c r="A1041" s="53" t="s">
        <v>167</v>
      </c>
      <c r="B1041" s="53" t="s">
        <v>6375</v>
      </c>
      <c r="C1041" s="81" t="s">
        <v>1806</v>
      </c>
      <c r="D1041" s="53" t="s">
        <v>7515</v>
      </c>
      <c r="E1041" s="53"/>
      <c r="F1041" s="70" t="s">
        <v>400</v>
      </c>
      <c r="G1041" s="70"/>
      <c r="H1041" s="70"/>
      <c r="I1041" s="70">
        <v>2360</v>
      </c>
      <c r="J1041" s="70"/>
      <c r="K1041" s="80">
        <v>44727</v>
      </c>
    </row>
    <row r="1042" spans="1:11" x14ac:dyDescent="0.35">
      <c r="A1042" s="53" t="s">
        <v>167</v>
      </c>
      <c r="B1042" s="53" t="s">
        <v>6369</v>
      </c>
      <c r="C1042" s="81" t="s">
        <v>1790</v>
      </c>
      <c r="D1042" s="53" t="s">
        <v>7516</v>
      </c>
      <c r="E1042" s="53"/>
      <c r="F1042" s="70" t="s">
        <v>400</v>
      </c>
      <c r="G1042" s="70"/>
      <c r="H1042" s="70"/>
      <c r="I1042" s="70">
        <v>742</v>
      </c>
      <c r="J1042" s="70"/>
      <c r="K1042" s="80">
        <v>44909</v>
      </c>
    </row>
    <row r="1043" spans="1:11" x14ac:dyDescent="0.35">
      <c r="A1043" s="53" t="s">
        <v>167</v>
      </c>
      <c r="B1043" s="53" t="s">
        <v>6369</v>
      </c>
      <c r="C1043" s="81" t="s">
        <v>1774</v>
      </c>
      <c r="D1043" s="53" t="s">
        <v>7517</v>
      </c>
      <c r="E1043" s="53"/>
      <c r="F1043" s="70" t="s">
        <v>400</v>
      </c>
      <c r="G1043" s="70"/>
      <c r="H1043" s="70"/>
      <c r="I1043" s="70">
        <v>1000</v>
      </c>
      <c r="J1043" s="70"/>
      <c r="K1043" s="80">
        <v>44909</v>
      </c>
    </row>
    <row r="1044" spans="1:11" s="52" customFormat="1" ht="42.5" customHeight="1" x14ac:dyDescent="0.35">
      <c r="A1044" s="50" t="s">
        <v>168</v>
      </c>
      <c r="B1044" s="50" t="s">
        <v>6360</v>
      </c>
      <c r="C1044" s="51" t="s">
        <v>3451</v>
      </c>
      <c r="D1044" s="50" t="s">
        <v>7518</v>
      </c>
      <c r="E1044" s="51" t="s">
        <v>7519</v>
      </c>
      <c r="F1044" s="69" t="s">
        <v>400</v>
      </c>
      <c r="G1044" s="69"/>
      <c r="H1044" s="69"/>
      <c r="I1044" s="69">
        <v>865.8492</v>
      </c>
      <c r="J1044" s="69"/>
      <c r="K1044" s="79">
        <v>37848</v>
      </c>
    </row>
    <row r="1045" spans="1:11" x14ac:dyDescent="0.35">
      <c r="A1045" s="53" t="s">
        <v>168</v>
      </c>
      <c r="B1045" s="53" t="s">
        <v>6356</v>
      </c>
      <c r="C1045" s="81" t="s">
        <v>1850</v>
      </c>
      <c r="D1045" s="53" t="s">
        <v>7520</v>
      </c>
      <c r="E1045" s="53"/>
      <c r="F1045" s="70" t="s">
        <v>400</v>
      </c>
      <c r="G1045" s="70">
        <v>100</v>
      </c>
      <c r="H1045" s="70">
        <v>100</v>
      </c>
      <c r="I1045" s="70">
        <v>5303.94</v>
      </c>
      <c r="J1045" s="70"/>
      <c r="K1045" s="80">
        <v>38061</v>
      </c>
    </row>
    <row r="1046" spans="1:11" x14ac:dyDescent="0.35">
      <c r="A1046" s="53" t="s">
        <v>168</v>
      </c>
      <c r="B1046" s="53" t="s">
        <v>6361</v>
      </c>
      <c r="C1046" s="81" t="s">
        <v>1849</v>
      </c>
      <c r="D1046" s="53" t="s">
        <v>7521</v>
      </c>
      <c r="E1046" s="53"/>
      <c r="F1046" s="70" t="s">
        <v>400</v>
      </c>
      <c r="G1046" s="70"/>
      <c r="H1046" s="70"/>
      <c r="I1046" s="70">
        <v>292</v>
      </c>
      <c r="J1046" s="70"/>
      <c r="K1046" s="80">
        <v>39273</v>
      </c>
    </row>
    <row r="1047" spans="1:11" x14ac:dyDescent="0.35">
      <c r="A1047" s="53" t="s">
        <v>168</v>
      </c>
      <c r="B1047" s="53" t="s">
        <v>6360</v>
      </c>
      <c r="C1047" s="81" t="s">
        <v>2437</v>
      </c>
      <c r="D1047" s="53" t="s">
        <v>7522</v>
      </c>
      <c r="E1047" s="53"/>
      <c r="F1047" s="70" t="s">
        <v>400</v>
      </c>
      <c r="G1047" s="70"/>
      <c r="H1047" s="70"/>
      <c r="I1047" s="70">
        <v>670.4</v>
      </c>
      <c r="J1047" s="70"/>
      <c r="K1047" s="80">
        <v>39360</v>
      </c>
    </row>
    <row r="1048" spans="1:11" x14ac:dyDescent="0.35">
      <c r="A1048" s="53" t="s">
        <v>168</v>
      </c>
      <c r="B1048" s="53" t="s">
        <v>6352</v>
      </c>
      <c r="C1048" s="81" t="s">
        <v>1854</v>
      </c>
      <c r="D1048" s="53" t="s">
        <v>7523</v>
      </c>
      <c r="E1048" s="53"/>
      <c r="F1048" s="70" t="s">
        <v>400</v>
      </c>
      <c r="G1048" s="70">
        <v>50</v>
      </c>
      <c r="H1048" s="70">
        <v>50</v>
      </c>
      <c r="I1048" s="70">
        <v>4452</v>
      </c>
      <c r="J1048" s="70"/>
      <c r="K1048" s="80">
        <v>39486</v>
      </c>
    </row>
    <row r="1049" spans="1:11" x14ac:dyDescent="0.35">
      <c r="A1049" s="53" t="s">
        <v>168</v>
      </c>
      <c r="B1049" s="53" t="s">
        <v>6360</v>
      </c>
      <c r="C1049" s="81" t="s">
        <v>1861</v>
      </c>
      <c r="D1049" s="53" t="s">
        <v>7524</v>
      </c>
      <c r="E1049" s="53"/>
      <c r="F1049" s="70" t="s">
        <v>400</v>
      </c>
      <c r="G1049" s="70"/>
      <c r="H1049" s="70"/>
      <c r="I1049" s="70">
        <v>1074.8666000000001</v>
      </c>
      <c r="J1049" s="70"/>
      <c r="K1049" s="80">
        <v>40543</v>
      </c>
    </row>
    <row r="1050" spans="1:11" x14ac:dyDescent="0.35">
      <c r="A1050" s="53" t="s">
        <v>168</v>
      </c>
      <c r="B1050" s="53" t="s">
        <v>6356</v>
      </c>
      <c r="C1050" s="81" t="s">
        <v>1848</v>
      </c>
      <c r="D1050" s="53" t="s">
        <v>7525</v>
      </c>
      <c r="E1050" s="53"/>
      <c r="F1050" s="70" t="s">
        <v>400</v>
      </c>
      <c r="G1050" s="70"/>
      <c r="H1050" s="70"/>
      <c r="I1050" s="70">
        <v>2100</v>
      </c>
      <c r="J1050" s="70"/>
      <c r="K1050" s="80">
        <v>40626</v>
      </c>
    </row>
    <row r="1051" spans="1:11" x14ac:dyDescent="0.35">
      <c r="A1051" s="53" t="s">
        <v>168</v>
      </c>
      <c r="B1051" s="53" t="s">
        <v>6363</v>
      </c>
      <c r="C1051" s="81" t="s">
        <v>1859</v>
      </c>
      <c r="D1051" s="53" t="s">
        <v>7526</v>
      </c>
      <c r="E1051" s="53"/>
      <c r="F1051" s="70" t="s">
        <v>400</v>
      </c>
      <c r="G1051" s="70"/>
      <c r="H1051" s="70"/>
      <c r="I1051" s="70">
        <v>4179</v>
      </c>
      <c r="J1051" s="70">
        <v>30</v>
      </c>
      <c r="K1051" s="80">
        <v>40690</v>
      </c>
    </row>
    <row r="1052" spans="1:11" x14ac:dyDescent="0.35">
      <c r="A1052" s="53" t="s">
        <v>168</v>
      </c>
      <c r="B1052" s="53" t="s">
        <v>6352</v>
      </c>
      <c r="C1052" s="81" t="s">
        <v>1852</v>
      </c>
      <c r="D1052" s="53" t="s">
        <v>7527</v>
      </c>
      <c r="E1052" s="53"/>
      <c r="F1052" s="70" t="s">
        <v>400</v>
      </c>
      <c r="G1052" s="70">
        <v>100</v>
      </c>
      <c r="H1052" s="70">
        <v>100</v>
      </c>
      <c r="I1052" s="70">
        <v>21199.02</v>
      </c>
      <c r="J1052" s="70"/>
      <c r="K1052" s="80">
        <v>41200</v>
      </c>
    </row>
    <row r="1053" spans="1:11" x14ac:dyDescent="0.35">
      <c r="A1053" s="53" t="s">
        <v>168</v>
      </c>
      <c r="B1053" s="53" t="s">
        <v>6368</v>
      </c>
      <c r="C1053" s="81" t="s">
        <v>1841</v>
      </c>
      <c r="D1053" s="53" t="s">
        <v>7528</v>
      </c>
      <c r="E1053" s="53"/>
      <c r="F1053" s="70" t="s">
        <v>400</v>
      </c>
      <c r="G1053" s="70"/>
      <c r="H1053" s="70"/>
      <c r="I1053" s="70">
        <v>570</v>
      </c>
      <c r="J1053" s="70"/>
      <c r="K1053" s="80">
        <v>41571</v>
      </c>
    </row>
    <row r="1054" spans="1:11" x14ac:dyDescent="0.35">
      <c r="A1054" s="53" t="s">
        <v>168</v>
      </c>
      <c r="B1054" s="53" t="s">
        <v>6354</v>
      </c>
      <c r="C1054" s="81" t="s">
        <v>1846</v>
      </c>
      <c r="D1054" s="53" t="s">
        <v>7529</v>
      </c>
      <c r="E1054" s="53"/>
      <c r="F1054" s="70" t="s">
        <v>400</v>
      </c>
      <c r="G1054" s="70"/>
      <c r="H1054" s="70"/>
      <c r="I1054" s="70">
        <v>75</v>
      </c>
      <c r="J1054" s="70"/>
      <c r="K1054" s="80">
        <v>41886</v>
      </c>
    </row>
    <row r="1055" spans="1:11" x14ac:dyDescent="0.35">
      <c r="A1055" s="53" t="s">
        <v>168</v>
      </c>
      <c r="B1055" s="53" t="s">
        <v>6356</v>
      </c>
      <c r="C1055" s="81" t="s">
        <v>1844</v>
      </c>
      <c r="D1055" s="53" t="s">
        <v>7530</v>
      </c>
      <c r="E1055" s="53"/>
      <c r="F1055" s="70" t="s">
        <v>400</v>
      </c>
      <c r="G1055" s="70"/>
      <c r="H1055" s="70"/>
      <c r="I1055" s="70">
        <v>2295</v>
      </c>
      <c r="J1055" s="70"/>
      <c r="K1055" s="80">
        <v>42212</v>
      </c>
    </row>
    <row r="1056" spans="1:11" x14ac:dyDescent="0.35">
      <c r="A1056" s="53" t="s">
        <v>168</v>
      </c>
      <c r="B1056" s="53" t="s">
        <v>6354</v>
      </c>
      <c r="C1056" s="81" t="s">
        <v>1864</v>
      </c>
      <c r="D1056" s="53" t="s">
        <v>7531</v>
      </c>
      <c r="E1056" s="53"/>
      <c r="F1056" s="70" t="s">
        <v>400</v>
      </c>
      <c r="G1056" s="70"/>
      <c r="H1056" s="70"/>
      <c r="I1056" s="70">
        <v>75</v>
      </c>
      <c r="J1056" s="70"/>
      <c r="K1056" s="80">
        <v>42340</v>
      </c>
    </row>
    <row r="1057" spans="1:11" x14ac:dyDescent="0.35">
      <c r="A1057" s="53" t="s">
        <v>168</v>
      </c>
      <c r="B1057" s="53" t="s">
        <v>6352</v>
      </c>
      <c r="C1057" s="81" t="s">
        <v>1842</v>
      </c>
      <c r="D1057" s="53" t="s">
        <v>7532</v>
      </c>
      <c r="E1057" s="53"/>
      <c r="F1057" s="70" t="s">
        <v>400</v>
      </c>
      <c r="G1057" s="70">
        <v>30</v>
      </c>
      <c r="H1057" s="70">
        <v>30</v>
      </c>
      <c r="I1057" s="70">
        <v>4843</v>
      </c>
      <c r="J1057" s="70"/>
      <c r="K1057" s="80">
        <v>42604</v>
      </c>
    </row>
    <row r="1058" spans="1:11" x14ac:dyDescent="0.35">
      <c r="A1058" s="53" t="s">
        <v>168</v>
      </c>
      <c r="B1058" s="53" t="s">
        <v>6352</v>
      </c>
      <c r="C1058" s="81" t="s">
        <v>1860</v>
      </c>
      <c r="D1058" s="53" t="s">
        <v>7533</v>
      </c>
      <c r="E1058" s="53"/>
      <c r="F1058" s="70" t="s">
        <v>400</v>
      </c>
      <c r="G1058" s="70">
        <v>400</v>
      </c>
      <c r="H1058" s="70">
        <v>500</v>
      </c>
      <c r="I1058" s="70">
        <v>63895</v>
      </c>
      <c r="J1058" s="70"/>
      <c r="K1058" s="80">
        <v>42730</v>
      </c>
    </row>
    <row r="1059" spans="1:11" x14ac:dyDescent="0.35">
      <c r="A1059" s="53" t="s">
        <v>168</v>
      </c>
      <c r="B1059" s="53" t="s">
        <v>6354</v>
      </c>
      <c r="C1059" s="81" t="s">
        <v>1851</v>
      </c>
      <c r="D1059" s="53" t="s">
        <v>7534</v>
      </c>
      <c r="E1059" s="53"/>
      <c r="F1059" s="70" t="s">
        <v>400</v>
      </c>
      <c r="G1059" s="70"/>
      <c r="H1059" s="70"/>
      <c r="I1059" s="70">
        <v>147</v>
      </c>
      <c r="J1059" s="70"/>
      <c r="K1059" s="80">
        <v>42814</v>
      </c>
    </row>
    <row r="1060" spans="1:11" x14ac:dyDescent="0.35">
      <c r="A1060" s="53" t="s">
        <v>168</v>
      </c>
      <c r="B1060" s="53" t="s">
        <v>6354</v>
      </c>
      <c r="C1060" s="81" t="s">
        <v>1866</v>
      </c>
      <c r="D1060" s="53" t="s">
        <v>7535</v>
      </c>
      <c r="E1060" s="53"/>
      <c r="F1060" s="70" t="s">
        <v>400</v>
      </c>
      <c r="G1060" s="70"/>
      <c r="H1060" s="70"/>
      <c r="I1060" s="70">
        <v>136</v>
      </c>
      <c r="J1060" s="70"/>
      <c r="K1060" s="80">
        <v>42875</v>
      </c>
    </row>
    <row r="1061" spans="1:11" x14ac:dyDescent="0.35">
      <c r="A1061" s="53" t="s">
        <v>168</v>
      </c>
      <c r="B1061" s="53" t="s">
        <v>6352</v>
      </c>
      <c r="C1061" s="81" t="s">
        <v>1857</v>
      </c>
      <c r="D1061" s="53" t="s">
        <v>7536</v>
      </c>
      <c r="E1061" s="53"/>
      <c r="F1061" s="70" t="s">
        <v>400</v>
      </c>
      <c r="G1061" s="70">
        <v>30</v>
      </c>
      <c r="H1061" s="70">
        <v>30</v>
      </c>
      <c r="I1061" s="70">
        <v>7023</v>
      </c>
      <c r="J1061" s="70"/>
      <c r="K1061" s="80">
        <v>42983</v>
      </c>
    </row>
    <row r="1062" spans="1:11" x14ac:dyDescent="0.35">
      <c r="A1062" s="53" t="s">
        <v>168</v>
      </c>
      <c r="B1062" s="53" t="s">
        <v>6352</v>
      </c>
      <c r="C1062" s="81" t="s">
        <v>1840</v>
      </c>
      <c r="D1062" s="53" t="s">
        <v>7537</v>
      </c>
      <c r="E1062" s="53"/>
      <c r="F1062" s="70" t="s">
        <v>400</v>
      </c>
      <c r="G1062" s="70">
        <v>150</v>
      </c>
      <c r="H1062" s="70">
        <v>150</v>
      </c>
      <c r="I1062" s="70">
        <v>22613</v>
      </c>
      <c r="J1062" s="70"/>
      <c r="K1062" s="80">
        <v>43017</v>
      </c>
    </row>
    <row r="1063" spans="1:11" x14ac:dyDescent="0.35">
      <c r="A1063" s="53" t="s">
        <v>168</v>
      </c>
      <c r="B1063" s="53" t="s">
        <v>6354</v>
      </c>
      <c r="C1063" s="81" t="s">
        <v>1865</v>
      </c>
      <c r="D1063" s="53" t="s">
        <v>7538</v>
      </c>
      <c r="E1063" s="53"/>
      <c r="F1063" s="70" t="s">
        <v>400</v>
      </c>
      <c r="G1063" s="70"/>
      <c r="H1063" s="70"/>
      <c r="I1063" s="70">
        <v>182</v>
      </c>
      <c r="J1063" s="70"/>
      <c r="K1063" s="80">
        <v>43081</v>
      </c>
    </row>
    <row r="1064" spans="1:11" x14ac:dyDescent="0.35">
      <c r="A1064" s="53" t="s">
        <v>168</v>
      </c>
      <c r="B1064" s="53" t="s">
        <v>6354</v>
      </c>
      <c r="C1064" s="81" t="s">
        <v>1872</v>
      </c>
      <c r="D1064" s="53" t="s">
        <v>7539</v>
      </c>
      <c r="E1064" s="53"/>
      <c r="F1064" s="70" t="s">
        <v>400</v>
      </c>
      <c r="G1064" s="70"/>
      <c r="H1064" s="70"/>
      <c r="I1064" s="70">
        <v>142</v>
      </c>
      <c r="J1064" s="70"/>
      <c r="K1064" s="80">
        <v>43143</v>
      </c>
    </row>
    <row r="1065" spans="1:11" x14ac:dyDescent="0.35">
      <c r="A1065" s="53" t="s">
        <v>168</v>
      </c>
      <c r="B1065" s="53" t="s">
        <v>6352</v>
      </c>
      <c r="C1065" s="81" t="s">
        <v>1862</v>
      </c>
      <c r="D1065" s="53" t="s">
        <v>7540</v>
      </c>
      <c r="E1065" s="53"/>
      <c r="F1065" s="70" t="s">
        <v>400</v>
      </c>
      <c r="G1065" s="70">
        <v>30</v>
      </c>
      <c r="H1065" s="70">
        <v>30</v>
      </c>
      <c r="I1065" s="70">
        <v>5666</v>
      </c>
      <c r="J1065" s="70"/>
      <c r="K1065" s="80">
        <v>43249</v>
      </c>
    </row>
    <row r="1066" spans="1:11" x14ac:dyDescent="0.35">
      <c r="A1066" s="53" t="s">
        <v>168</v>
      </c>
      <c r="B1066" s="53" t="s">
        <v>6354</v>
      </c>
      <c r="C1066" s="81" t="s">
        <v>1858</v>
      </c>
      <c r="D1066" s="53" t="s">
        <v>7541</v>
      </c>
      <c r="E1066" s="53"/>
      <c r="F1066" s="70" t="s">
        <v>400</v>
      </c>
      <c r="G1066" s="70"/>
      <c r="H1066" s="70"/>
      <c r="I1066" s="70">
        <v>182</v>
      </c>
      <c r="J1066" s="70"/>
      <c r="K1066" s="80">
        <v>43328</v>
      </c>
    </row>
    <row r="1067" spans="1:11" x14ac:dyDescent="0.35">
      <c r="A1067" s="53" t="s">
        <v>168</v>
      </c>
      <c r="B1067" s="53" t="s">
        <v>6354</v>
      </c>
      <c r="C1067" s="81" t="s">
        <v>1878</v>
      </c>
      <c r="D1067" s="53" t="s">
        <v>7542</v>
      </c>
      <c r="E1067" s="53"/>
      <c r="F1067" s="70" t="s">
        <v>400</v>
      </c>
      <c r="G1067" s="70"/>
      <c r="H1067" s="70"/>
      <c r="I1067" s="70">
        <v>136</v>
      </c>
      <c r="J1067" s="70"/>
      <c r="K1067" s="80">
        <v>43383</v>
      </c>
    </row>
    <row r="1068" spans="1:11" x14ac:dyDescent="0.35">
      <c r="A1068" s="53" t="s">
        <v>168</v>
      </c>
      <c r="B1068" s="53" t="s">
        <v>6354</v>
      </c>
      <c r="C1068" s="81" t="s">
        <v>1871</v>
      </c>
      <c r="D1068" s="53" t="s">
        <v>7543</v>
      </c>
      <c r="E1068" s="53"/>
      <c r="F1068" s="70" t="s">
        <v>400</v>
      </c>
      <c r="G1068" s="70"/>
      <c r="H1068" s="70"/>
      <c r="I1068" s="70">
        <v>142</v>
      </c>
      <c r="J1068" s="70"/>
      <c r="K1068" s="80">
        <v>43418</v>
      </c>
    </row>
    <row r="1069" spans="1:11" x14ac:dyDescent="0.35">
      <c r="A1069" s="53" t="s">
        <v>168</v>
      </c>
      <c r="B1069" s="53" t="s">
        <v>6354</v>
      </c>
      <c r="C1069" s="81" t="s">
        <v>1853</v>
      </c>
      <c r="D1069" s="53" t="s">
        <v>7544</v>
      </c>
      <c r="E1069" s="53"/>
      <c r="F1069" s="70" t="s">
        <v>400</v>
      </c>
      <c r="G1069" s="70"/>
      <c r="H1069" s="70"/>
      <c r="I1069" s="70">
        <v>142</v>
      </c>
      <c r="J1069" s="70"/>
      <c r="K1069" s="80">
        <v>43452</v>
      </c>
    </row>
    <row r="1070" spans="1:11" x14ac:dyDescent="0.35">
      <c r="A1070" s="53" t="s">
        <v>168</v>
      </c>
      <c r="B1070" s="53" t="s">
        <v>6374</v>
      </c>
      <c r="C1070" s="81" t="s">
        <v>1845</v>
      </c>
      <c r="D1070" s="53" t="s">
        <v>7545</v>
      </c>
      <c r="E1070" s="53"/>
      <c r="F1070" s="70" t="s">
        <v>400</v>
      </c>
      <c r="G1070" s="70"/>
      <c r="H1070" s="70"/>
      <c r="I1070" s="70">
        <v>960</v>
      </c>
      <c r="J1070" s="70"/>
      <c r="K1070" s="80">
        <v>43528</v>
      </c>
    </row>
    <row r="1071" spans="1:11" x14ac:dyDescent="0.35">
      <c r="A1071" s="53" t="s">
        <v>168</v>
      </c>
      <c r="B1071" s="53" t="s">
        <v>6349</v>
      </c>
      <c r="C1071" s="81" t="s">
        <v>1867</v>
      </c>
      <c r="D1071" s="53" t="s">
        <v>7546</v>
      </c>
      <c r="E1071" s="53"/>
      <c r="F1071" s="70" t="s">
        <v>400</v>
      </c>
      <c r="G1071" s="70"/>
      <c r="H1071" s="70"/>
      <c r="I1071" s="70">
        <v>188</v>
      </c>
      <c r="J1071" s="70"/>
      <c r="K1071" s="80">
        <v>43582</v>
      </c>
    </row>
    <row r="1072" spans="1:11" x14ac:dyDescent="0.35">
      <c r="A1072" s="53" t="s">
        <v>168</v>
      </c>
      <c r="B1072" s="53" t="s">
        <v>6362</v>
      </c>
      <c r="C1072" s="81" t="s">
        <v>1870</v>
      </c>
      <c r="D1072" s="53" t="s">
        <v>7547</v>
      </c>
      <c r="E1072" s="53"/>
      <c r="F1072" s="70" t="s">
        <v>400</v>
      </c>
      <c r="G1072" s="70"/>
      <c r="H1072" s="70"/>
      <c r="I1072" s="70">
        <v>205</v>
      </c>
      <c r="J1072" s="70"/>
      <c r="K1072" s="80">
        <v>43687</v>
      </c>
    </row>
    <row r="1073" spans="1:11" x14ac:dyDescent="0.35">
      <c r="A1073" s="53" t="s">
        <v>168</v>
      </c>
      <c r="B1073" s="53" t="s">
        <v>6362</v>
      </c>
      <c r="C1073" s="81" t="s">
        <v>1876</v>
      </c>
      <c r="D1073" s="53" t="s">
        <v>7548</v>
      </c>
      <c r="E1073" s="53"/>
      <c r="F1073" s="70" t="s">
        <v>400</v>
      </c>
      <c r="G1073" s="70"/>
      <c r="H1073" s="70"/>
      <c r="I1073" s="70">
        <v>205</v>
      </c>
      <c r="J1073" s="70"/>
      <c r="K1073" s="80">
        <v>43761</v>
      </c>
    </row>
    <row r="1074" spans="1:11" ht="26" x14ac:dyDescent="0.35">
      <c r="A1074" s="53" t="s">
        <v>168</v>
      </c>
      <c r="B1074" s="53" t="s">
        <v>6358</v>
      </c>
      <c r="C1074" s="81" t="s">
        <v>1869</v>
      </c>
      <c r="D1074" s="53" t="s">
        <v>7549</v>
      </c>
      <c r="E1074" s="53"/>
      <c r="F1074" s="70" t="s">
        <v>400</v>
      </c>
      <c r="G1074" s="70"/>
      <c r="H1074" s="70"/>
      <c r="I1074" s="70">
        <v>2950</v>
      </c>
      <c r="J1074" s="70"/>
      <c r="K1074" s="80">
        <v>43829</v>
      </c>
    </row>
    <row r="1075" spans="1:11" x14ac:dyDescent="0.35">
      <c r="A1075" s="53" t="s">
        <v>168</v>
      </c>
      <c r="B1075" s="53" t="s">
        <v>6349</v>
      </c>
      <c r="C1075" s="81" t="s">
        <v>1875</v>
      </c>
      <c r="D1075" s="53" t="s">
        <v>7550</v>
      </c>
      <c r="E1075" s="53"/>
      <c r="F1075" s="70" t="s">
        <v>400</v>
      </c>
      <c r="G1075" s="70"/>
      <c r="H1075" s="70"/>
      <c r="I1075" s="70">
        <v>1000</v>
      </c>
      <c r="J1075" s="70"/>
      <c r="K1075" s="80">
        <v>43860</v>
      </c>
    </row>
    <row r="1076" spans="1:11" ht="26" x14ac:dyDescent="0.35">
      <c r="A1076" s="53" t="s">
        <v>168</v>
      </c>
      <c r="B1076" s="53" t="s">
        <v>6358</v>
      </c>
      <c r="C1076" s="81" t="s">
        <v>1877</v>
      </c>
      <c r="D1076" s="53" t="s">
        <v>7551</v>
      </c>
      <c r="E1076" s="53"/>
      <c r="F1076" s="70" t="s">
        <v>400</v>
      </c>
      <c r="G1076" s="70"/>
      <c r="H1076" s="70"/>
      <c r="I1076" s="70">
        <v>1200</v>
      </c>
      <c r="J1076" s="70"/>
      <c r="K1076" s="80">
        <v>43878</v>
      </c>
    </row>
    <row r="1077" spans="1:11" x14ac:dyDescent="0.35">
      <c r="A1077" s="53" t="s">
        <v>168</v>
      </c>
      <c r="B1077" s="53" t="s">
        <v>6358</v>
      </c>
      <c r="C1077" s="81" t="s">
        <v>1855</v>
      </c>
      <c r="D1077" s="53" t="s">
        <v>7552</v>
      </c>
      <c r="E1077" s="53"/>
      <c r="F1077" s="70" t="s">
        <v>400</v>
      </c>
      <c r="G1077" s="70"/>
      <c r="H1077" s="70"/>
      <c r="I1077" s="70">
        <v>2080</v>
      </c>
      <c r="J1077" s="70"/>
      <c r="K1077" s="80">
        <v>43905</v>
      </c>
    </row>
    <row r="1078" spans="1:11" x14ac:dyDescent="0.35">
      <c r="A1078" s="53" t="s">
        <v>168</v>
      </c>
      <c r="B1078" s="53" t="s">
        <v>6358</v>
      </c>
      <c r="C1078" s="81" t="s">
        <v>1843</v>
      </c>
      <c r="D1078" s="53" t="s">
        <v>7553</v>
      </c>
      <c r="E1078" s="53"/>
      <c r="F1078" s="70" t="s">
        <v>400</v>
      </c>
      <c r="G1078" s="70"/>
      <c r="H1078" s="70"/>
      <c r="I1078" s="70">
        <v>1200</v>
      </c>
      <c r="J1078" s="70"/>
      <c r="K1078" s="80">
        <v>43920</v>
      </c>
    </row>
    <row r="1079" spans="1:11" x14ac:dyDescent="0.35">
      <c r="A1079" s="53" t="s">
        <v>168</v>
      </c>
      <c r="B1079" s="53" t="s">
        <v>6358</v>
      </c>
      <c r="C1079" s="81" t="s">
        <v>1868</v>
      </c>
      <c r="D1079" s="53" t="s">
        <v>7554</v>
      </c>
      <c r="E1079" s="53"/>
      <c r="F1079" s="70" t="s">
        <v>400</v>
      </c>
      <c r="G1079" s="70"/>
      <c r="H1079" s="70"/>
      <c r="I1079" s="70">
        <v>2950</v>
      </c>
      <c r="J1079" s="70"/>
      <c r="K1079" s="80">
        <v>43952</v>
      </c>
    </row>
    <row r="1080" spans="1:11" x14ac:dyDescent="0.35">
      <c r="A1080" s="53" t="s">
        <v>168</v>
      </c>
      <c r="B1080" s="53" t="s">
        <v>6368</v>
      </c>
      <c r="C1080" s="81" t="s">
        <v>1873</v>
      </c>
      <c r="D1080" s="53" t="s">
        <v>7555</v>
      </c>
      <c r="E1080" s="53"/>
      <c r="F1080" s="70" t="s">
        <v>400</v>
      </c>
      <c r="G1080" s="70"/>
      <c r="H1080" s="70"/>
      <c r="I1080" s="70">
        <v>1200</v>
      </c>
      <c r="J1080" s="70"/>
      <c r="K1080" s="80">
        <v>44001</v>
      </c>
    </row>
    <row r="1081" spans="1:11" ht="26" x14ac:dyDescent="0.35">
      <c r="A1081" s="53" t="s">
        <v>168</v>
      </c>
      <c r="B1081" s="53" t="s">
        <v>6358</v>
      </c>
      <c r="C1081" s="81" t="s">
        <v>1874</v>
      </c>
      <c r="D1081" s="53" t="s">
        <v>7556</v>
      </c>
      <c r="E1081" s="53"/>
      <c r="F1081" s="70" t="s">
        <v>400</v>
      </c>
      <c r="G1081" s="70"/>
      <c r="H1081" s="70"/>
      <c r="I1081" s="70">
        <v>3482</v>
      </c>
      <c r="J1081" s="70"/>
      <c r="K1081" s="80">
        <v>44001</v>
      </c>
    </row>
    <row r="1082" spans="1:11" x14ac:dyDescent="0.35">
      <c r="A1082" s="53" t="s">
        <v>168</v>
      </c>
      <c r="B1082" s="53" t="s">
        <v>6352</v>
      </c>
      <c r="C1082" s="81" t="s">
        <v>1847</v>
      </c>
      <c r="D1082" s="53" t="s">
        <v>7557</v>
      </c>
      <c r="E1082" s="53"/>
      <c r="F1082" s="70" t="s">
        <v>400</v>
      </c>
      <c r="G1082" s="70">
        <v>75</v>
      </c>
      <c r="H1082" s="70">
        <v>102</v>
      </c>
      <c r="I1082" s="70">
        <v>22902</v>
      </c>
      <c r="J1082" s="70"/>
      <c r="K1082" s="80">
        <v>44434</v>
      </c>
    </row>
    <row r="1083" spans="1:11" x14ac:dyDescent="0.35">
      <c r="A1083" s="53" t="s">
        <v>168</v>
      </c>
      <c r="B1083" s="53" t="s">
        <v>6364</v>
      </c>
      <c r="C1083" s="81" t="s">
        <v>1856</v>
      </c>
      <c r="D1083" s="53" t="s">
        <v>7558</v>
      </c>
      <c r="E1083" s="53"/>
      <c r="F1083" s="70" t="s">
        <v>400</v>
      </c>
      <c r="G1083" s="70">
        <v>20</v>
      </c>
      <c r="H1083" s="70">
        <v>20</v>
      </c>
      <c r="I1083" s="70">
        <v>6345</v>
      </c>
      <c r="J1083" s="70"/>
      <c r="K1083" s="80">
        <v>44679</v>
      </c>
    </row>
    <row r="1084" spans="1:11" x14ac:dyDescent="0.35">
      <c r="A1084" s="53" t="s">
        <v>168</v>
      </c>
      <c r="B1084" s="53" t="s">
        <v>6379</v>
      </c>
      <c r="C1084" s="81" t="s">
        <v>1863</v>
      </c>
      <c r="D1084" s="53" t="s">
        <v>7559</v>
      </c>
      <c r="E1084" s="53"/>
      <c r="F1084" s="70" t="s">
        <v>400</v>
      </c>
      <c r="G1084" s="70"/>
      <c r="H1084" s="70"/>
      <c r="I1084" s="70"/>
      <c r="J1084" s="70"/>
      <c r="K1084" s="80">
        <v>44729</v>
      </c>
    </row>
    <row r="1085" spans="1:11" s="52" customFormat="1" ht="42.5" customHeight="1" x14ac:dyDescent="0.35">
      <c r="A1085" s="50" t="s">
        <v>169</v>
      </c>
      <c r="B1085" s="50" t="s">
        <v>6354</v>
      </c>
      <c r="C1085" s="51" t="s">
        <v>3240</v>
      </c>
      <c r="D1085" s="50" t="s">
        <v>7560</v>
      </c>
      <c r="E1085" s="51" t="s">
        <v>7561</v>
      </c>
      <c r="F1085" s="69" t="s">
        <v>400</v>
      </c>
      <c r="G1085" s="69"/>
      <c r="H1085" s="69"/>
      <c r="I1085" s="69">
        <v>412.25479999999999</v>
      </c>
      <c r="J1085" s="69"/>
      <c r="K1085" s="79">
        <v>37986</v>
      </c>
    </row>
    <row r="1086" spans="1:11" x14ac:dyDescent="0.35">
      <c r="A1086" s="53" t="s">
        <v>169</v>
      </c>
      <c r="B1086" s="53" t="s">
        <v>6361</v>
      </c>
      <c r="C1086" s="81" t="s">
        <v>1890</v>
      </c>
      <c r="D1086" s="53" t="s">
        <v>7562</v>
      </c>
      <c r="E1086" s="53"/>
      <c r="F1086" s="70" t="s">
        <v>400</v>
      </c>
      <c r="G1086" s="70"/>
      <c r="H1086" s="70"/>
      <c r="I1086" s="70">
        <v>117.0625</v>
      </c>
      <c r="J1086" s="70"/>
      <c r="K1086" s="80">
        <v>37986</v>
      </c>
    </row>
    <row r="1087" spans="1:11" x14ac:dyDescent="0.35">
      <c r="A1087" s="53" t="s">
        <v>169</v>
      </c>
      <c r="B1087" s="53" t="s">
        <v>6360</v>
      </c>
      <c r="C1087" s="81" t="s">
        <v>4762</v>
      </c>
      <c r="D1087" s="53" t="s">
        <v>7563</v>
      </c>
      <c r="E1087" s="53"/>
      <c r="F1087" s="70" t="s">
        <v>400</v>
      </c>
      <c r="G1087" s="70"/>
      <c r="H1087" s="70"/>
      <c r="I1087" s="70">
        <v>233.1155</v>
      </c>
      <c r="J1087" s="70"/>
      <c r="K1087" s="80">
        <v>38488</v>
      </c>
    </row>
    <row r="1088" spans="1:11" x14ac:dyDescent="0.35">
      <c r="A1088" s="53" t="s">
        <v>169</v>
      </c>
      <c r="B1088" s="53" t="s">
        <v>6356</v>
      </c>
      <c r="C1088" s="81" t="s">
        <v>1885</v>
      </c>
      <c r="D1088" s="53" t="s">
        <v>7564</v>
      </c>
      <c r="E1088" s="53"/>
      <c r="F1088" s="70" t="s">
        <v>400</v>
      </c>
      <c r="G1088" s="70"/>
      <c r="H1088" s="70"/>
      <c r="I1088" s="70">
        <v>375.8</v>
      </c>
      <c r="J1088" s="70"/>
      <c r="K1088" s="80">
        <v>38883</v>
      </c>
    </row>
    <row r="1089" spans="1:11" x14ac:dyDescent="0.35">
      <c r="A1089" s="53" t="s">
        <v>169</v>
      </c>
      <c r="B1089" s="53" t="s">
        <v>6361</v>
      </c>
      <c r="C1089" s="81" t="s">
        <v>1889</v>
      </c>
      <c r="D1089" s="53" t="s">
        <v>7565</v>
      </c>
      <c r="E1089" s="53"/>
      <c r="F1089" s="70" t="s">
        <v>400</v>
      </c>
      <c r="G1089" s="70"/>
      <c r="H1089" s="70"/>
      <c r="I1089" s="70">
        <v>313.16660000000002</v>
      </c>
      <c r="J1089" s="70"/>
      <c r="K1089" s="80">
        <v>38964</v>
      </c>
    </row>
    <row r="1090" spans="1:11" x14ac:dyDescent="0.35">
      <c r="A1090" s="53" t="s">
        <v>169</v>
      </c>
      <c r="B1090" s="53" t="s">
        <v>6352</v>
      </c>
      <c r="C1090" s="81" t="s">
        <v>1896</v>
      </c>
      <c r="D1090" s="53" t="s">
        <v>7566</v>
      </c>
      <c r="E1090" s="53"/>
      <c r="F1090" s="70" t="s">
        <v>400</v>
      </c>
      <c r="G1090" s="70">
        <v>50</v>
      </c>
      <c r="H1090" s="70">
        <v>50</v>
      </c>
      <c r="I1090" s="70">
        <v>6677</v>
      </c>
      <c r="J1090" s="70"/>
      <c r="K1090" s="80">
        <v>39082</v>
      </c>
    </row>
    <row r="1091" spans="1:11" x14ac:dyDescent="0.35">
      <c r="A1091" s="53" t="s">
        <v>169</v>
      </c>
      <c r="B1091" s="53" t="s">
        <v>6356</v>
      </c>
      <c r="C1091" s="81" t="s">
        <v>1887</v>
      </c>
      <c r="D1091" s="53" t="s">
        <v>7567</v>
      </c>
      <c r="E1091" s="53"/>
      <c r="F1091" s="70" t="s">
        <v>400</v>
      </c>
      <c r="G1091" s="70">
        <v>40</v>
      </c>
      <c r="H1091" s="70">
        <v>40</v>
      </c>
      <c r="I1091" s="70">
        <v>4413.43</v>
      </c>
      <c r="J1091" s="70"/>
      <c r="K1091" s="80">
        <v>39401</v>
      </c>
    </row>
    <row r="1092" spans="1:11" x14ac:dyDescent="0.35">
      <c r="A1092" s="53" t="s">
        <v>169</v>
      </c>
      <c r="B1092" s="53" t="s">
        <v>6352</v>
      </c>
      <c r="C1092" s="81" t="s">
        <v>1586</v>
      </c>
      <c r="D1092" s="53" t="s">
        <v>7568</v>
      </c>
      <c r="E1092" s="53"/>
      <c r="F1092" s="70" t="s">
        <v>400</v>
      </c>
      <c r="G1092" s="70"/>
      <c r="H1092" s="70"/>
      <c r="I1092" s="70">
        <v>1660.2366</v>
      </c>
      <c r="J1092" s="70"/>
      <c r="K1092" s="80">
        <v>40178</v>
      </c>
    </row>
    <row r="1093" spans="1:11" x14ac:dyDescent="0.35">
      <c r="A1093" s="53" t="s">
        <v>169</v>
      </c>
      <c r="B1093" s="53" t="s">
        <v>6360</v>
      </c>
      <c r="C1093" s="81" t="s">
        <v>3712</v>
      </c>
      <c r="D1093" s="53" t="s">
        <v>7569</v>
      </c>
      <c r="E1093" s="53"/>
      <c r="F1093" s="70" t="s">
        <v>400</v>
      </c>
      <c r="G1093" s="70"/>
      <c r="H1093" s="70"/>
      <c r="I1093" s="70">
        <v>1074.8666000000001</v>
      </c>
      <c r="J1093" s="70"/>
      <c r="K1093" s="80">
        <v>40543</v>
      </c>
    </row>
    <row r="1094" spans="1:11" x14ac:dyDescent="0.35">
      <c r="A1094" s="53" t="s">
        <v>169</v>
      </c>
      <c r="B1094" s="53" t="s">
        <v>6352</v>
      </c>
      <c r="C1094" s="81" t="s">
        <v>1886</v>
      </c>
      <c r="D1094" s="53" t="s">
        <v>7570</v>
      </c>
      <c r="E1094" s="53"/>
      <c r="F1094" s="70" t="s">
        <v>400</v>
      </c>
      <c r="G1094" s="70">
        <v>150</v>
      </c>
      <c r="H1094" s="70">
        <v>150</v>
      </c>
      <c r="I1094" s="70">
        <v>16500</v>
      </c>
      <c r="J1094" s="70"/>
      <c r="K1094" s="80">
        <v>40617</v>
      </c>
    </row>
    <row r="1095" spans="1:11" x14ac:dyDescent="0.35">
      <c r="A1095" s="53" t="s">
        <v>169</v>
      </c>
      <c r="B1095" s="53" t="s">
        <v>6356</v>
      </c>
      <c r="C1095" s="81" t="s">
        <v>1892</v>
      </c>
      <c r="D1095" s="53" t="s">
        <v>7571</v>
      </c>
      <c r="E1095" s="53"/>
      <c r="F1095" s="70" t="s">
        <v>400</v>
      </c>
      <c r="G1095" s="70">
        <v>100</v>
      </c>
      <c r="H1095" s="70">
        <v>100</v>
      </c>
      <c r="I1095" s="70">
        <v>16468</v>
      </c>
      <c r="J1095" s="70"/>
      <c r="K1095" s="80">
        <v>41746</v>
      </c>
    </row>
    <row r="1096" spans="1:11" x14ac:dyDescent="0.35">
      <c r="A1096" s="53" t="s">
        <v>169</v>
      </c>
      <c r="B1096" s="53" t="s">
        <v>6352</v>
      </c>
      <c r="C1096" s="81" t="s">
        <v>1884</v>
      </c>
      <c r="D1096" s="53" t="s">
        <v>7572</v>
      </c>
      <c r="E1096" s="53"/>
      <c r="F1096" s="70" t="s">
        <v>400</v>
      </c>
      <c r="G1096" s="70">
        <v>30</v>
      </c>
      <c r="H1096" s="70">
        <v>30</v>
      </c>
      <c r="I1096" s="70">
        <v>4572</v>
      </c>
      <c r="J1096" s="70">
        <v>1</v>
      </c>
      <c r="K1096" s="80">
        <v>41913</v>
      </c>
    </row>
    <row r="1097" spans="1:11" x14ac:dyDescent="0.35">
      <c r="A1097" s="53" t="s">
        <v>169</v>
      </c>
      <c r="B1097" s="53" t="s">
        <v>6368</v>
      </c>
      <c r="C1097" s="81" t="s">
        <v>1883</v>
      </c>
      <c r="D1097" s="53" t="s">
        <v>7573</v>
      </c>
      <c r="E1097" s="53"/>
      <c r="F1097" s="70" t="s">
        <v>400</v>
      </c>
      <c r="G1097" s="70"/>
      <c r="H1097" s="70"/>
      <c r="I1097" s="70">
        <v>1000</v>
      </c>
      <c r="J1097" s="70"/>
      <c r="K1097" s="80">
        <v>42303</v>
      </c>
    </row>
    <row r="1098" spans="1:11" x14ac:dyDescent="0.35">
      <c r="A1098" s="53" t="s">
        <v>169</v>
      </c>
      <c r="B1098" s="53" t="s">
        <v>6354</v>
      </c>
      <c r="C1098" s="81" t="s">
        <v>1900</v>
      </c>
      <c r="D1098" s="53" t="s">
        <v>7574</v>
      </c>
      <c r="E1098" s="53"/>
      <c r="F1098" s="70" t="s">
        <v>400</v>
      </c>
      <c r="G1098" s="70"/>
      <c r="H1098" s="70"/>
      <c r="I1098" s="70">
        <v>342</v>
      </c>
      <c r="J1098" s="70"/>
      <c r="K1098" s="80">
        <v>42845</v>
      </c>
    </row>
    <row r="1099" spans="1:11" x14ac:dyDescent="0.35">
      <c r="A1099" s="53" t="s">
        <v>169</v>
      </c>
      <c r="B1099" s="53" t="s">
        <v>6368</v>
      </c>
      <c r="C1099" s="81" t="s">
        <v>1898</v>
      </c>
      <c r="D1099" s="53" t="s">
        <v>7575</v>
      </c>
      <c r="E1099" s="53"/>
      <c r="F1099" s="70" t="s">
        <v>400</v>
      </c>
      <c r="G1099" s="70"/>
      <c r="H1099" s="70"/>
      <c r="I1099" s="70">
        <v>1200</v>
      </c>
      <c r="J1099" s="70"/>
      <c r="K1099" s="80">
        <v>42909</v>
      </c>
    </row>
    <row r="1100" spans="1:11" x14ac:dyDescent="0.35">
      <c r="A1100" s="53" t="s">
        <v>169</v>
      </c>
      <c r="B1100" s="53" t="s">
        <v>6352</v>
      </c>
      <c r="C1100" s="81" t="s">
        <v>1888</v>
      </c>
      <c r="D1100" s="53" t="s">
        <v>7576</v>
      </c>
      <c r="E1100" s="53"/>
      <c r="F1100" s="70" t="s">
        <v>400</v>
      </c>
      <c r="G1100" s="70">
        <v>25</v>
      </c>
      <c r="H1100" s="70">
        <v>25</v>
      </c>
      <c r="I1100" s="70">
        <v>5787</v>
      </c>
      <c r="J1100" s="70"/>
      <c r="K1100" s="80">
        <v>43040</v>
      </c>
    </row>
    <row r="1101" spans="1:11" ht="26" x14ac:dyDescent="0.35">
      <c r="A1101" s="53" t="s">
        <v>169</v>
      </c>
      <c r="B1101" s="53" t="s">
        <v>6358</v>
      </c>
      <c r="C1101" s="81" t="s">
        <v>1894</v>
      </c>
      <c r="D1101" s="53" t="s">
        <v>7577</v>
      </c>
      <c r="E1101" s="53"/>
      <c r="F1101" s="70" t="s">
        <v>400</v>
      </c>
      <c r="G1101" s="70"/>
      <c r="H1101" s="70"/>
      <c r="I1101" s="70">
        <v>1500</v>
      </c>
      <c r="J1101" s="70"/>
      <c r="K1101" s="80">
        <v>43061</v>
      </c>
    </row>
    <row r="1102" spans="1:11" x14ac:dyDescent="0.35">
      <c r="A1102" s="53" t="s">
        <v>169</v>
      </c>
      <c r="B1102" s="53" t="s">
        <v>6363</v>
      </c>
      <c r="C1102" s="81" t="s">
        <v>1891</v>
      </c>
      <c r="D1102" s="53" t="s">
        <v>7578</v>
      </c>
      <c r="E1102" s="53"/>
      <c r="F1102" s="70" t="s">
        <v>400</v>
      </c>
      <c r="G1102" s="70"/>
      <c r="H1102" s="70"/>
      <c r="I1102" s="70">
        <v>5496</v>
      </c>
      <c r="J1102" s="70">
        <v>30</v>
      </c>
      <c r="K1102" s="80">
        <v>43067</v>
      </c>
    </row>
    <row r="1103" spans="1:11" x14ac:dyDescent="0.35">
      <c r="A1103" s="53" t="s">
        <v>169</v>
      </c>
      <c r="B1103" s="53" t="s">
        <v>6354</v>
      </c>
      <c r="C1103" s="81" t="s">
        <v>1904</v>
      </c>
      <c r="D1103" s="53" t="s">
        <v>7579</v>
      </c>
      <c r="E1103" s="53"/>
      <c r="F1103" s="70" t="s">
        <v>400</v>
      </c>
      <c r="G1103" s="70"/>
      <c r="H1103" s="70"/>
      <c r="I1103" s="70">
        <v>360</v>
      </c>
      <c r="J1103" s="70"/>
      <c r="K1103" s="80">
        <v>43811</v>
      </c>
    </row>
    <row r="1104" spans="1:11" x14ac:dyDescent="0.35">
      <c r="A1104" s="53" t="s">
        <v>169</v>
      </c>
      <c r="B1104" s="53" t="s">
        <v>6368</v>
      </c>
      <c r="C1104" s="81" t="s">
        <v>1901</v>
      </c>
      <c r="D1104" s="53" t="s">
        <v>7580</v>
      </c>
      <c r="E1104" s="53"/>
      <c r="F1104" s="70" t="s">
        <v>400</v>
      </c>
      <c r="G1104" s="70"/>
      <c r="H1104" s="70"/>
      <c r="I1104" s="70">
        <v>1050</v>
      </c>
      <c r="J1104" s="70"/>
      <c r="K1104" s="80">
        <v>44022</v>
      </c>
    </row>
    <row r="1105" spans="1:11" ht="26" x14ac:dyDescent="0.35">
      <c r="A1105" s="53" t="s">
        <v>169</v>
      </c>
      <c r="B1105" s="53" t="s">
        <v>6366</v>
      </c>
      <c r="C1105" s="81" t="s">
        <v>1902</v>
      </c>
      <c r="D1105" s="53" t="s">
        <v>7581</v>
      </c>
      <c r="E1105" s="53"/>
      <c r="F1105" s="70" t="s">
        <v>400</v>
      </c>
      <c r="G1105" s="70"/>
      <c r="H1105" s="70"/>
      <c r="I1105" s="70">
        <v>1274</v>
      </c>
      <c r="J1105" s="70"/>
      <c r="K1105" s="80">
        <v>44120</v>
      </c>
    </row>
    <row r="1106" spans="1:11" x14ac:dyDescent="0.35">
      <c r="A1106" s="53" t="s">
        <v>169</v>
      </c>
      <c r="B1106" s="53" t="s">
        <v>6354</v>
      </c>
      <c r="C1106" s="81" t="s">
        <v>1895</v>
      </c>
      <c r="D1106" s="53" t="s">
        <v>7582</v>
      </c>
      <c r="E1106" s="53"/>
      <c r="F1106" s="70" t="s">
        <v>400</v>
      </c>
      <c r="G1106" s="70"/>
      <c r="H1106" s="70"/>
      <c r="I1106" s="70">
        <v>166</v>
      </c>
      <c r="J1106" s="70"/>
      <c r="K1106" s="80">
        <v>44225</v>
      </c>
    </row>
    <row r="1107" spans="1:11" x14ac:dyDescent="0.35">
      <c r="A1107" s="53" t="s">
        <v>169</v>
      </c>
      <c r="B1107" s="53" t="s">
        <v>6354</v>
      </c>
      <c r="C1107" s="81" t="s">
        <v>1899</v>
      </c>
      <c r="D1107" s="53" t="s">
        <v>7583</v>
      </c>
      <c r="E1107" s="53"/>
      <c r="F1107" s="70" t="s">
        <v>400</v>
      </c>
      <c r="G1107" s="70"/>
      <c r="H1107" s="70"/>
      <c r="I1107" s="70">
        <v>166</v>
      </c>
      <c r="J1107" s="70"/>
      <c r="K1107" s="80">
        <v>44239</v>
      </c>
    </row>
    <row r="1108" spans="1:11" x14ac:dyDescent="0.35">
      <c r="A1108" s="53" t="s">
        <v>169</v>
      </c>
      <c r="B1108" s="53" t="s">
        <v>6354</v>
      </c>
      <c r="C1108" s="81" t="s">
        <v>1893</v>
      </c>
      <c r="D1108" s="53" t="s">
        <v>7584</v>
      </c>
      <c r="E1108" s="53"/>
      <c r="F1108" s="70" t="s">
        <v>400</v>
      </c>
      <c r="G1108" s="70"/>
      <c r="H1108" s="70"/>
      <c r="I1108" s="70">
        <v>166</v>
      </c>
      <c r="J1108" s="70"/>
      <c r="K1108" s="80">
        <v>44301</v>
      </c>
    </row>
    <row r="1109" spans="1:11" x14ac:dyDescent="0.35">
      <c r="A1109" s="53" t="s">
        <v>169</v>
      </c>
      <c r="B1109" s="53" t="s">
        <v>6358</v>
      </c>
      <c r="C1109" s="81" t="s">
        <v>1903</v>
      </c>
      <c r="D1109" s="53" t="s">
        <v>7585</v>
      </c>
      <c r="E1109" s="53"/>
      <c r="F1109" s="70" t="s">
        <v>400</v>
      </c>
      <c r="G1109" s="70"/>
      <c r="H1109" s="70"/>
      <c r="I1109" s="70">
        <v>3000</v>
      </c>
      <c r="J1109" s="70"/>
      <c r="K1109" s="80">
        <v>44460</v>
      </c>
    </row>
    <row r="1110" spans="1:11" x14ac:dyDescent="0.35">
      <c r="A1110" s="53" t="s">
        <v>169</v>
      </c>
      <c r="B1110" s="53" t="s">
        <v>6364</v>
      </c>
      <c r="C1110" s="81" t="s">
        <v>1897</v>
      </c>
      <c r="D1110" s="53" t="s">
        <v>7586</v>
      </c>
      <c r="E1110" s="53"/>
      <c r="F1110" s="70" t="s">
        <v>400</v>
      </c>
      <c r="G1110" s="70">
        <v>20</v>
      </c>
      <c r="H1110" s="70">
        <v>20</v>
      </c>
      <c r="I1110" s="70">
        <v>6065</v>
      </c>
      <c r="J1110" s="70"/>
      <c r="K1110" s="80">
        <v>44795</v>
      </c>
    </row>
    <row r="1111" spans="1:11" s="52" customFormat="1" ht="42.5" customHeight="1" x14ac:dyDescent="0.35">
      <c r="A1111" s="50" t="s">
        <v>170</v>
      </c>
      <c r="B1111" s="50" t="s">
        <v>6352</v>
      </c>
      <c r="C1111" s="51" t="s">
        <v>1960</v>
      </c>
      <c r="D1111" s="50" t="s">
        <v>7587</v>
      </c>
      <c r="E1111" s="51" t="s">
        <v>7588</v>
      </c>
      <c r="F1111" s="69" t="s">
        <v>400</v>
      </c>
      <c r="G1111" s="69">
        <v>30</v>
      </c>
      <c r="H1111" s="69">
        <v>30</v>
      </c>
      <c r="I1111" s="69">
        <v>2799</v>
      </c>
      <c r="J1111" s="69"/>
      <c r="K1111" s="79">
        <v>37986</v>
      </c>
    </row>
    <row r="1112" spans="1:11" x14ac:dyDescent="0.35">
      <c r="A1112" s="53" t="s">
        <v>170</v>
      </c>
      <c r="B1112" s="53" t="s">
        <v>6352</v>
      </c>
      <c r="C1112" s="81" t="s">
        <v>1947</v>
      </c>
      <c r="D1112" s="53" t="s">
        <v>7589</v>
      </c>
      <c r="E1112" s="53"/>
      <c r="F1112" s="70" t="s">
        <v>400</v>
      </c>
      <c r="G1112" s="70">
        <v>30</v>
      </c>
      <c r="H1112" s="70">
        <v>30</v>
      </c>
      <c r="I1112" s="70">
        <v>2700</v>
      </c>
      <c r="J1112" s="70"/>
      <c r="K1112" s="80">
        <v>38218</v>
      </c>
    </row>
    <row r="1113" spans="1:11" x14ac:dyDescent="0.35">
      <c r="A1113" s="53" t="s">
        <v>170</v>
      </c>
      <c r="B1113" s="53" t="s">
        <v>6356</v>
      </c>
      <c r="C1113" s="81" t="s">
        <v>1946</v>
      </c>
      <c r="D1113" s="53" t="s">
        <v>7590</v>
      </c>
      <c r="E1113" s="53"/>
      <c r="F1113" s="70" t="s">
        <v>400</v>
      </c>
      <c r="G1113" s="70">
        <v>250</v>
      </c>
      <c r="H1113" s="70">
        <v>250</v>
      </c>
      <c r="I1113" s="70">
        <v>17851</v>
      </c>
      <c r="J1113" s="70"/>
      <c r="K1113" s="80">
        <v>39082</v>
      </c>
    </row>
    <row r="1114" spans="1:11" x14ac:dyDescent="0.35">
      <c r="A1114" s="53" t="s">
        <v>170</v>
      </c>
      <c r="B1114" s="53" t="s">
        <v>6360</v>
      </c>
      <c r="C1114" s="81" t="s">
        <v>1222</v>
      </c>
      <c r="D1114" s="53" t="s">
        <v>7591</v>
      </c>
      <c r="E1114" s="53"/>
      <c r="F1114" s="70" t="s">
        <v>400</v>
      </c>
      <c r="G1114" s="70"/>
      <c r="H1114" s="70"/>
      <c r="I1114" s="70">
        <v>293.49979999999999</v>
      </c>
      <c r="J1114" s="70"/>
      <c r="K1114" s="80">
        <v>39082</v>
      </c>
    </row>
    <row r="1115" spans="1:11" x14ac:dyDescent="0.35">
      <c r="A1115" s="53" t="s">
        <v>170</v>
      </c>
      <c r="B1115" s="53" t="s">
        <v>6356</v>
      </c>
      <c r="C1115" s="81" t="s">
        <v>1943</v>
      </c>
      <c r="D1115" s="53" t="s">
        <v>7592</v>
      </c>
      <c r="E1115" s="53"/>
      <c r="F1115" s="70" t="s">
        <v>400</v>
      </c>
      <c r="G1115" s="70">
        <v>50</v>
      </c>
      <c r="H1115" s="70">
        <v>50</v>
      </c>
      <c r="I1115" s="70">
        <v>2764</v>
      </c>
      <c r="J1115" s="70"/>
      <c r="K1115" s="80">
        <v>39300</v>
      </c>
    </row>
    <row r="1116" spans="1:11" x14ac:dyDescent="0.35">
      <c r="A1116" s="53" t="s">
        <v>170</v>
      </c>
      <c r="B1116" s="53" t="s">
        <v>6356</v>
      </c>
      <c r="C1116" s="81" t="s">
        <v>1951</v>
      </c>
      <c r="D1116" s="53" t="s">
        <v>7593</v>
      </c>
      <c r="E1116" s="53"/>
      <c r="F1116" s="70" t="s">
        <v>400</v>
      </c>
      <c r="G1116" s="70">
        <v>30</v>
      </c>
      <c r="H1116" s="70">
        <v>30</v>
      </c>
      <c r="I1116" s="70">
        <v>6475.9</v>
      </c>
      <c r="J1116" s="70"/>
      <c r="K1116" s="80">
        <v>39447</v>
      </c>
    </row>
    <row r="1117" spans="1:11" x14ac:dyDescent="0.35">
      <c r="A1117" s="53" t="s">
        <v>170</v>
      </c>
      <c r="B1117" s="53" t="s">
        <v>6352</v>
      </c>
      <c r="C1117" s="81" t="s">
        <v>1945</v>
      </c>
      <c r="D1117" s="53" t="s">
        <v>7594</v>
      </c>
      <c r="E1117" s="53"/>
      <c r="F1117" s="70" t="s">
        <v>400</v>
      </c>
      <c r="G1117" s="70">
        <v>30</v>
      </c>
      <c r="H1117" s="70">
        <v>30</v>
      </c>
      <c r="I1117" s="70">
        <v>2805</v>
      </c>
      <c r="J1117" s="70"/>
      <c r="K1117" s="80">
        <v>39872</v>
      </c>
    </row>
    <row r="1118" spans="1:11" x14ac:dyDescent="0.35">
      <c r="A1118" s="53" t="s">
        <v>170</v>
      </c>
      <c r="B1118" s="53" t="s">
        <v>6352</v>
      </c>
      <c r="C1118" s="81" t="s">
        <v>1957</v>
      </c>
      <c r="D1118" s="53" t="s">
        <v>7595</v>
      </c>
      <c r="E1118" s="53"/>
      <c r="F1118" s="70" t="s">
        <v>400</v>
      </c>
      <c r="G1118" s="70">
        <v>150</v>
      </c>
      <c r="H1118" s="70">
        <v>150</v>
      </c>
      <c r="I1118" s="70">
        <v>30323</v>
      </c>
      <c r="J1118" s="70"/>
      <c r="K1118" s="80">
        <v>39969</v>
      </c>
    </row>
    <row r="1119" spans="1:11" x14ac:dyDescent="0.35">
      <c r="A1119" s="53" t="s">
        <v>170</v>
      </c>
      <c r="B1119" s="53" t="s">
        <v>6360</v>
      </c>
      <c r="C1119" s="81" t="s">
        <v>1958</v>
      </c>
      <c r="D1119" s="53" t="s">
        <v>7596</v>
      </c>
      <c r="E1119" s="53"/>
      <c r="F1119" s="70" t="s">
        <v>400</v>
      </c>
      <c r="G1119" s="70"/>
      <c r="H1119" s="70"/>
      <c r="I1119" s="70">
        <v>1041.5999999999999</v>
      </c>
      <c r="J1119" s="70"/>
      <c r="K1119" s="80">
        <v>40908</v>
      </c>
    </row>
    <row r="1120" spans="1:11" x14ac:dyDescent="0.35">
      <c r="A1120" s="53" t="s">
        <v>170</v>
      </c>
      <c r="B1120" s="53" t="s">
        <v>6360</v>
      </c>
      <c r="C1120" s="81" t="s">
        <v>1954</v>
      </c>
      <c r="D1120" s="53" t="s">
        <v>7597</v>
      </c>
      <c r="E1120" s="53"/>
      <c r="F1120" s="70" t="s">
        <v>400</v>
      </c>
      <c r="G1120" s="70"/>
      <c r="H1120" s="70"/>
      <c r="I1120" s="70">
        <v>1041.5999999999999</v>
      </c>
      <c r="J1120" s="70"/>
      <c r="K1120" s="80">
        <v>40908</v>
      </c>
    </row>
    <row r="1121" spans="1:11" x14ac:dyDescent="0.35">
      <c r="A1121" s="53" t="s">
        <v>170</v>
      </c>
      <c r="B1121" s="53" t="s">
        <v>6352</v>
      </c>
      <c r="C1121" s="81" t="s">
        <v>1967</v>
      </c>
      <c r="D1121" s="53" t="s">
        <v>7598</v>
      </c>
      <c r="E1121" s="53"/>
      <c r="F1121" s="70" t="s">
        <v>400</v>
      </c>
      <c r="G1121" s="70">
        <v>100</v>
      </c>
      <c r="H1121" s="70">
        <v>100</v>
      </c>
      <c r="I1121" s="70">
        <v>15816</v>
      </c>
      <c r="J1121" s="70"/>
      <c r="K1121" s="80">
        <v>41703</v>
      </c>
    </row>
    <row r="1122" spans="1:11" ht="26" x14ac:dyDescent="0.35">
      <c r="A1122" s="53" t="s">
        <v>170</v>
      </c>
      <c r="B1122" s="53" t="s">
        <v>6356</v>
      </c>
      <c r="C1122" s="81" t="s">
        <v>1961</v>
      </c>
      <c r="D1122" s="53" t="s">
        <v>7599</v>
      </c>
      <c r="E1122" s="53"/>
      <c r="F1122" s="70" t="s">
        <v>400</v>
      </c>
      <c r="G1122" s="70">
        <v>100</v>
      </c>
      <c r="H1122" s="70">
        <v>100</v>
      </c>
      <c r="I1122" s="70">
        <v>16097</v>
      </c>
      <c r="J1122" s="70"/>
      <c r="K1122" s="80">
        <v>41780</v>
      </c>
    </row>
    <row r="1123" spans="1:11" ht="26" x14ac:dyDescent="0.35">
      <c r="A1123" s="53" t="s">
        <v>170</v>
      </c>
      <c r="B1123" s="53" t="s">
        <v>6358</v>
      </c>
      <c r="C1123" s="81" t="s">
        <v>1962</v>
      </c>
      <c r="D1123" s="53" t="s">
        <v>7600</v>
      </c>
      <c r="E1123" s="53"/>
      <c r="F1123" s="70" t="s">
        <v>400</v>
      </c>
      <c r="G1123" s="70"/>
      <c r="H1123" s="70"/>
      <c r="I1123" s="70">
        <v>2152</v>
      </c>
      <c r="J1123" s="70"/>
      <c r="K1123" s="80">
        <v>42076</v>
      </c>
    </row>
    <row r="1124" spans="1:11" x14ac:dyDescent="0.35">
      <c r="A1124" s="53" t="s">
        <v>170</v>
      </c>
      <c r="B1124" s="53" t="s">
        <v>6356</v>
      </c>
      <c r="C1124" s="81" t="s">
        <v>1948</v>
      </c>
      <c r="D1124" s="53" t="s">
        <v>7601</v>
      </c>
      <c r="E1124" s="53"/>
      <c r="F1124" s="70" t="s">
        <v>400</v>
      </c>
      <c r="G1124" s="70"/>
      <c r="H1124" s="70"/>
      <c r="I1124" s="70">
        <v>1380</v>
      </c>
      <c r="J1124" s="70"/>
      <c r="K1124" s="80">
        <v>42077</v>
      </c>
    </row>
    <row r="1125" spans="1:11" x14ac:dyDescent="0.35">
      <c r="A1125" s="53" t="s">
        <v>170</v>
      </c>
      <c r="B1125" s="53" t="s">
        <v>6352</v>
      </c>
      <c r="C1125" s="81" t="s">
        <v>1950</v>
      </c>
      <c r="D1125" s="53" t="s">
        <v>7602</v>
      </c>
      <c r="E1125" s="53"/>
      <c r="F1125" s="70" t="s">
        <v>400</v>
      </c>
      <c r="G1125" s="70">
        <v>30</v>
      </c>
      <c r="H1125" s="70">
        <v>30</v>
      </c>
      <c r="I1125" s="70">
        <v>7767</v>
      </c>
      <c r="J1125" s="70"/>
      <c r="K1125" s="80">
        <v>42279</v>
      </c>
    </row>
    <row r="1126" spans="1:11" x14ac:dyDescent="0.35">
      <c r="A1126" s="53" t="s">
        <v>170</v>
      </c>
      <c r="B1126" s="53" t="s">
        <v>6352</v>
      </c>
      <c r="C1126" s="81" t="s">
        <v>1965</v>
      </c>
      <c r="D1126" s="53" t="s">
        <v>7603</v>
      </c>
      <c r="E1126" s="53"/>
      <c r="F1126" s="70" t="s">
        <v>400</v>
      </c>
      <c r="G1126" s="70">
        <v>600</v>
      </c>
      <c r="H1126" s="70">
        <v>800</v>
      </c>
      <c r="I1126" s="70">
        <v>142930</v>
      </c>
      <c r="J1126" s="70"/>
      <c r="K1126" s="80">
        <v>42825</v>
      </c>
    </row>
    <row r="1127" spans="1:11" ht="26" x14ac:dyDescent="0.35">
      <c r="A1127" s="53" t="s">
        <v>170</v>
      </c>
      <c r="B1127" s="53" t="s">
        <v>6378</v>
      </c>
      <c r="C1127" s="81" t="s">
        <v>1966</v>
      </c>
      <c r="D1127" s="53" t="s">
        <v>7604</v>
      </c>
      <c r="E1127" s="53"/>
      <c r="F1127" s="70" t="s">
        <v>400</v>
      </c>
      <c r="G1127" s="70"/>
      <c r="H1127" s="70"/>
      <c r="I1127" s="70">
        <v>16159</v>
      </c>
      <c r="J1127" s="70"/>
      <c r="K1127" s="80">
        <v>43210</v>
      </c>
    </row>
    <row r="1128" spans="1:11" x14ac:dyDescent="0.35">
      <c r="A1128" s="53" t="s">
        <v>170</v>
      </c>
      <c r="B1128" s="53" t="s">
        <v>6352</v>
      </c>
      <c r="C1128" s="81" t="s">
        <v>1963</v>
      </c>
      <c r="D1128" s="53" t="s">
        <v>7605</v>
      </c>
      <c r="E1128" s="53"/>
      <c r="F1128" s="70" t="s">
        <v>400</v>
      </c>
      <c r="G1128" s="70">
        <v>100</v>
      </c>
      <c r="H1128" s="70">
        <v>100</v>
      </c>
      <c r="I1128" s="70">
        <v>16255</v>
      </c>
      <c r="J1128" s="70"/>
      <c r="K1128" s="80">
        <v>43252</v>
      </c>
    </row>
    <row r="1129" spans="1:11" x14ac:dyDescent="0.35">
      <c r="A1129" s="53" t="s">
        <v>170</v>
      </c>
      <c r="B1129" s="53" t="s">
        <v>6366</v>
      </c>
      <c r="C1129" s="81" t="s">
        <v>1953</v>
      </c>
      <c r="D1129" s="53" t="s">
        <v>7606</v>
      </c>
      <c r="E1129" s="53"/>
      <c r="F1129" s="70" t="s">
        <v>400</v>
      </c>
      <c r="G1129" s="70"/>
      <c r="H1129" s="70"/>
      <c r="I1129" s="70">
        <v>997</v>
      </c>
      <c r="J1129" s="70"/>
      <c r="K1129" s="80">
        <v>43535</v>
      </c>
    </row>
    <row r="1130" spans="1:11" x14ac:dyDescent="0.35">
      <c r="A1130" s="53" t="s">
        <v>170</v>
      </c>
      <c r="B1130" s="53" t="s">
        <v>6368</v>
      </c>
      <c r="C1130" s="81" t="s">
        <v>1968</v>
      </c>
      <c r="D1130" s="53" t="s">
        <v>7607</v>
      </c>
      <c r="E1130" s="53"/>
      <c r="F1130" s="70" t="s">
        <v>400</v>
      </c>
      <c r="G1130" s="70"/>
      <c r="H1130" s="70"/>
      <c r="I1130" s="70">
        <v>997</v>
      </c>
      <c r="J1130" s="70"/>
      <c r="K1130" s="80">
        <v>43586</v>
      </c>
    </row>
    <row r="1131" spans="1:11" ht="26" x14ac:dyDescent="0.35">
      <c r="A1131" s="53" t="s">
        <v>170</v>
      </c>
      <c r="B1131" s="53" t="s">
        <v>6368</v>
      </c>
      <c r="C1131" s="81" t="s">
        <v>1964</v>
      </c>
      <c r="D1131" s="53" t="s">
        <v>7608</v>
      </c>
      <c r="E1131" s="53"/>
      <c r="F1131" s="70" t="s">
        <v>400</v>
      </c>
      <c r="G1131" s="70"/>
      <c r="H1131" s="70"/>
      <c r="I1131" s="70">
        <v>1902</v>
      </c>
      <c r="J1131" s="70"/>
      <c r="K1131" s="80">
        <v>43830</v>
      </c>
    </row>
    <row r="1132" spans="1:11" x14ac:dyDescent="0.35">
      <c r="A1132" s="53" t="s">
        <v>170</v>
      </c>
      <c r="B1132" s="53" t="s">
        <v>6356</v>
      </c>
      <c r="C1132" s="81" t="s">
        <v>1944</v>
      </c>
      <c r="D1132" s="53" t="s">
        <v>7609</v>
      </c>
      <c r="E1132" s="53"/>
      <c r="F1132" s="70" t="s">
        <v>400</v>
      </c>
      <c r="G1132" s="70">
        <v>30</v>
      </c>
      <c r="H1132" s="70">
        <v>30</v>
      </c>
      <c r="I1132" s="70">
        <v>7525</v>
      </c>
      <c r="J1132" s="70"/>
      <c r="K1132" s="80">
        <v>44007</v>
      </c>
    </row>
    <row r="1133" spans="1:11" ht="26" x14ac:dyDescent="0.35">
      <c r="A1133" s="53" t="s">
        <v>170</v>
      </c>
      <c r="B1133" s="53" t="s">
        <v>6368</v>
      </c>
      <c r="C1133" s="81" t="s">
        <v>1969</v>
      </c>
      <c r="D1133" s="53" t="s">
        <v>7610</v>
      </c>
      <c r="E1133" s="53"/>
      <c r="F1133" s="70" t="s">
        <v>400</v>
      </c>
      <c r="G1133" s="70"/>
      <c r="H1133" s="70"/>
      <c r="I1133" s="70">
        <v>2020</v>
      </c>
      <c r="J1133" s="70"/>
      <c r="K1133" s="80">
        <v>44008</v>
      </c>
    </row>
    <row r="1134" spans="1:11" x14ac:dyDescent="0.35">
      <c r="A1134" s="53" t="s">
        <v>170</v>
      </c>
      <c r="B1134" s="53" t="s">
        <v>6354</v>
      </c>
      <c r="C1134" s="81" t="s">
        <v>1942</v>
      </c>
      <c r="D1134" s="53" t="s">
        <v>7611</v>
      </c>
      <c r="E1134" s="53"/>
      <c r="F1134" s="70" t="s">
        <v>400</v>
      </c>
      <c r="G1134" s="70"/>
      <c r="H1134" s="70"/>
      <c r="I1134" s="70">
        <v>135</v>
      </c>
      <c r="J1134" s="70"/>
      <c r="K1134" s="80">
        <v>44119</v>
      </c>
    </row>
    <row r="1135" spans="1:11" x14ac:dyDescent="0.35">
      <c r="A1135" s="53" t="s">
        <v>170</v>
      </c>
      <c r="B1135" s="53" t="s">
        <v>6354</v>
      </c>
      <c r="C1135" s="81" t="s">
        <v>1952</v>
      </c>
      <c r="D1135" s="53" t="s">
        <v>7612</v>
      </c>
      <c r="E1135" s="53"/>
      <c r="F1135" s="70" t="s">
        <v>400</v>
      </c>
      <c r="G1135" s="70"/>
      <c r="H1135" s="70"/>
      <c r="I1135" s="70">
        <v>135</v>
      </c>
      <c r="J1135" s="70"/>
      <c r="K1135" s="80">
        <v>44134</v>
      </c>
    </row>
    <row r="1136" spans="1:11" x14ac:dyDescent="0.35">
      <c r="A1136" s="53" t="s">
        <v>170</v>
      </c>
      <c r="B1136" s="53" t="s">
        <v>6354</v>
      </c>
      <c r="C1136" s="81" t="s">
        <v>1956</v>
      </c>
      <c r="D1136" s="53" t="s">
        <v>7613</v>
      </c>
      <c r="E1136" s="53"/>
      <c r="F1136" s="70" t="s">
        <v>400</v>
      </c>
      <c r="G1136" s="70"/>
      <c r="H1136" s="70"/>
      <c r="I1136" s="70">
        <v>135</v>
      </c>
      <c r="J1136" s="70"/>
      <c r="K1136" s="80">
        <v>44134</v>
      </c>
    </row>
    <row r="1137" spans="1:11" x14ac:dyDescent="0.35">
      <c r="A1137" s="53" t="s">
        <v>170</v>
      </c>
      <c r="B1137" s="53" t="s">
        <v>6349</v>
      </c>
      <c r="C1137" s="81" t="s">
        <v>1959</v>
      </c>
      <c r="D1137" s="53" t="s">
        <v>7614</v>
      </c>
      <c r="E1137" s="53"/>
      <c r="F1137" s="70" t="s">
        <v>400</v>
      </c>
      <c r="G1137" s="70"/>
      <c r="H1137" s="70"/>
      <c r="I1137" s="70">
        <v>200</v>
      </c>
      <c r="J1137" s="70"/>
      <c r="K1137" s="80">
        <v>44196</v>
      </c>
    </row>
    <row r="1138" spans="1:11" x14ac:dyDescent="0.35">
      <c r="A1138" s="53" t="s">
        <v>170</v>
      </c>
      <c r="B1138" s="53" t="s">
        <v>6349</v>
      </c>
      <c r="C1138" s="81" t="s">
        <v>1949</v>
      </c>
      <c r="D1138" s="53" t="s">
        <v>7615</v>
      </c>
      <c r="E1138" s="53"/>
      <c r="F1138" s="70" t="s">
        <v>400</v>
      </c>
      <c r="G1138" s="70"/>
      <c r="H1138" s="70"/>
      <c r="I1138" s="70">
        <v>200</v>
      </c>
      <c r="J1138" s="70"/>
      <c r="K1138" s="80">
        <v>44196</v>
      </c>
    </row>
    <row r="1139" spans="1:11" x14ac:dyDescent="0.35">
      <c r="A1139" s="53" t="s">
        <v>170</v>
      </c>
      <c r="B1139" s="53" t="s">
        <v>6354</v>
      </c>
      <c r="C1139" s="81" t="s">
        <v>1955</v>
      </c>
      <c r="D1139" s="53" t="s">
        <v>7616</v>
      </c>
      <c r="E1139" s="53"/>
      <c r="F1139" s="70" t="s">
        <v>400</v>
      </c>
      <c r="G1139" s="70"/>
      <c r="H1139" s="70"/>
      <c r="I1139" s="70">
        <v>135</v>
      </c>
      <c r="J1139" s="70"/>
      <c r="K1139" s="80">
        <v>44200</v>
      </c>
    </row>
    <row r="1140" spans="1:11" s="52" customFormat="1" ht="42.5" customHeight="1" x14ac:dyDescent="0.35">
      <c r="A1140" s="50" t="s">
        <v>171</v>
      </c>
      <c r="B1140" s="50" t="s">
        <v>6360</v>
      </c>
      <c r="C1140" s="51" t="s">
        <v>1836</v>
      </c>
      <c r="D1140" s="50" t="s">
        <v>7617</v>
      </c>
      <c r="E1140" s="51" t="s">
        <v>7618</v>
      </c>
      <c r="F1140" s="69" t="s">
        <v>400</v>
      </c>
      <c r="G1140" s="69"/>
      <c r="H1140" s="69"/>
      <c r="I1140" s="69">
        <v>1331.8575000000001</v>
      </c>
      <c r="J1140" s="69"/>
      <c r="K1140" s="79">
        <v>37986</v>
      </c>
    </row>
    <row r="1141" spans="1:11" x14ac:dyDescent="0.35">
      <c r="A1141" s="53" t="s">
        <v>171</v>
      </c>
      <c r="B1141" s="53" t="s">
        <v>6356</v>
      </c>
      <c r="C1141" s="81" t="s">
        <v>1988</v>
      </c>
      <c r="D1141" s="53" t="s">
        <v>7619</v>
      </c>
      <c r="E1141" s="53"/>
      <c r="F1141" s="70" t="s">
        <v>400</v>
      </c>
      <c r="G1141" s="70"/>
      <c r="H1141" s="70"/>
      <c r="I1141" s="70">
        <v>442.96899999999999</v>
      </c>
      <c r="J1141" s="70"/>
      <c r="K1141" s="80">
        <v>37986</v>
      </c>
    </row>
    <row r="1142" spans="1:11" x14ac:dyDescent="0.35">
      <c r="A1142" s="53" t="s">
        <v>171</v>
      </c>
      <c r="B1142" s="53" t="s">
        <v>6360</v>
      </c>
      <c r="C1142" s="81" t="s">
        <v>4477</v>
      </c>
      <c r="D1142" s="53" t="s">
        <v>7620</v>
      </c>
      <c r="E1142" s="53"/>
      <c r="F1142" s="70" t="s">
        <v>400</v>
      </c>
      <c r="G1142" s="70"/>
      <c r="H1142" s="70"/>
      <c r="I1142" s="70">
        <v>192.7466</v>
      </c>
      <c r="J1142" s="70"/>
      <c r="K1142" s="80">
        <v>38154</v>
      </c>
    </row>
    <row r="1143" spans="1:11" x14ac:dyDescent="0.35">
      <c r="A1143" s="53" t="s">
        <v>171</v>
      </c>
      <c r="B1143" s="53" t="s">
        <v>6352</v>
      </c>
      <c r="C1143" s="81" t="s">
        <v>1996</v>
      </c>
      <c r="D1143" s="53" t="s">
        <v>7621</v>
      </c>
      <c r="E1143" s="53"/>
      <c r="F1143" s="70" t="s">
        <v>400</v>
      </c>
      <c r="G1143" s="70">
        <v>50</v>
      </c>
      <c r="H1143" s="70">
        <v>50</v>
      </c>
      <c r="I1143" s="70">
        <v>3450</v>
      </c>
      <c r="J1143" s="70"/>
      <c r="K1143" s="80">
        <v>38352</v>
      </c>
    </row>
    <row r="1144" spans="1:11" x14ac:dyDescent="0.35">
      <c r="A1144" s="53" t="s">
        <v>171</v>
      </c>
      <c r="B1144" s="53" t="s">
        <v>6360</v>
      </c>
      <c r="C1144" s="81" t="s">
        <v>4478</v>
      </c>
      <c r="D1144" s="53" t="s">
        <v>7622</v>
      </c>
      <c r="E1144" s="53"/>
      <c r="F1144" s="70" t="s">
        <v>400</v>
      </c>
      <c r="G1144" s="70"/>
      <c r="H1144" s="70"/>
      <c r="I1144" s="70">
        <v>1192.4861000000001</v>
      </c>
      <c r="J1144" s="70"/>
      <c r="K1144" s="80">
        <v>38352</v>
      </c>
    </row>
    <row r="1145" spans="1:11" x14ac:dyDescent="0.35">
      <c r="A1145" s="53" t="s">
        <v>171</v>
      </c>
      <c r="B1145" s="53" t="s">
        <v>6360</v>
      </c>
      <c r="C1145" s="81" t="s">
        <v>3641</v>
      </c>
      <c r="D1145" s="53" t="s">
        <v>7623</v>
      </c>
      <c r="E1145" s="53"/>
      <c r="F1145" s="70" t="s">
        <v>400</v>
      </c>
      <c r="G1145" s="70"/>
      <c r="H1145" s="70"/>
      <c r="I1145" s="70">
        <v>831.18240000000003</v>
      </c>
      <c r="J1145" s="70"/>
      <c r="K1145" s="80">
        <v>38566</v>
      </c>
    </row>
    <row r="1146" spans="1:11" x14ac:dyDescent="0.35">
      <c r="A1146" s="53" t="s">
        <v>171</v>
      </c>
      <c r="B1146" s="53" t="s">
        <v>6360</v>
      </c>
      <c r="C1146" s="81" t="s">
        <v>1720</v>
      </c>
      <c r="D1146" s="53" t="s">
        <v>7624</v>
      </c>
      <c r="E1146" s="53"/>
      <c r="F1146" s="70" t="s">
        <v>400</v>
      </c>
      <c r="G1146" s="70"/>
      <c r="H1146" s="70"/>
      <c r="I1146" s="70">
        <v>225.76</v>
      </c>
      <c r="J1146" s="70"/>
      <c r="K1146" s="80">
        <v>38583</v>
      </c>
    </row>
    <row r="1147" spans="1:11" x14ac:dyDescent="0.35">
      <c r="A1147" s="53" t="s">
        <v>171</v>
      </c>
      <c r="B1147" s="53" t="s">
        <v>6352</v>
      </c>
      <c r="C1147" s="81" t="s">
        <v>2002</v>
      </c>
      <c r="D1147" s="53" t="s">
        <v>7625</v>
      </c>
      <c r="E1147" s="53"/>
      <c r="F1147" s="70" t="s">
        <v>400</v>
      </c>
      <c r="G1147" s="70">
        <v>200</v>
      </c>
      <c r="H1147" s="70">
        <v>200</v>
      </c>
      <c r="I1147" s="70">
        <v>20913</v>
      </c>
      <c r="J1147" s="70"/>
      <c r="K1147" s="80">
        <v>38609</v>
      </c>
    </row>
    <row r="1148" spans="1:11" x14ac:dyDescent="0.35">
      <c r="A1148" s="53" t="s">
        <v>171</v>
      </c>
      <c r="B1148" s="53" t="s">
        <v>6360</v>
      </c>
      <c r="C1148" s="81" t="s">
        <v>4752</v>
      </c>
      <c r="D1148" s="53" t="s">
        <v>7626</v>
      </c>
      <c r="E1148" s="53"/>
      <c r="F1148" s="70" t="s">
        <v>400</v>
      </c>
      <c r="G1148" s="70"/>
      <c r="H1148" s="70"/>
      <c r="I1148" s="70">
        <v>1367.1021000000001</v>
      </c>
      <c r="J1148" s="70"/>
      <c r="K1148" s="80">
        <v>38717</v>
      </c>
    </row>
    <row r="1149" spans="1:11" x14ac:dyDescent="0.35">
      <c r="A1149" s="53" t="s">
        <v>171</v>
      </c>
      <c r="B1149" s="53" t="s">
        <v>6360</v>
      </c>
      <c r="C1149" s="81" t="s">
        <v>998</v>
      </c>
      <c r="D1149" s="53" t="s">
        <v>7627</v>
      </c>
      <c r="E1149" s="53"/>
      <c r="F1149" s="70" t="s">
        <v>400</v>
      </c>
      <c r="G1149" s="70"/>
      <c r="H1149" s="70"/>
      <c r="I1149" s="70">
        <v>478.08</v>
      </c>
      <c r="J1149" s="70"/>
      <c r="K1149" s="80">
        <v>38717</v>
      </c>
    </row>
    <row r="1150" spans="1:11" x14ac:dyDescent="0.35">
      <c r="A1150" s="53" t="s">
        <v>171</v>
      </c>
      <c r="B1150" s="53" t="s">
        <v>6354</v>
      </c>
      <c r="C1150" s="81" t="s">
        <v>1937</v>
      </c>
      <c r="D1150" s="53" t="s">
        <v>7628</v>
      </c>
      <c r="E1150" s="53"/>
      <c r="F1150" s="70" t="s">
        <v>400</v>
      </c>
      <c r="G1150" s="70"/>
      <c r="H1150" s="70"/>
      <c r="I1150" s="70">
        <v>363.87200000000001</v>
      </c>
      <c r="J1150" s="70"/>
      <c r="K1150" s="80">
        <v>38717</v>
      </c>
    </row>
    <row r="1151" spans="1:11" x14ac:dyDescent="0.35">
      <c r="A1151" s="53" t="s">
        <v>171</v>
      </c>
      <c r="B1151" s="53" t="s">
        <v>6363</v>
      </c>
      <c r="C1151" s="81" t="s">
        <v>1983</v>
      </c>
      <c r="D1151" s="53" t="s">
        <v>7629</v>
      </c>
      <c r="E1151" s="53"/>
      <c r="F1151" s="70" t="s">
        <v>400</v>
      </c>
      <c r="G1151" s="70"/>
      <c r="H1151" s="70"/>
      <c r="I1151" s="70">
        <v>4719</v>
      </c>
      <c r="J1151" s="70">
        <v>57</v>
      </c>
      <c r="K1151" s="80">
        <v>38717</v>
      </c>
    </row>
    <row r="1152" spans="1:11" x14ac:dyDescent="0.35">
      <c r="A1152" s="53" t="s">
        <v>171</v>
      </c>
      <c r="B1152" s="53" t="s">
        <v>6349</v>
      </c>
      <c r="C1152" s="81" t="s">
        <v>1003</v>
      </c>
      <c r="D1152" s="53" t="s">
        <v>7630</v>
      </c>
      <c r="E1152" s="53"/>
      <c r="F1152" s="70" t="s">
        <v>400</v>
      </c>
      <c r="G1152" s="70"/>
      <c r="H1152" s="70"/>
      <c r="I1152" s="70">
        <v>350.7466</v>
      </c>
      <c r="J1152" s="70"/>
      <c r="K1152" s="80">
        <v>38747</v>
      </c>
    </row>
    <row r="1153" spans="1:11" x14ac:dyDescent="0.35">
      <c r="A1153" s="53" t="s">
        <v>171</v>
      </c>
      <c r="B1153" s="53" t="s">
        <v>6366</v>
      </c>
      <c r="C1153" s="81" t="s">
        <v>4655</v>
      </c>
      <c r="D1153" s="53" t="s">
        <v>7631</v>
      </c>
      <c r="E1153" s="53"/>
      <c r="F1153" s="70" t="s">
        <v>400</v>
      </c>
      <c r="G1153" s="70"/>
      <c r="H1153" s="70"/>
      <c r="I1153" s="70">
        <v>901.92</v>
      </c>
      <c r="J1153" s="70"/>
      <c r="K1153" s="80">
        <v>38943</v>
      </c>
    </row>
    <row r="1154" spans="1:11" x14ac:dyDescent="0.35">
      <c r="A1154" s="53" t="s">
        <v>171</v>
      </c>
      <c r="B1154" s="53" t="s">
        <v>6356</v>
      </c>
      <c r="C1154" s="81" t="s">
        <v>1994</v>
      </c>
      <c r="D1154" s="53" t="s">
        <v>7632</v>
      </c>
      <c r="E1154" s="53"/>
      <c r="F1154" s="70" t="s">
        <v>400</v>
      </c>
      <c r="G1154" s="70"/>
      <c r="H1154" s="70"/>
      <c r="I1154" s="70">
        <v>5306</v>
      </c>
      <c r="J1154" s="70"/>
      <c r="K1154" s="80">
        <v>39082</v>
      </c>
    </row>
    <row r="1155" spans="1:11" x14ac:dyDescent="0.35">
      <c r="A1155" s="53" t="s">
        <v>171</v>
      </c>
      <c r="B1155" s="53" t="s">
        <v>6356</v>
      </c>
      <c r="C1155" s="81" t="s">
        <v>1993</v>
      </c>
      <c r="D1155" s="53" t="s">
        <v>7633</v>
      </c>
      <c r="E1155" s="53"/>
      <c r="F1155" s="70" t="s">
        <v>400</v>
      </c>
      <c r="G1155" s="70"/>
      <c r="H1155" s="70"/>
      <c r="I1155" s="70">
        <v>1176</v>
      </c>
      <c r="J1155" s="70"/>
      <c r="K1155" s="80">
        <v>39082</v>
      </c>
    </row>
    <row r="1156" spans="1:11" x14ac:dyDescent="0.35">
      <c r="A1156" s="53" t="s">
        <v>171</v>
      </c>
      <c r="B1156" s="53" t="s">
        <v>6356</v>
      </c>
      <c r="C1156" s="81" t="s">
        <v>1986</v>
      </c>
      <c r="D1156" s="53" t="s">
        <v>7634</v>
      </c>
      <c r="E1156" s="53"/>
      <c r="F1156" s="70" t="s">
        <v>400</v>
      </c>
      <c r="G1156" s="70">
        <v>28</v>
      </c>
      <c r="H1156" s="70">
        <v>28</v>
      </c>
      <c r="I1156" s="70">
        <v>2000</v>
      </c>
      <c r="J1156" s="70"/>
      <c r="K1156" s="80">
        <v>39082</v>
      </c>
    </row>
    <row r="1157" spans="1:11" x14ac:dyDescent="0.35">
      <c r="A1157" s="53" t="s">
        <v>171</v>
      </c>
      <c r="B1157" s="53" t="s">
        <v>6356</v>
      </c>
      <c r="C1157" s="81" t="s">
        <v>2001</v>
      </c>
      <c r="D1157" s="53" t="s">
        <v>7635</v>
      </c>
      <c r="E1157" s="53"/>
      <c r="F1157" s="70" t="s">
        <v>400</v>
      </c>
      <c r="G1157" s="70">
        <v>37</v>
      </c>
      <c r="H1157" s="70">
        <v>37</v>
      </c>
      <c r="I1157" s="70">
        <v>2981</v>
      </c>
      <c r="J1157" s="70"/>
      <c r="K1157" s="80">
        <v>39293</v>
      </c>
    </row>
    <row r="1158" spans="1:11" x14ac:dyDescent="0.35">
      <c r="A1158" s="53" t="s">
        <v>171</v>
      </c>
      <c r="B1158" s="53" t="s">
        <v>6352</v>
      </c>
      <c r="C1158" s="81" t="s">
        <v>1990</v>
      </c>
      <c r="D1158" s="53" t="s">
        <v>7636</v>
      </c>
      <c r="E1158" s="53"/>
      <c r="F1158" s="70" t="s">
        <v>400</v>
      </c>
      <c r="G1158" s="70">
        <v>25</v>
      </c>
      <c r="H1158" s="70">
        <v>25</v>
      </c>
      <c r="I1158" s="70">
        <v>2721</v>
      </c>
      <c r="J1158" s="70"/>
      <c r="K1158" s="80">
        <v>39444</v>
      </c>
    </row>
    <row r="1159" spans="1:11" x14ac:dyDescent="0.35">
      <c r="A1159" s="53" t="s">
        <v>171</v>
      </c>
      <c r="B1159" s="53" t="s">
        <v>6349</v>
      </c>
      <c r="C1159" s="81" t="s">
        <v>1999</v>
      </c>
      <c r="D1159" s="53" t="s">
        <v>7637</v>
      </c>
      <c r="E1159" s="53"/>
      <c r="F1159" s="70" t="s">
        <v>400</v>
      </c>
      <c r="G1159" s="70"/>
      <c r="H1159" s="70"/>
      <c r="I1159" s="70">
        <v>958</v>
      </c>
      <c r="J1159" s="70"/>
      <c r="K1159" s="80">
        <v>40112</v>
      </c>
    </row>
    <row r="1160" spans="1:11" x14ac:dyDescent="0.35">
      <c r="A1160" s="53" t="s">
        <v>171</v>
      </c>
      <c r="B1160" s="53" t="s">
        <v>6356</v>
      </c>
      <c r="C1160" s="81" t="s">
        <v>1992</v>
      </c>
      <c r="D1160" s="53" t="s">
        <v>7638</v>
      </c>
      <c r="E1160" s="53"/>
      <c r="F1160" s="70" t="s">
        <v>400</v>
      </c>
      <c r="G1160" s="70"/>
      <c r="H1160" s="70"/>
      <c r="I1160" s="70">
        <v>323.80399999999997</v>
      </c>
      <c r="J1160" s="70"/>
      <c r="K1160" s="80">
        <v>40178</v>
      </c>
    </row>
    <row r="1161" spans="1:11" x14ac:dyDescent="0.35">
      <c r="A1161" s="53" t="s">
        <v>171</v>
      </c>
      <c r="B1161" s="53" t="s">
        <v>6360</v>
      </c>
      <c r="C1161" s="81" t="s">
        <v>1997</v>
      </c>
      <c r="D1161" s="53" t="s">
        <v>7639</v>
      </c>
      <c r="E1161" s="53"/>
      <c r="F1161" s="70" t="s">
        <v>400</v>
      </c>
      <c r="G1161" s="70"/>
      <c r="H1161" s="70"/>
      <c r="I1161" s="70">
        <v>250</v>
      </c>
      <c r="J1161" s="70"/>
      <c r="K1161" s="80">
        <v>40543</v>
      </c>
    </row>
    <row r="1162" spans="1:11" x14ac:dyDescent="0.35">
      <c r="A1162" s="53" t="s">
        <v>171</v>
      </c>
      <c r="B1162" s="53" t="s">
        <v>6349</v>
      </c>
      <c r="C1162" s="81" t="s">
        <v>2008</v>
      </c>
      <c r="D1162" s="53" t="s">
        <v>7640</v>
      </c>
      <c r="E1162" s="53"/>
      <c r="F1162" s="70" t="s">
        <v>400</v>
      </c>
      <c r="G1162" s="70"/>
      <c r="H1162" s="70"/>
      <c r="I1162" s="70">
        <v>547</v>
      </c>
      <c r="J1162" s="70"/>
      <c r="K1162" s="80">
        <v>41408</v>
      </c>
    </row>
    <row r="1163" spans="1:11" x14ac:dyDescent="0.35">
      <c r="A1163" s="53" t="s">
        <v>171</v>
      </c>
      <c r="B1163" s="53" t="s">
        <v>6349</v>
      </c>
      <c r="C1163" s="81" t="s">
        <v>2005</v>
      </c>
      <c r="D1163" s="53" t="s">
        <v>7641</v>
      </c>
      <c r="E1163" s="53"/>
      <c r="F1163" s="70" t="s">
        <v>400</v>
      </c>
      <c r="G1163" s="70"/>
      <c r="H1163" s="70"/>
      <c r="I1163" s="70">
        <v>324</v>
      </c>
      <c r="J1163" s="70"/>
      <c r="K1163" s="80">
        <v>41408</v>
      </c>
    </row>
    <row r="1164" spans="1:11" x14ac:dyDescent="0.35">
      <c r="A1164" s="53" t="s">
        <v>171</v>
      </c>
      <c r="B1164" s="53" t="s">
        <v>6356</v>
      </c>
      <c r="C1164" s="81" t="s">
        <v>2003</v>
      </c>
      <c r="D1164" s="53" t="s">
        <v>7642</v>
      </c>
      <c r="E1164" s="53"/>
      <c r="F1164" s="70" t="s">
        <v>400</v>
      </c>
      <c r="G1164" s="70">
        <v>100</v>
      </c>
      <c r="H1164" s="70">
        <v>100</v>
      </c>
      <c r="I1164" s="70">
        <v>18987</v>
      </c>
      <c r="J1164" s="70"/>
      <c r="K1164" s="80">
        <v>41933</v>
      </c>
    </row>
    <row r="1165" spans="1:11" x14ac:dyDescent="0.35">
      <c r="A1165" s="53" t="s">
        <v>171</v>
      </c>
      <c r="B1165" s="53" t="s">
        <v>6363</v>
      </c>
      <c r="C1165" s="81" t="s">
        <v>1998</v>
      </c>
      <c r="D1165" s="53" t="s">
        <v>7643</v>
      </c>
      <c r="E1165" s="53"/>
      <c r="F1165" s="70" t="s">
        <v>400</v>
      </c>
      <c r="G1165" s="70"/>
      <c r="H1165" s="70"/>
      <c r="I1165" s="70">
        <v>8498</v>
      </c>
      <c r="J1165" s="70">
        <v>50</v>
      </c>
      <c r="K1165" s="80">
        <v>42079</v>
      </c>
    </row>
    <row r="1166" spans="1:11" x14ac:dyDescent="0.35">
      <c r="A1166" s="53" t="s">
        <v>171</v>
      </c>
      <c r="B1166" s="53" t="s">
        <v>6352</v>
      </c>
      <c r="C1166" s="81" t="s">
        <v>2009</v>
      </c>
      <c r="D1166" s="53" t="s">
        <v>7644</v>
      </c>
      <c r="E1166" s="53"/>
      <c r="F1166" s="70" t="s">
        <v>400</v>
      </c>
      <c r="G1166" s="70">
        <v>75</v>
      </c>
      <c r="H1166" s="70">
        <v>100</v>
      </c>
      <c r="I1166" s="70">
        <v>18000</v>
      </c>
      <c r="J1166" s="70">
        <v>10</v>
      </c>
      <c r="K1166" s="80">
        <v>42466</v>
      </c>
    </row>
    <row r="1167" spans="1:11" x14ac:dyDescent="0.35">
      <c r="A1167" s="53" t="s">
        <v>171</v>
      </c>
      <c r="B1167" s="53" t="s">
        <v>6352</v>
      </c>
      <c r="C1167" s="81" t="s">
        <v>1991</v>
      </c>
      <c r="D1167" s="53" t="s">
        <v>7645</v>
      </c>
      <c r="E1167" s="53"/>
      <c r="F1167" s="70" t="s">
        <v>400</v>
      </c>
      <c r="G1167" s="70">
        <v>75</v>
      </c>
      <c r="H1167" s="70">
        <v>100</v>
      </c>
      <c r="I1167" s="70">
        <v>15833</v>
      </c>
      <c r="J1167" s="70"/>
      <c r="K1167" s="80">
        <v>42576</v>
      </c>
    </row>
    <row r="1168" spans="1:11" x14ac:dyDescent="0.35">
      <c r="A1168" s="53" t="s">
        <v>171</v>
      </c>
      <c r="B1168" s="53" t="s">
        <v>6356</v>
      </c>
      <c r="C1168" s="81" t="s">
        <v>2006</v>
      </c>
      <c r="D1168" s="53" t="s">
        <v>7646</v>
      </c>
      <c r="E1168" s="53"/>
      <c r="F1168" s="70" t="s">
        <v>400</v>
      </c>
      <c r="G1168" s="70">
        <v>20</v>
      </c>
      <c r="H1168" s="70">
        <v>27</v>
      </c>
      <c r="I1168" s="70">
        <v>3774</v>
      </c>
      <c r="J1168" s="70"/>
      <c r="K1168" s="80">
        <v>42660</v>
      </c>
    </row>
    <row r="1169" spans="1:11" x14ac:dyDescent="0.35">
      <c r="A1169" s="53" t="s">
        <v>171</v>
      </c>
      <c r="B1169" s="53" t="s">
        <v>6349</v>
      </c>
      <c r="C1169" s="81" t="s">
        <v>1985</v>
      </c>
      <c r="D1169" s="53" t="s">
        <v>7647</v>
      </c>
      <c r="E1169" s="53"/>
      <c r="F1169" s="70" t="s">
        <v>400</v>
      </c>
      <c r="G1169" s="70"/>
      <c r="H1169" s="70"/>
      <c r="I1169" s="70">
        <v>205</v>
      </c>
      <c r="J1169" s="70"/>
      <c r="K1169" s="80">
        <v>43696</v>
      </c>
    </row>
    <row r="1170" spans="1:11" x14ac:dyDescent="0.35">
      <c r="A1170" s="53" t="s">
        <v>171</v>
      </c>
      <c r="B1170" s="53" t="s">
        <v>6362</v>
      </c>
      <c r="C1170" s="81" t="s">
        <v>1984</v>
      </c>
      <c r="D1170" s="53" t="s">
        <v>7648</v>
      </c>
      <c r="E1170" s="53"/>
      <c r="F1170" s="70" t="s">
        <v>400</v>
      </c>
      <c r="G1170" s="70"/>
      <c r="H1170" s="70"/>
      <c r="I1170" s="70">
        <v>142</v>
      </c>
      <c r="J1170" s="70"/>
      <c r="K1170" s="80">
        <v>43725</v>
      </c>
    </row>
    <row r="1171" spans="1:11" x14ac:dyDescent="0.35">
      <c r="A1171" s="53" t="s">
        <v>171</v>
      </c>
      <c r="B1171" s="53" t="s">
        <v>6366</v>
      </c>
      <c r="C1171" s="81" t="s">
        <v>2004</v>
      </c>
      <c r="D1171" s="53" t="s">
        <v>7649</v>
      </c>
      <c r="E1171" s="53"/>
      <c r="F1171" s="70" t="s">
        <v>400</v>
      </c>
      <c r="G1171" s="70"/>
      <c r="H1171" s="70"/>
      <c r="I1171" s="70">
        <v>552</v>
      </c>
      <c r="J1171" s="70"/>
      <c r="K1171" s="80">
        <v>44175</v>
      </c>
    </row>
    <row r="1172" spans="1:11" x14ac:dyDescent="0.35">
      <c r="A1172" s="53" t="s">
        <v>171</v>
      </c>
      <c r="B1172" s="53" t="s">
        <v>6354</v>
      </c>
      <c r="C1172" s="81" t="s">
        <v>1989</v>
      </c>
      <c r="D1172" s="53" t="s">
        <v>7650</v>
      </c>
      <c r="E1172" s="53"/>
      <c r="F1172" s="70" t="s">
        <v>400</v>
      </c>
      <c r="G1172" s="70"/>
      <c r="H1172" s="70"/>
      <c r="I1172" s="70">
        <v>202</v>
      </c>
      <c r="J1172" s="70"/>
      <c r="K1172" s="80">
        <v>44196</v>
      </c>
    </row>
    <row r="1173" spans="1:11" x14ac:dyDescent="0.35">
      <c r="A1173" s="53" t="s">
        <v>171</v>
      </c>
      <c r="B1173" s="53" t="s">
        <v>6362</v>
      </c>
      <c r="C1173" s="81" t="s">
        <v>1995</v>
      </c>
      <c r="D1173" s="53" t="s">
        <v>7651</v>
      </c>
      <c r="E1173" s="53"/>
      <c r="F1173" s="70" t="s">
        <v>400</v>
      </c>
      <c r="G1173" s="70"/>
      <c r="H1173" s="70"/>
      <c r="I1173" s="70">
        <v>120</v>
      </c>
      <c r="J1173" s="70"/>
      <c r="K1173" s="80">
        <v>44221</v>
      </c>
    </row>
    <row r="1174" spans="1:11" x14ac:dyDescent="0.35">
      <c r="A1174" s="53" t="s">
        <v>171</v>
      </c>
      <c r="B1174" s="53" t="s">
        <v>6356</v>
      </c>
      <c r="C1174" s="81" t="s">
        <v>2007</v>
      </c>
      <c r="D1174" s="53" t="s">
        <v>7652</v>
      </c>
      <c r="E1174" s="53"/>
      <c r="F1174" s="70" t="s">
        <v>400</v>
      </c>
      <c r="G1174" s="70">
        <v>20</v>
      </c>
      <c r="H1174" s="70">
        <v>20</v>
      </c>
      <c r="I1174" s="70">
        <v>1995</v>
      </c>
      <c r="J1174" s="70">
        <v>8</v>
      </c>
      <c r="K1174" s="80">
        <v>44348</v>
      </c>
    </row>
    <row r="1175" spans="1:11" x14ac:dyDescent="0.35">
      <c r="A1175" s="53" t="s">
        <v>171</v>
      </c>
      <c r="B1175" s="53" t="s">
        <v>6358</v>
      </c>
      <c r="C1175" s="81" t="s">
        <v>1982</v>
      </c>
      <c r="D1175" s="53" t="s">
        <v>7653</v>
      </c>
      <c r="E1175" s="53"/>
      <c r="F1175" s="70" t="s">
        <v>400</v>
      </c>
      <c r="G1175" s="70"/>
      <c r="H1175" s="70"/>
      <c r="I1175" s="70">
        <v>1306</v>
      </c>
      <c r="J1175" s="70"/>
      <c r="K1175" s="80">
        <v>44547</v>
      </c>
    </row>
    <row r="1176" spans="1:11" x14ac:dyDescent="0.35">
      <c r="A1176" s="53" t="s">
        <v>171</v>
      </c>
      <c r="B1176" s="53" t="s">
        <v>6351</v>
      </c>
      <c r="C1176" s="81" t="s">
        <v>2000</v>
      </c>
      <c r="D1176" s="53" t="s">
        <v>7654</v>
      </c>
      <c r="E1176" s="53"/>
      <c r="F1176" s="70" t="s">
        <v>400</v>
      </c>
      <c r="G1176" s="70"/>
      <c r="H1176" s="70"/>
      <c r="I1176" s="70">
        <v>1998</v>
      </c>
      <c r="J1176" s="70"/>
      <c r="K1176" s="80">
        <v>44620</v>
      </c>
    </row>
    <row r="1177" spans="1:11" ht="26" x14ac:dyDescent="0.35">
      <c r="A1177" s="53" t="s">
        <v>171</v>
      </c>
      <c r="B1177" s="53" t="s">
        <v>6358</v>
      </c>
      <c r="C1177" s="81" t="s">
        <v>1987</v>
      </c>
      <c r="D1177" s="53" t="s">
        <v>7655</v>
      </c>
      <c r="E1177" s="53"/>
      <c r="F1177" s="70" t="s">
        <v>400</v>
      </c>
      <c r="G1177" s="70"/>
      <c r="H1177" s="70"/>
      <c r="I1177" s="70">
        <v>1868</v>
      </c>
      <c r="J1177" s="70"/>
      <c r="K1177" s="80">
        <v>44697</v>
      </c>
    </row>
    <row r="1178" spans="1:11" s="52" customFormat="1" ht="42.5" customHeight="1" x14ac:dyDescent="0.35">
      <c r="A1178" s="50" t="s">
        <v>172</v>
      </c>
      <c r="B1178" s="50" t="s">
        <v>6352</v>
      </c>
      <c r="C1178" s="51" t="s">
        <v>2031</v>
      </c>
      <c r="D1178" s="50" t="s">
        <v>7656</v>
      </c>
      <c r="E1178" s="51" t="s">
        <v>7657</v>
      </c>
      <c r="F1178" s="69" t="s">
        <v>400</v>
      </c>
      <c r="G1178" s="69">
        <v>50</v>
      </c>
      <c r="H1178" s="69">
        <v>50</v>
      </c>
      <c r="I1178" s="69">
        <v>3424</v>
      </c>
      <c r="J1178" s="69"/>
      <c r="K1178" s="79">
        <v>38466</v>
      </c>
    </row>
    <row r="1179" spans="1:11" x14ac:dyDescent="0.35">
      <c r="A1179" s="53" t="s">
        <v>172</v>
      </c>
      <c r="B1179" s="53" t="s">
        <v>6356</v>
      </c>
      <c r="C1179" s="81" t="s">
        <v>2028</v>
      </c>
      <c r="D1179" s="53" t="s">
        <v>7658</v>
      </c>
      <c r="E1179" s="53"/>
      <c r="F1179" s="70" t="s">
        <v>400</v>
      </c>
      <c r="G1179" s="70">
        <v>30</v>
      </c>
      <c r="H1179" s="70">
        <v>30</v>
      </c>
      <c r="I1179" s="70">
        <v>1866</v>
      </c>
      <c r="J1179" s="70"/>
      <c r="K1179" s="80">
        <v>38504</v>
      </c>
    </row>
    <row r="1180" spans="1:11" x14ac:dyDescent="0.35">
      <c r="A1180" s="53" t="s">
        <v>172</v>
      </c>
      <c r="B1180" s="53" t="s">
        <v>6361</v>
      </c>
      <c r="C1180" s="81" t="s">
        <v>2051</v>
      </c>
      <c r="D1180" s="53" t="s">
        <v>7659</v>
      </c>
      <c r="E1180" s="53"/>
      <c r="F1180" s="70" t="s">
        <v>400</v>
      </c>
      <c r="G1180" s="70">
        <v>10</v>
      </c>
      <c r="H1180" s="70">
        <v>10</v>
      </c>
      <c r="I1180" s="70">
        <v>1500</v>
      </c>
      <c r="J1180" s="70"/>
      <c r="K1180" s="80">
        <v>38717</v>
      </c>
    </row>
    <row r="1181" spans="1:11" x14ac:dyDescent="0.35">
      <c r="A1181" s="53" t="s">
        <v>172</v>
      </c>
      <c r="B1181" s="53" t="s">
        <v>6360</v>
      </c>
      <c r="C1181" s="81" t="s">
        <v>1928</v>
      </c>
      <c r="D1181" s="53" t="s">
        <v>7660</v>
      </c>
      <c r="E1181" s="53"/>
      <c r="F1181" s="70" t="s">
        <v>400</v>
      </c>
      <c r="G1181" s="70"/>
      <c r="H1181" s="70"/>
      <c r="I1181" s="70">
        <v>429.85</v>
      </c>
      <c r="J1181" s="70"/>
      <c r="K1181" s="80">
        <v>39016</v>
      </c>
    </row>
    <row r="1182" spans="1:11" x14ac:dyDescent="0.35">
      <c r="A1182" s="53" t="s">
        <v>172</v>
      </c>
      <c r="B1182" s="53" t="s">
        <v>6360</v>
      </c>
      <c r="C1182" s="81" t="s">
        <v>4208</v>
      </c>
      <c r="D1182" s="53" t="s">
        <v>7661</v>
      </c>
      <c r="E1182" s="53"/>
      <c r="F1182" s="70" t="s">
        <v>400</v>
      </c>
      <c r="G1182" s="70"/>
      <c r="H1182" s="70"/>
      <c r="I1182" s="70">
        <v>575.61279999999999</v>
      </c>
      <c r="J1182" s="70"/>
      <c r="K1182" s="80">
        <v>39042</v>
      </c>
    </row>
    <row r="1183" spans="1:11" x14ac:dyDescent="0.35">
      <c r="A1183" s="53" t="s">
        <v>172</v>
      </c>
      <c r="B1183" s="53" t="s">
        <v>6364</v>
      </c>
      <c r="C1183" s="81" t="s">
        <v>2053</v>
      </c>
      <c r="D1183" s="53" t="s">
        <v>7662</v>
      </c>
      <c r="E1183" s="53"/>
      <c r="F1183" s="70" t="s">
        <v>400</v>
      </c>
      <c r="G1183" s="70">
        <v>24</v>
      </c>
      <c r="H1183" s="70">
        <v>24</v>
      </c>
      <c r="I1183" s="70">
        <v>3200</v>
      </c>
      <c r="J1183" s="70"/>
      <c r="K1183" s="80">
        <v>39082</v>
      </c>
    </row>
    <row r="1184" spans="1:11" x14ac:dyDescent="0.35">
      <c r="A1184" s="53" t="s">
        <v>172</v>
      </c>
      <c r="B1184" s="53" t="s">
        <v>6364</v>
      </c>
      <c r="C1184" s="81" t="s">
        <v>2038</v>
      </c>
      <c r="D1184" s="53" t="s">
        <v>7663</v>
      </c>
      <c r="E1184" s="53"/>
      <c r="F1184" s="70" t="s">
        <v>400</v>
      </c>
      <c r="G1184" s="70">
        <v>25</v>
      </c>
      <c r="H1184" s="70">
        <v>25</v>
      </c>
      <c r="I1184" s="70">
        <v>2500</v>
      </c>
      <c r="J1184" s="70"/>
      <c r="K1184" s="80">
        <v>39446</v>
      </c>
    </row>
    <row r="1185" spans="1:11" x14ac:dyDescent="0.35">
      <c r="A1185" s="53" t="s">
        <v>172</v>
      </c>
      <c r="B1185" s="53" t="s">
        <v>6361</v>
      </c>
      <c r="C1185" s="81" t="s">
        <v>2037</v>
      </c>
      <c r="D1185" s="53" t="s">
        <v>7664</v>
      </c>
      <c r="E1185" s="53"/>
      <c r="F1185" s="70" t="s">
        <v>400</v>
      </c>
      <c r="G1185" s="70"/>
      <c r="H1185" s="70"/>
      <c r="I1185" s="70">
        <v>949.73329999999999</v>
      </c>
      <c r="J1185" s="70"/>
      <c r="K1185" s="80">
        <v>39447</v>
      </c>
    </row>
    <row r="1186" spans="1:11" x14ac:dyDescent="0.35">
      <c r="A1186" s="53" t="s">
        <v>172</v>
      </c>
      <c r="B1186" s="53" t="s">
        <v>6352</v>
      </c>
      <c r="C1186" s="81" t="s">
        <v>2043</v>
      </c>
      <c r="D1186" s="53" t="s">
        <v>7665</v>
      </c>
      <c r="E1186" s="53"/>
      <c r="F1186" s="70" t="s">
        <v>400</v>
      </c>
      <c r="G1186" s="70">
        <v>50</v>
      </c>
      <c r="H1186" s="70">
        <v>50</v>
      </c>
      <c r="I1186" s="70">
        <v>3498</v>
      </c>
      <c r="J1186" s="70"/>
      <c r="K1186" s="80">
        <v>39562</v>
      </c>
    </row>
    <row r="1187" spans="1:11" x14ac:dyDescent="0.35">
      <c r="A1187" s="53" t="s">
        <v>172</v>
      </c>
      <c r="B1187" s="53" t="s">
        <v>6360</v>
      </c>
      <c r="C1187" s="81" t="s">
        <v>2058</v>
      </c>
      <c r="D1187" s="53" t="s">
        <v>7666</v>
      </c>
      <c r="E1187" s="53"/>
      <c r="F1187" s="70" t="s">
        <v>400</v>
      </c>
      <c r="G1187" s="70"/>
      <c r="H1187" s="70"/>
      <c r="I1187" s="70">
        <v>1074.5614</v>
      </c>
      <c r="J1187" s="70"/>
      <c r="K1187" s="80">
        <v>39703</v>
      </c>
    </row>
    <row r="1188" spans="1:11" x14ac:dyDescent="0.35">
      <c r="A1188" s="53" t="s">
        <v>172</v>
      </c>
      <c r="B1188" s="53" t="s">
        <v>6365</v>
      </c>
      <c r="C1188" s="81" t="s">
        <v>2039</v>
      </c>
      <c r="D1188" s="53" t="s">
        <v>7667</v>
      </c>
      <c r="E1188" s="53"/>
      <c r="F1188" s="70" t="s">
        <v>400</v>
      </c>
      <c r="G1188" s="70">
        <v>400</v>
      </c>
      <c r="H1188" s="70">
        <v>400</v>
      </c>
      <c r="I1188" s="70">
        <v>82000</v>
      </c>
      <c r="J1188" s="70"/>
      <c r="K1188" s="80">
        <v>39785</v>
      </c>
    </row>
    <row r="1189" spans="1:11" x14ac:dyDescent="0.35">
      <c r="A1189" s="53" t="s">
        <v>172</v>
      </c>
      <c r="B1189" s="53" t="s">
        <v>6356</v>
      </c>
      <c r="C1189" s="81" t="s">
        <v>2041</v>
      </c>
      <c r="D1189" s="53" t="s">
        <v>7668</v>
      </c>
      <c r="E1189" s="53"/>
      <c r="F1189" s="70" t="s">
        <v>400</v>
      </c>
      <c r="G1189" s="70"/>
      <c r="H1189" s="70"/>
      <c r="I1189" s="70">
        <v>1050</v>
      </c>
      <c r="J1189" s="70"/>
      <c r="K1189" s="80">
        <v>39813</v>
      </c>
    </row>
    <row r="1190" spans="1:11" x14ac:dyDescent="0.35">
      <c r="A1190" s="53" t="s">
        <v>172</v>
      </c>
      <c r="B1190" s="53" t="s">
        <v>6364</v>
      </c>
      <c r="C1190" s="81" t="s">
        <v>2052</v>
      </c>
      <c r="D1190" s="53" t="s">
        <v>7669</v>
      </c>
      <c r="E1190" s="53"/>
      <c r="F1190" s="70" t="s">
        <v>400</v>
      </c>
      <c r="G1190" s="70">
        <v>20</v>
      </c>
      <c r="H1190" s="70">
        <v>20</v>
      </c>
      <c r="I1190" s="70">
        <v>3150</v>
      </c>
      <c r="J1190" s="70"/>
      <c r="K1190" s="80">
        <v>39849</v>
      </c>
    </row>
    <row r="1191" spans="1:11" x14ac:dyDescent="0.35">
      <c r="A1191" s="53" t="s">
        <v>172</v>
      </c>
      <c r="B1191" s="53" t="s">
        <v>6360</v>
      </c>
      <c r="C1191" s="81" t="s">
        <v>2035</v>
      </c>
      <c r="D1191" s="53" t="s">
        <v>7670</v>
      </c>
      <c r="E1191" s="53"/>
      <c r="F1191" s="70" t="s">
        <v>400</v>
      </c>
      <c r="G1191" s="70"/>
      <c r="H1191" s="70"/>
      <c r="I1191" s="70">
        <v>1337.2074</v>
      </c>
      <c r="J1191" s="70"/>
      <c r="K1191" s="80">
        <v>39863</v>
      </c>
    </row>
    <row r="1192" spans="1:11" x14ac:dyDescent="0.35">
      <c r="A1192" s="53" t="s">
        <v>172</v>
      </c>
      <c r="B1192" s="53" t="s">
        <v>6354</v>
      </c>
      <c r="C1192" s="81" t="s">
        <v>2545</v>
      </c>
      <c r="D1192" s="53" t="s">
        <v>7671</v>
      </c>
      <c r="E1192" s="53"/>
      <c r="F1192" s="70" t="s">
        <v>400</v>
      </c>
      <c r="G1192" s="70"/>
      <c r="H1192" s="70"/>
      <c r="I1192" s="70">
        <v>146.9066</v>
      </c>
      <c r="J1192" s="70"/>
      <c r="K1192" s="80">
        <v>39863</v>
      </c>
    </row>
    <row r="1193" spans="1:11" x14ac:dyDescent="0.35">
      <c r="A1193" s="53" t="s">
        <v>172</v>
      </c>
      <c r="B1193" s="53" t="s">
        <v>6354</v>
      </c>
      <c r="C1193" s="81" t="s">
        <v>1927</v>
      </c>
      <c r="D1193" s="53" t="s">
        <v>7672</v>
      </c>
      <c r="E1193" s="53"/>
      <c r="F1193" s="70" t="s">
        <v>400</v>
      </c>
      <c r="G1193" s="70"/>
      <c r="H1193" s="70"/>
      <c r="I1193" s="70">
        <v>197.27459999999999</v>
      </c>
      <c r="J1193" s="70"/>
      <c r="K1193" s="80">
        <v>39878</v>
      </c>
    </row>
    <row r="1194" spans="1:11" x14ac:dyDescent="0.35">
      <c r="A1194" s="53" t="s">
        <v>172</v>
      </c>
      <c r="B1194" s="53" t="s">
        <v>6352</v>
      </c>
      <c r="C1194" s="81" t="s">
        <v>2047</v>
      </c>
      <c r="D1194" s="53" t="s">
        <v>7673</v>
      </c>
      <c r="E1194" s="53"/>
      <c r="F1194" s="70" t="s">
        <v>400</v>
      </c>
      <c r="G1194" s="70">
        <v>320</v>
      </c>
      <c r="H1194" s="70">
        <v>320</v>
      </c>
      <c r="I1194" s="70">
        <v>32600</v>
      </c>
      <c r="J1194" s="70"/>
      <c r="K1194" s="80">
        <v>39888</v>
      </c>
    </row>
    <row r="1195" spans="1:11" x14ac:dyDescent="0.35">
      <c r="A1195" s="53" t="s">
        <v>172</v>
      </c>
      <c r="B1195" s="53" t="s">
        <v>6360</v>
      </c>
      <c r="C1195" s="81" t="s">
        <v>3403</v>
      </c>
      <c r="D1195" s="53" t="s">
        <v>7674</v>
      </c>
      <c r="E1195" s="53"/>
      <c r="F1195" s="70" t="s">
        <v>400</v>
      </c>
      <c r="G1195" s="70"/>
      <c r="H1195" s="70"/>
      <c r="I1195" s="70">
        <v>996.4665</v>
      </c>
      <c r="J1195" s="70"/>
      <c r="K1195" s="80">
        <v>39958</v>
      </c>
    </row>
    <row r="1196" spans="1:11" x14ac:dyDescent="0.35">
      <c r="A1196" s="53" t="s">
        <v>172</v>
      </c>
      <c r="B1196" s="53" t="s">
        <v>6360</v>
      </c>
      <c r="C1196" s="81" t="s">
        <v>1655</v>
      </c>
      <c r="D1196" s="53" t="s">
        <v>7675</v>
      </c>
      <c r="E1196" s="53"/>
      <c r="F1196" s="70" t="s">
        <v>400</v>
      </c>
      <c r="G1196" s="70"/>
      <c r="H1196" s="70"/>
      <c r="I1196" s="70">
        <v>1026.5346999999999</v>
      </c>
      <c r="J1196" s="70"/>
      <c r="K1196" s="80">
        <v>39965</v>
      </c>
    </row>
    <row r="1197" spans="1:11" x14ac:dyDescent="0.35">
      <c r="A1197" s="53" t="s">
        <v>172</v>
      </c>
      <c r="B1197" s="53" t="s">
        <v>6360</v>
      </c>
      <c r="C1197" s="81" t="s">
        <v>2174</v>
      </c>
      <c r="D1197" s="53" t="s">
        <v>7676</v>
      </c>
      <c r="E1197" s="53"/>
      <c r="F1197" s="70" t="s">
        <v>400</v>
      </c>
      <c r="G1197" s="70"/>
      <c r="H1197" s="70"/>
      <c r="I1197" s="70">
        <v>1022.196</v>
      </c>
      <c r="J1197" s="70"/>
      <c r="K1197" s="80">
        <v>39987</v>
      </c>
    </row>
    <row r="1198" spans="1:11" x14ac:dyDescent="0.35">
      <c r="A1198" s="53" t="s">
        <v>172</v>
      </c>
      <c r="B1198" s="53" t="s">
        <v>6360</v>
      </c>
      <c r="C1198" s="81" t="s">
        <v>3308</v>
      </c>
      <c r="D1198" s="53" t="s">
        <v>7677</v>
      </c>
      <c r="E1198" s="53"/>
      <c r="F1198" s="70" t="s">
        <v>400</v>
      </c>
      <c r="G1198" s="70"/>
      <c r="H1198" s="70"/>
      <c r="I1198" s="70">
        <v>1123.6573000000001</v>
      </c>
      <c r="J1198" s="70"/>
      <c r="K1198" s="80">
        <v>40025</v>
      </c>
    </row>
    <row r="1199" spans="1:11" x14ac:dyDescent="0.35">
      <c r="A1199" s="53" t="s">
        <v>172</v>
      </c>
      <c r="B1199" s="53" t="s">
        <v>6360</v>
      </c>
      <c r="C1199" s="81" t="s">
        <v>4207</v>
      </c>
      <c r="D1199" s="53" t="s">
        <v>7678</v>
      </c>
      <c r="E1199" s="53"/>
      <c r="F1199" s="70" t="s">
        <v>400</v>
      </c>
      <c r="G1199" s="70"/>
      <c r="H1199" s="70"/>
      <c r="I1199" s="70">
        <v>1209.5708</v>
      </c>
      <c r="J1199" s="70"/>
      <c r="K1199" s="80">
        <v>40154</v>
      </c>
    </row>
    <row r="1200" spans="1:11" x14ac:dyDescent="0.35">
      <c r="A1200" s="53" t="s">
        <v>172</v>
      </c>
      <c r="B1200" s="53" t="s">
        <v>6360</v>
      </c>
      <c r="C1200" s="81" t="s">
        <v>3734</v>
      </c>
      <c r="D1200" s="53" t="s">
        <v>7679</v>
      </c>
      <c r="E1200" s="53"/>
      <c r="F1200" s="70" t="s">
        <v>400</v>
      </c>
      <c r="G1200" s="70"/>
      <c r="H1200" s="70"/>
      <c r="I1200" s="70">
        <v>681.00689999999997</v>
      </c>
      <c r="J1200" s="70"/>
      <c r="K1200" s="80">
        <v>40170</v>
      </c>
    </row>
    <row r="1201" spans="1:11" x14ac:dyDescent="0.35">
      <c r="A1201" s="53" t="s">
        <v>172</v>
      </c>
      <c r="B1201" s="53" t="s">
        <v>6360</v>
      </c>
      <c r="C1201" s="81" t="s">
        <v>1654</v>
      </c>
      <c r="D1201" s="53" t="s">
        <v>7680</v>
      </c>
      <c r="E1201" s="53"/>
      <c r="F1201" s="70" t="s">
        <v>400</v>
      </c>
      <c r="G1201" s="70"/>
      <c r="H1201" s="70"/>
      <c r="I1201" s="70">
        <v>966.51340000000005</v>
      </c>
      <c r="J1201" s="70"/>
      <c r="K1201" s="80">
        <v>40178</v>
      </c>
    </row>
    <row r="1202" spans="1:11" x14ac:dyDescent="0.35">
      <c r="A1202" s="53" t="s">
        <v>172</v>
      </c>
      <c r="B1202" s="53" t="s">
        <v>6360</v>
      </c>
      <c r="C1202" s="81" t="s">
        <v>4206</v>
      </c>
      <c r="D1202" s="53" t="s">
        <v>7681</v>
      </c>
      <c r="E1202" s="53"/>
      <c r="F1202" s="70" t="s">
        <v>400</v>
      </c>
      <c r="G1202" s="70"/>
      <c r="H1202" s="70"/>
      <c r="I1202" s="70">
        <v>1149.0922</v>
      </c>
      <c r="J1202" s="70"/>
      <c r="K1202" s="80">
        <v>40178</v>
      </c>
    </row>
    <row r="1203" spans="1:11" x14ac:dyDescent="0.35">
      <c r="A1203" s="53" t="s">
        <v>172</v>
      </c>
      <c r="B1203" s="53" t="s">
        <v>6360</v>
      </c>
      <c r="C1203" s="81" t="s">
        <v>3409</v>
      </c>
      <c r="D1203" s="53" t="s">
        <v>7682</v>
      </c>
      <c r="E1203" s="53"/>
      <c r="F1203" s="70" t="s">
        <v>400</v>
      </c>
      <c r="G1203" s="70"/>
      <c r="H1203" s="70"/>
      <c r="I1203" s="70">
        <v>995.18589999999995</v>
      </c>
      <c r="J1203" s="70"/>
      <c r="K1203" s="80">
        <v>40178</v>
      </c>
    </row>
    <row r="1204" spans="1:11" x14ac:dyDescent="0.35">
      <c r="A1204" s="53" t="s">
        <v>172</v>
      </c>
      <c r="B1204" s="53" t="s">
        <v>6361</v>
      </c>
      <c r="C1204" s="81" t="s">
        <v>2036</v>
      </c>
      <c r="D1204" s="53" t="s">
        <v>7683</v>
      </c>
      <c r="E1204" s="53"/>
      <c r="F1204" s="70" t="s">
        <v>400</v>
      </c>
      <c r="G1204" s="70"/>
      <c r="H1204" s="70"/>
      <c r="I1204" s="70">
        <v>314.3802</v>
      </c>
      <c r="J1204" s="70"/>
      <c r="K1204" s="80">
        <v>40178</v>
      </c>
    </row>
    <row r="1205" spans="1:11" x14ac:dyDescent="0.35">
      <c r="A1205" s="53" t="s">
        <v>172</v>
      </c>
      <c r="B1205" s="53" t="s">
        <v>6360</v>
      </c>
      <c r="C1205" s="81" t="s">
        <v>3714</v>
      </c>
      <c r="D1205" s="53" t="s">
        <v>7684</v>
      </c>
      <c r="E1205" s="53"/>
      <c r="F1205" s="70" t="s">
        <v>400</v>
      </c>
      <c r="G1205" s="70"/>
      <c r="H1205" s="70"/>
      <c r="I1205" s="70">
        <v>963.35509999999999</v>
      </c>
      <c r="J1205" s="70"/>
      <c r="K1205" s="80">
        <v>40543</v>
      </c>
    </row>
    <row r="1206" spans="1:11" x14ac:dyDescent="0.35">
      <c r="A1206" s="53" t="s">
        <v>172</v>
      </c>
      <c r="B1206" s="53" t="s">
        <v>6360</v>
      </c>
      <c r="C1206" s="81" t="s">
        <v>4469</v>
      </c>
      <c r="D1206" s="53" t="s">
        <v>7685</v>
      </c>
      <c r="E1206" s="53"/>
      <c r="F1206" s="70" t="s">
        <v>400</v>
      </c>
      <c r="G1206" s="70"/>
      <c r="H1206" s="70"/>
      <c r="I1206" s="70">
        <v>1074.8666000000001</v>
      </c>
      <c r="J1206" s="70"/>
      <c r="K1206" s="80">
        <v>40543</v>
      </c>
    </row>
    <row r="1207" spans="1:11" x14ac:dyDescent="0.35">
      <c r="A1207" s="53" t="s">
        <v>172</v>
      </c>
      <c r="B1207" s="53" t="s">
        <v>6349</v>
      </c>
      <c r="C1207" s="81" t="s">
        <v>2056</v>
      </c>
      <c r="D1207" s="53" t="s">
        <v>7686</v>
      </c>
      <c r="E1207" s="53"/>
      <c r="F1207" s="70" t="s">
        <v>400</v>
      </c>
      <c r="G1207" s="70"/>
      <c r="H1207" s="70"/>
      <c r="I1207" s="70">
        <v>1050</v>
      </c>
      <c r="J1207" s="70"/>
      <c r="K1207" s="80">
        <v>40700</v>
      </c>
    </row>
    <row r="1208" spans="1:11" x14ac:dyDescent="0.35">
      <c r="A1208" s="53" t="s">
        <v>172</v>
      </c>
      <c r="B1208" s="53" t="s">
        <v>6358</v>
      </c>
      <c r="C1208" s="81" t="s">
        <v>2033</v>
      </c>
      <c r="D1208" s="53" t="s">
        <v>7687</v>
      </c>
      <c r="E1208" s="53"/>
      <c r="F1208" s="70" t="s">
        <v>400</v>
      </c>
      <c r="G1208" s="70"/>
      <c r="H1208" s="70"/>
      <c r="I1208" s="70">
        <v>600</v>
      </c>
      <c r="J1208" s="70"/>
      <c r="K1208" s="80">
        <v>40795</v>
      </c>
    </row>
    <row r="1209" spans="1:11" x14ac:dyDescent="0.35">
      <c r="A1209" s="53" t="s">
        <v>172</v>
      </c>
      <c r="B1209" s="53" t="s">
        <v>6374</v>
      </c>
      <c r="C1209" s="81" t="s">
        <v>2042</v>
      </c>
      <c r="D1209" s="53" t="s">
        <v>7688</v>
      </c>
      <c r="E1209" s="53"/>
      <c r="F1209" s="70" t="s">
        <v>400</v>
      </c>
      <c r="G1209" s="70"/>
      <c r="H1209" s="70"/>
      <c r="I1209" s="70">
        <v>1100</v>
      </c>
      <c r="J1209" s="70"/>
      <c r="K1209" s="80">
        <v>40826</v>
      </c>
    </row>
    <row r="1210" spans="1:11" ht="26" x14ac:dyDescent="0.35">
      <c r="A1210" s="53" t="s">
        <v>172</v>
      </c>
      <c r="B1210" s="53" t="s">
        <v>6356</v>
      </c>
      <c r="C1210" s="81" t="s">
        <v>2029</v>
      </c>
      <c r="D1210" s="53" t="s">
        <v>7689</v>
      </c>
      <c r="E1210" s="53"/>
      <c r="F1210" s="70" t="s">
        <v>400</v>
      </c>
      <c r="G1210" s="70">
        <v>18</v>
      </c>
      <c r="H1210" s="70">
        <v>18</v>
      </c>
      <c r="I1210" s="70">
        <v>2796</v>
      </c>
      <c r="J1210" s="70"/>
      <c r="K1210" s="80">
        <v>40886</v>
      </c>
    </row>
    <row r="1211" spans="1:11" x14ac:dyDescent="0.35">
      <c r="A1211" s="53" t="s">
        <v>172</v>
      </c>
      <c r="B1211" s="53" t="s">
        <v>6360</v>
      </c>
      <c r="C1211" s="81" t="s">
        <v>2055</v>
      </c>
      <c r="D1211" s="53" t="s">
        <v>7690</v>
      </c>
      <c r="E1211" s="53"/>
      <c r="F1211" s="70" t="s">
        <v>400</v>
      </c>
      <c r="G1211" s="70"/>
      <c r="H1211" s="70"/>
      <c r="I1211" s="70">
        <v>1041.5999999999999</v>
      </c>
      <c r="J1211" s="70"/>
      <c r="K1211" s="80">
        <v>40908</v>
      </c>
    </row>
    <row r="1212" spans="1:11" x14ac:dyDescent="0.35">
      <c r="A1212" s="53" t="s">
        <v>172</v>
      </c>
      <c r="B1212" s="53" t="s">
        <v>6352</v>
      </c>
      <c r="C1212" s="81" t="s">
        <v>2040</v>
      </c>
      <c r="D1212" s="53" t="s">
        <v>7691</v>
      </c>
      <c r="E1212" s="53"/>
      <c r="F1212" s="70" t="s">
        <v>400</v>
      </c>
      <c r="G1212" s="70">
        <v>150</v>
      </c>
      <c r="H1212" s="70">
        <v>150</v>
      </c>
      <c r="I1212" s="70">
        <v>26554</v>
      </c>
      <c r="J1212" s="70"/>
      <c r="K1212" s="80">
        <v>40994</v>
      </c>
    </row>
    <row r="1213" spans="1:11" x14ac:dyDescent="0.35">
      <c r="A1213" s="53" t="s">
        <v>172</v>
      </c>
      <c r="B1213" s="53" t="s">
        <v>6352</v>
      </c>
      <c r="C1213" s="81" t="s">
        <v>2032</v>
      </c>
      <c r="D1213" s="53" t="s">
        <v>7692</v>
      </c>
      <c r="E1213" s="53"/>
      <c r="F1213" s="70" t="s">
        <v>400</v>
      </c>
      <c r="G1213" s="70">
        <v>25</v>
      </c>
      <c r="H1213" s="70">
        <v>30</v>
      </c>
      <c r="I1213" s="70">
        <v>4844</v>
      </c>
      <c r="J1213" s="70"/>
      <c r="K1213" s="80">
        <v>41946</v>
      </c>
    </row>
    <row r="1214" spans="1:11" x14ac:dyDescent="0.35">
      <c r="A1214" s="53" t="s">
        <v>172</v>
      </c>
      <c r="B1214" s="53" t="s">
        <v>6352</v>
      </c>
      <c r="C1214" s="81" t="s">
        <v>2025</v>
      </c>
      <c r="D1214" s="53" t="s">
        <v>7693</v>
      </c>
      <c r="E1214" s="53"/>
      <c r="F1214" s="70" t="s">
        <v>400</v>
      </c>
      <c r="G1214" s="70">
        <v>100</v>
      </c>
      <c r="H1214" s="70">
        <v>100</v>
      </c>
      <c r="I1214" s="70">
        <v>17784</v>
      </c>
      <c r="J1214" s="70"/>
      <c r="K1214" s="80">
        <v>42073</v>
      </c>
    </row>
    <row r="1215" spans="1:11" x14ac:dyDescent="0.35">
      <c r="A1215" s="53" t="s">
        <v>172</v>
      </c>
      <c r="B1215" s="53" t="s">
        <v>6349</v>
      </c>
      <c r="C1215" s="81" t="s">
        <v>2026</v>
      </c>
      <c r="D1215" s="53" t="s">
        <v>7694</v>
      </c>
      <c r="E1215" s="53"/>
      <c r="F1215" s="70" t="s">
        <v>400</v>
      </c>
      <c r="G1215" s="70"/>
      <c r="H1215" s="70"/>
      <c r="I1215" s="70">
        <v>342</v>
      </c>
      <c r="J1215" s="70"/>
      <c r="K1215" s="80">
        <v>42083</v>
      </c>
    </row>
    <row r="1216" spans="1:11" x14ac:dyDescent="0.35">
      <c r="A1216" s="53" t="s">
        <v>172</v>
      </c>
      <c r="B1216" s="53" t="s">
        <v>6349</v>
      </c>
      <c r="C1216" s="81" t="s">
        <v>2044</v>
      </c>
      <c r="D1216" s="53" t="s">
        <v>7695</v>
      </c>
      <c r="E1216" s="53"/>
      <c r="F1216" s="70" t="s">
        <v>400</v>
      </c>
      <c r="G1216" s="70"/>
      <c r="H1216" s="70"/>
      <c r="I1216" s="70">
        <v>975.07330000000002</v>
      </c>
      <c r="J1216" s="70"/>
      <c r="K1216" s="80">
        <v>42083</v>
      </c>
    </row>
    <row r="1217" spans="1:11" x14ac:dyDescent="0.35">
      <c r="A1217" s="53" t="s">
        <v>172</v>
      </c>
      <c r="B1217" s="53" t="s">
        <v>6356</v>
      </c>
      <c r="C1217" s="81" t="s">
        <v>2050</v>
      </c>
      <c r="D1217" s="53" t="s">
        <v>7696</v>
      </c>
      <c r="E1217" s="53"/>
      <c r="F1217" s="70" t="s">
        <v>400</v>
      </c>
      <c r="G1217" s="70">
        <v>10</v>
      </c>
      <c r="H1217" s="70">
        <v>14</v>
      </c>
      <c r="I1217" s="70">
        <v>3211</v>
      </c>
      <c r="J1217" s="70"/>
      <c r="K1217" s="80">
        <v>42380</v>
      </c>
    </row>
    <row r="1218" spans="1:11" x14ac:dyDescent="0.35">
      <c r="A1218" s="53" t="s">
        <v>172</v>
      </c>
      <c r="B1218" s="53" t="s">
        <v>6363</v>
      </c>
      <c r="C1218" s="81" t="s">
        <v>2054</v>
      </c>
      <c r="D1218" s="53" t="s">
        <v>7697</v>
      </c>
      <c r="E1218" s="53"/>
      <c r="F1218" s="70" t="s">
        <v>400</v>
      </c>
      <c r="G1218" s="70"/>
      <c r="H1218" s="70"/>
      <c r="I1218" s="70">
        <v>8500</v>
      </c>
      <c r="J1218" s="70">
        <v>60</v>
      </c>
      <c r="K1218" s="80">
        <v>42416</v>
      </c>
    </row>
    <row r="1219" spans="1:11" x14ac:dyDescent="0.35">
      <c r="A1219" s="53" t="s">
        <v>172</v>
      </c>
      <c r="B1219" s="53" t="s">
        <v>6364</v>
      </c>
      <c r="C1219" s="81" t="s">
        <v>2045</v>
      </c>
      <c r="D1219" s="53" t="s">
        <v>7698</v>
      </c>
      <c r="E1219" s="53"/>
      <c r="F1219" s="70" t="s">
        <v>400</v>
      </c>
      <c r="G1219" s="70">
        <v>10</v>
      </c>
      <c r="H1219" s="70">
        <v>14</v>
      </c>
      <c r="I1219" s="70">
        <v>3211</v>
      </c>
      <c r="J1219" s="70"/>
      <c r="K1219" s="80">
        <v>42584</v>
      </c>
    </row>
    <row r="1220" spans="1:11" x14ac:dyDescent="0.35">
      <c r="A1220" s="53" t="s">
        <v>172</v>
      </c>
      <c r="B1220" s="53" t="s">
        <v>6364</v>
      </c>
      <c r="C1220" s="81" t="s">
        <v>2034</v>
      </c>
      <c r="D1220" s="53" t="s">
        <v>7699</v>
      </c>
      <c r="E1220" s="53"/>
      <c r="F1220" s="70" t="s">
        <v>400</v>
      </c>
      <c r="G1220" s="70">
        <v>10</v>
      </c>
      <c r="H1220" s="70">
        <v>10</v>
      </c>
      <c r="I1220" s="70">
        <v>3143</v>
      </c>
      <c r="J1220" s="70"/>
      <c r="K1220" s="80">
        <v>43238</v>
      </c>
    </row>
    <row r="1221" spans="1:11" x14ac:dyDescent="0.35">
      <c r="A1221" s="53" t="s">
        <v>172</v>
      </c>
      <c r="B1221" s="53" t="s">
        <v>6356</v>
      </c>
      <c r="C1221" s="81" t="s">
        <v>2048</v>
      </c>
      <c r="D1221" s="53" t="s">
        <v>7700</v>
      </c>
      <c r="E1221" s="53"/>
      <c r="F1221" s="70" t="s">
        <v>400</v>
      </c>
      <c r="G1221" s="70"/>
      <c r="H1221" s="70"/>
      <c r="I1221" s="70">
        <v>10863</v>
      </c>
      <c r="J1221" s="70"/>
      <c r="K1221" s="80">
        <v>43350</v>
      </c>
    </row>
    <row r="1222" spans="1:11" x14ac:dyDescent="0.35">
      <c r="A1222" s="53" t="s">
        <v>172</v>
      </c>
      <c r="B1222" s="53" t="s">
        <v>6361</v>
      </c>
      <c r="C1222" s="81" t="s">
        <v>2062</v>
      </c>
      <c r="D1222" s="53" t="s">
        <v>7701</v>
      </c>
      <c r="E1222" s="53"/>
      <c r="F1222" s="70" t="s">
        <v>400</v>
      </c>
      <c r="G1222" s="70"/>
      <c r="H1222" s="70"/>
      <c r="I1222" s="70">
        <v>2000</v>
      </c>
      <c r="J1222" s="70"/>
      <c r="K1222" s="80">
        <v>43350</v>
      </c>
    </row>
    <row r="1223" spans="1:11" x14ac:dyDescent="0.35">
      <c r="A1223" s="53" t="s">
        <v>172</v>
      </c>
      <c r="B1223" s="53" t="s">
        <v>6366</v>
      </c>
      <c r="C1223" s="81" t="s">
        <v>2059</v>
      </c>
      <c r="D1223" s="53" t="s">
        <v>7702</v>
      </c>
      <c r="E1223" s="53"/>
      <c r="F1223" s="70" t="s">
        <v>400</v>
      </c>
      <c r="G1223" s="70"/>
      <c r="H1223" s="70"/>
      <c r="I1223" s="70">
        <v>2128</v>
      </c>
      <c r="J1223" s="70"/>
      <c r="K1223" s="80">
        <v>43455</v>
      </c>
    </row>
    <row r="1224" spans="1:11" x14ac:dyDescent="0.35">
      <c r="A1224" s="53" t="s">
        <v>172</v>
      </c>
      <c r="B1224" s="53" t="s">
        <v>6358</v>
      </c>
      <c r="C1224" s="81" t="s">
        <v>2049</v>
      </c>
      <c r="D1224" s="53" t="s">
        <v>7703</v>
      </c>
      <c r="E1224" s="53"/>
      <c r="F1224" s="70" t="s">
        <v>400</v>
      </c>
      <c r="G1224" s="70"/>
      <c r="H1224" s="70"/>
      <c r="I1224" s="70">
        <v>1212</v>
      </c>
      <c r="J1224" s="70"/>
      <c r="K1224" s="80">
        <v>43524</v>
      </c>
    </row>
    <row r="1225" spans="1:11" x14ac:dyDescent="0.35">
      <c r="A1225" s="53" t="s">
        <v>172</v>
      </c>
      <c r="B1225" s="53" t="s">
        <v>6366</v>
      </c>
      <c r="C1225" s="81" t="s">
        <v>2060</v>
      </c>
      <c r="D1225" s="53" t="s">
        <v>7704</v>
      </c>
      <c r="E1225" s="53"/>
      <c r="F1225" s="70" t="s">
        <v>400</v>
      </c>
      <c r="G1225" s="70"/>
      <c r="H1225" s="70"/>
      <c r="I1225" s="70">
        <v>2128</v>
      </c>
      <c r="J1225" s="70"/>
      <c r="K1225" s="80">
        <v>43559</v>
      </c>
    </row>
    <row r="1226" spans="1:11" x14ac:dyDescent="0.35">
      <c r="A1226" s="53" t="s">
        <v>172</v>
      </c>
      <c r="B1226" s="53" t="s">
        <v>6349</v>
      </c>
      <c r="C1226" s="81" t="s">
        <v>2061</v>
      </c>
      <c r="D1226" s="53" t="s">
        <v>7705</v>
      </c>
      <c r="E1226" s="53"/>
      <c r="F1226" s="70" t="s">
        <v>400</v>
      </c>
      <c r="G1226" s="70"/>
      <c r="H1226" s="70"/>
      <c r="I1226" s="70">
        <v>776</v>
      </c>
      <c r="J1226" s="70"/>
      <c r="K1226" s="80">
        <v>43637</v>
      </c>
    </row>
    <row r="1227" spans="1:11" ht="26" x14ac:dyDescent="0.35">
      <c r="A1227" s="53" t="s">
        <v>172</v>
      </c>
      <c r="B1227" s="53" t="s">
        <v>6358</v>
      </c>
      <c r="C1227" s="81" t="s">
        <v>2046</v>
      </c>
      <c r="D1227" s="53" t="s">
        <v>7706</v>
      </c>
      <c r="E1227" s="53"/>
      <c r="F1227" s="70" t="s">
        <v>400</v>
      </c>
      <c r="G1227" s="70"/>
      <c r="H1227" s="70"/>
      <c r="I1227" s="70">
        <v>14352</v>
      </c>
      <c r="J1227" s="70"/>
      <c r="K1227" s="80">
        <v>43706</v>
      </c>
    </row>
    <row r="1228" spans="1:11" x14ac:dyDescent="0.35">
      <c r="A1228" s="53" t="s">
        <v>172</v>
      </c>
      <c r="B1228" s="53" t="s">
        <v>6352</v>
      </c>
      <c r="C1228" s="81" t="s">
        <v>2057</v>
      </c>
      <c r="D1228" s="53" t="s">
        <v>7707</v>
      </c>
      <c r="E1228" s="53"/>
      <c r="F1228" s="70" t="s">
        <v>400</v>
      </c>
      <c r="G1228" s="70">
        <v>150</v>
      </c>
      <c r="H1228" s="70">
        <v>150</v>
      </c>
      <c r="I1228" s="70">
        <v>23799</v>
      </c>
      <c r="J1228" s="70"/>
      <c r="K1228" s="80">
        <v>43774</v>
      </c>
    </row>
    <row r="1229" spans="1:11" x14ac:dyDescent="0.35">
      <c r="A1229" s="53" t="s">
        <v>172</v>
      </c>
      <c r="B1229" s="53" t="s">
        <v>6370</v>
      </c>
      <c r="C1229" s="81" t="s">
        <v>2027</v>
      </c>
      <c r="D1229" s="53" t="s">
        <v>7708</v>
      </c>
      <c r="E1229" s="53"/>
      <c r="F1229" s="70" t="s">
        <v>400</v>
      </c>
      <c r="G1229" s="70">
        <v>50</v>
      </c>
      <c r="H1229" s="70">
        <v>50</v>
      </c>
      <c r="I1229" s="70">
        <v>9205</v>
      </c>
      <c r="J1229" s="70"/>
      <c r="K1229" s="80">
        <v>44260</v>
      </c>
    </row>
    <row r="1230" spans="1:11" ht="26" x14ac:dyDescent="0.35">
      <c r="A1230" s="53" t="s">
        <v>172</v>
      </c>
      <c r="B1230" s="53" t="s">
        <v>6349</v>
      </c>
      <c r="C1230" s="81" t="s">
        <v>2030</v>
      </c>
      <c r="D1230" s="53" t="s">
        <v>7709</v>
      </c>
      <c r="E1230" s="53"/>
      <c r="F1230" s="70" t="s">
        <v>400</v>
      </c>
      <c r="G1230" s="70"/>
      <c r="H1230" s="70"/>
      <c r="I1230" s="70">
        <v>891</v>
      </c>
      <c r="J1230" s="70"/>
      <c r="K1230" s="80">
        <v>44940</v>
      </c>
    </row>
    <row r="1231" spans="1:11" s="52" customFormat="1" ht="42.5" customHeight="1" x14ac:dyDescent="0.35">
      <c r="A1231" s="50" t="s">
        <v>173</v>
      </c>
      <c r="B1231" s="50" t="s">
        <v>6349</v>
      </c>
      <c r="C1231" s="51" t="s">
        <v>3651</v>
      </c>
      <c r="D1231" s="50" t="s">
        <v>7710</v>
      </c>
      <c r="E1231" s="51" t="s">
        <v>7711</v>
      </c>
      <c r="F1231" s="69" t="s">
        <v>400</v>
      </c>
      <c r="G1231" s="69"/>
      <c r="H1231" s="69"/>
      <c r="I1231" s="69">
        <v>1161.2850000000001</v>
      </c>
      <c r="J1231" s="69"/>
      <c r="K1231" s="79">
        <v>37986</v>
      </c>
    </row>
    <row r="1232" spans="1:11" x14ac:dyDescent="0.35">
      <c r="A1232" s="53" t="s">
        <v>173</v>
      </c>
      <c r="B1232" s="53" t="s">
        <v>6352</v>
      </c>
      <c r="C1232" s="81" t="s">
        <v>2076</v>
      </c>
      <c r="D1232" s="53" t="s">
        <v>7712</v>
      </c>
      <c r="E1232" s="53"/>
      <c r="F1232" s="70" t="s">
        <v>400</v>
      </c>
      <c r="G1232" s="70">
        <v>100</v>
      </c>
      <c r="H1232" s="70">
        <v>100</v>
      </c>
      <c r="I1232" s="70">
        <v>17000</v>
      </c>
      <c r="J1232" s="70"/>
      <c r="K1232" s="80">
        <v>38352</v>
      </c>
    </row>
    <row r="1233" spans="1:11" x14ac:dyDescent="0.35">
      <c r="A1233" s="53" t="s">
        <v>173</v>
      </c>
      <c r="B1233" s="53" t="s">
        <v>6349</v>
      </c>
      <c r="C1233" s="81" t="s">
        <v>3689</v>
      </c>
      <c r="D1233" s="53" t="s">
        <v>7713</v>
      </c>
      <c r="E1233" s="53"/>
      <c r="F1233" s="70" t="s">
        <v>400</v>
      </c>
      <c r="G1233" s="70"/>
      <c r="H1233" s="70"/>
      <c r="I1233" s="70">
        <v>1074.192</v>
      </c>
      <c r="J1233" s="70"/>
      <c r="K1233" s="80">
        <v>38352</v>
      </c>
    </row>
    <row r="1234" spans="1:11" x14ac:dyDescent="0.35">
      <c r="A1234" s="53" t="s">
        <v>173</v>
      </c>
      <c r="B1234" s="53" t="s">
        <v>6351</v>
      </c>
      <c r="C1234" s="81" t="s">
        <v>2543</v>
      </c>
      <c r="D1234" s="53" t="s">
        <v>7714</v>
      </c>
      <c r="E1234" s="53"/>
      <c r="F1234" s="70" t="s">
        <v>400</v>
      </c>
      <c r="G1234" s="70"/>
      <c r="H1234" s="70"/>
      <c r="I1234" s="70">
        <v>4186.7194</v>
      </c>
      <c r="J1234" s="70"/>
      <c r="K1234" s="80">
        <v>38717</v>
      </c>
    </row>
    <row r="1235" spans="1:11" x14ac:dyDescent="0.35">
      <c r="A1235" s="53" t="s">
        <v>173</v>
      </c>
      <c r="B1235" s="53" t="s">
        <v>6349</v>
      </c>
      <c r="C1235" s="81" t="s">
        <v>3749</v>
      </c>
      <c r="D1235" s="53" t="s">
        <v>7715</v>
      </c>
      <c r="E1235" s="53"/>
      <c r="F1235" s="70" t="s">
        <v>400</v>
      </c>
      <c r="G1235" s="70"/>
      <c r="H1235" s="70"/>
      <c r="I1235" s="70">
        <v>1074.192</v>
      </c>
      <c r="J1235" s="70"/>
      <c r="K1235" s="80">
        <v>38717</v>
      </c>
    </row>
    <row r="1236" spans="1:11" x14ac:dyDescent="0.35">
      <c r="A1236" s="53" t="s">
        <v>173</v>
      </c>
      <c r="B1236" s="53" t="s">
        <v>6360</v>
      </c>
      <c r="C1236" s="81" t="s">
        <v>1448</v>
      </c>
      <c r="D1236" s="53" t="s">
        <v>7716</v>
      </c>
      <c r="E1236" s="53"/>
      <c r="F1236" s="70" t="s">
        <v>400</v>
      </c>
      <c r="G1236" s="70"/>
      <c r="H1236" s="70"/>
      <c r="I1236" s="70">
        <v>804.83929999999998</v>
      </c>
      <c r="J1236" s="70"/>
      <c r="K1236" s="80">
        <v>38937</v>
      </c>
    </row>
    <row r="1237" spans="1:11" x14ac:dyDescent="0.35">
      <c r="A1237" s="53" t="s">
        <v>173</v>
      </c>
      <c r="B1237" s="53" t="s">
        <v>6360</v>
      </c>
      <c r="C1237" s="81" t="s">
        <v>2078</v>
      </c>
      <c r="D1237" s="53" t="s">
        <v>7717</v>
      </c>
      <c r="E1237" s="53"/>
      <c r="F1237" s="70" t="s">
        <v>400</v>
      </c>
      <c r="G1237" s="70"/>
      <c r="H1237" s="70"/>
      <c r="I1237" s="70">
        <v>1074.8666000000001</v>
      </c>
      <c r="J1237" s="70"/>
      <c r="K1237" s="80">
        <v>40543</v>
      </c>
    </row>
    <row r="1238" spans="1:11" x14ac:dyDescent="0.35">
      <c r="A1238" s="53" t="s">
        <v>173</v>
      </c>
      <c r="B1238" s="53" t="s">
        <v>6360</v>
      </c>
      <c r="C1238" s="81" t="s">
        <v>2080</v>
      </c>
      <c r="D1238" s="53" t="s">
        <v>7718</v>
      </c>
      <c r="E1238" s="53"/>
      <c r="F1238" s="70" t="s">
        <v>400</v>
      </c>
      <c r="G1238" s="70"/>
      <c r="H1238" s="70"/>
      <c r="I1238" s="70">
        <v>1074.8666000000001</v>
      </c>
      <c r="J1238" s="70"/>
      <c r="K1238" s="80">
        <v>40543</v>
      </c>
    </row>
    <row r="1239" spans="1:11" x14ac:dyDescent="0.35">
      <c r="A1239" s="53" t="s">
        <v>173</v>
      </c>
      <c r="B1239" s="53" t="s">
        <v>6368</v>
      </c>
      <c r="C1239" s="81" t="s">
        <v>2089</v>
      </c>
      <c r="D1239" s="53" t="s">
        <v>7719</v>
      </c>
      <c r="E1239" s="53"/>
      <c r="F1239" s="70" t="s">
        <v>400</v>
      </c>
      <c r="G1239" s="70"/>
      <c r="H1239" s="70"/>
      <c r="I1239" s="70">
        <v>1500</v>
      </c>
      <c r="J1239" s="70"/>
      <c r="K1239" s="80">
        <v>40908</v>
      </c>
    </row>
    <row r="1240" spans="1:11" x14ac:dyDescent="0.35">
      <c r="A1240" s="53" t="s">
        <v>173</v>
      </c>
      <c r="B1240" s="53" t="s">
        <v>6364</v>
      </c>
      <c r="C1240" s="81" t="s">
        <v>2088</v>
      </c>
      <c r="D1240" s="53" t="s">
        <v>7720</v>
      </c>
      <c r="E1240" s="53"/>
      <c r="F1240" s="70" t="s">
        <v>400</v>
      </c>
      <c r="G1240" s="70">
        <v>10</v>
      </c>
      <c r="H1240" s="70">
        <v>10</v>
      </c>
      <c r="I1240" s="70">
        <v>3345</v>
      </c>
      <c r="J1240" s="70">
        <v>2</v>
      </c>
      <c r="K1240" s="80">
        <v>41632</v>
      </c>
    </row>
    <row r="1241" spans="1:11" x14ac:dyDescent="0.35">
      <c r="A1241" s="53" t="s">
        <v>173</v>
      </c>
      <c r="B1241" s="53" t="s">
        <v>6364</v>
      </c>
      <c r="C1241" s="81" t="s">
        <v>2085</v>
      </c>
      <c r="D1241" s="53" t="s">
        <v>7721</v>
      </c>
      <c r="E1241" s="53"/>
      <c r="F1241" s="70" t="s">
        <v>400</v>
      </c>
      <c r="G1241" s="70">
        <v>10</v>
      </c>
      <c r="H1241" s="70">
        <v>10</v>
      </c>
      <c r="I1241" s="70">
        <v>3200</v>
      </c>
      <c r="J1241" s="70">
        <v>2</v>
      </c>
      <c r="K1241" s="80">
        <v>41632</v>
      </c>
    </row>
    <row r="1242" spans="1:11" x14ac:dyDescent="0.35">
      <c r="A1242" s="53" t="s">
        <v>173</v>
      </c>
      <c r="B1242" s="53" t="s">
        <v>6364</v>
      </c>
      <c r="C1242" s="81" t="s">
        <v>2087</v>
      </c>
      <c r="D1242" s="53" t="s">
        <v>7722</v>
      </c>
      <c r="E1242" s="53"/>
      <c r="F1242" s="70" t="s">
        <v>400</v>
      </c>
      <c r="G1242" s="70">
        <v>10</v>
      </c>
      <c r="H1242" s="70">
        <v>10</v>
      </c>
      <c r="I1242" s="70">
        <v>3200</v>
      </c>
      <c r="J1242" s="70">
        <v>2</v>
      </c>
      <c r="K1242" s="80">
        <v>41632</v>
      </c>
    </row>
    <row r="1243" spans="1:11" x14ac:dyDescent="0.35">
      <c r="A1243" s="53" t="s">
        <v>173</v>
      </c>
      <c r="B1243" s="53" t="s">
        <v>6363</v>
      </c>
      <c r="C1243" s="81" t="s">
        <v>2073</v>
      </c>
      <c r="D1243" s="53" t="s">
        <v>7723</v>
      </c>
      <c r="E1243" s="53"/>
      <c r="F1243" s="70" t="s">
        <v>400</v>
      </c>
      <c r="G1243" s="70"/>
      <c r="H1243" s="70"/>
      <c r="I1243" s="70">
        <v>5473</v>
      </c>
      <c r="J1243" s="70">
        <v>40</v>
      </c>
      <c r="K1243" s="80">
        <v>41721</v>
      </c>
    </row>
    <row r="1244" spans="1:11" x14ac:dyDescent="0.35">
      <c r="A1244" s="53" t="s">
        <v>173</v>
      </c>
      <c r="B1244" s="53" t="s">
        <v>6349</v>
      </c>
      <c r="C1244" s="81" t="s">
        <v>2082</v>
      </c>
      <c r="D1244" s="53" t="s">
        <v>7724</v>
      </c>
      <c r="E1244" s="53"/>
      <c r="F1244" s="70" t="s">
        <v>400</v>
      </c>
      <c r="G1244" s="70"/>
      <c r="H1244" s="70"/>
      <c r="I1244" s="70">
        <v>769.36</v>
      </c>
      <c r="J1244" s="70"/>
      <c r="K1244" s="80">
        <v>41744</v>
      </c>
    </row>
    <row r="1245" spans="1:11" x14ac:dyDescent="0.35">
      <c r="A1245" s="53" t="s">
        <v>173</v>
      </c>
      <c r="B1245" s="53" t="s">
        <v>6349</v>
      </c>
      <c r="C1245" s="81" t="s">
        <v>2090</v>
      </c>
      <c r="D1245" s="53" t="s">
        <v>7725</v>
      </c>
      <c r="E1245" s="53"/>
      <c r="F1245" s="70" t="s">
        <v>400</v>
      </c>
      <c r="G1245" s="70"/>
      <c r="H1245" s="70"/>
      <c r="I1245" s="70">
        <v>769.36</v>
      </c>
      <c r="J1245" s="70"/>
      <c r="K1245" s="80">
        <v>41744</v>
      </c>
    </row>
    <row r="1246" spans="1:11" x14ac:dyDescent="0.35">
      <c r="A1246" s="53" t="s">
        <v>173</v>
      </c>
      <c r="B1246" s="53" t="s">
        <v>6364</v>
      </c>
      <c r="C1246" s="81" t="s">
        <v>2081</v>
      </c>
      <c r="D1246" s="53" t="s">
        <v>7726</v>
      </c>
      <c r="E1246" s="53"/>
      <c r="F1246" s="70" t="s">
        <v>400</v>
      </c>
      <c r="G1246" s="70">
        <v>20</v>
      </c>
      <c r="H1246" s="70">
        <v>34</v>
      </c>
      <c r="I1246" s="70">
        <v>3874</v>
      </c>
      <c r="J1246" s="70">
        <v>2</v>
      </c>
      <c r="K1246" s="80">
        <v>42152</v>
      </c>
    </row>
    <row r="1247" spans="1:11" x14ac:dyDescent="0.35">
      <c r="A1247" s="53" t="s">
        <v>173</v>
      </c>
      <c r="B1247" s="53" t="s">
        <v>6352</v>
      </c>
      <c r="C1247" s="81" t="s">
        <v>2091</v>
      </c>
      <c r="D1247" s="53" t="s">
        <v>7727</v>
      </c>
      <c r="E1247" s="53"/>
      <c r="F1247" s="70" t="s">
        <v>400</v>
      </c>
      <c r="G1247" s="70">
        <v>300</v>
      </c>
      <c r="H1247" s="70">
        <v>362</v>
      </c>
      <c r="I1247" s="70">
        <v>49385</v>
      </c>
      <c r="J1247" s="70"/>
      <c r="K1247" s="80">
        <v>42530</v>
      </c>
    </row>
    <row r="1248" spans="1:11" x14ac:dyDescent="0.35">
      <c r="A1248" s="53" t="s">
        <v>173</v>
      </c>
      <c r="B1248" s="53" t="s">
        <v>6358</v>
      </c>
      <c r="C1248" s="81" t="s">
        <v>2093</v>
      </c>
      <c r="D1248" s="53" t="s">
        <v>7728</v>
      </c>
      <c r="E1248" s="53"/>
      <c r="F1248" s="70" t="s">
        <v>400</v>
      </c>
      <c r="G1248" s="70"/>
      <c r="H1248" s="70"/>
      <c r="I1248" s="70">
        <v>5550</v>
      </c>
      <c r="J1248" s="70"/>
      <c r="K1248" s="80">
        <v>43238</v>
      </c>
    </row>
    <row r="1249" spans="1:11" x14ac:dyDescent="0.35">
      <c r="A1249" s="53" t="s">
        <v>173</v>
      </c>
      <c r="B1249" s="53" t="s">
        <v>6362</v>
      </c>
      <c r="C1249" s="81" t="s">
        <v>2086</v>
      </c>
      <c r="D1249" s="53" t="s">
        <v>7729</v>
      </c>
      <c r="E1249" s="53"/>
      <c r="F1249" s="70" t="s">
        <v>400</v>
      </c>
      <c r="G1249" s="70"/>
      <c r="H1249" s="70"/>
      <c r="I1249" s="70">
        <v>206</v>
      </c>
      <c r="J1249" s="70"/>
      <c r="K1249" s="80">
        <v>43647</v>
      </c>
    </row>
    <row r="1250" spans="1:11" x14ac:dyDescent="0.35">
      <c r="A1250" s="53" t="s">
        <v>173</v>
      </c>
      <c r="B1250" s="53" t="s">
        <v>6349</v>
      </c>
      <c r="C1250" s="81" t="s">
        <v>2074</v>
      </c>
      <c r="D1250" s="53" t="s">
        <v>7730</v>
      </c>
      <c r="E1250" s="53"/>
      <c r="F1250" s="70" t="s">
        <v>400</v>
      </c>
      <c r="G1250" s="70"/>
      <c r="H1250" s="70"/>
      <c r="I1250" s="70">
        <v>550</v>
      </c>
      <c r="J1250" s="70"/>
      <c r="K1250" s="80">
        <v>43698</v>
      </c>
    </row>
    <row r="1251" spans="1:11" x14ac:dyDescent="0.35">
      <c r="A1251" s="53" t="s">
        <v>173</v>
      </c>
      <c r="B1251" s="53" t="s">
        <v>6359</v>
      </c>
      <c r="C1251" s="81" t="s">
        <v>2092</v>
      </c>
      <c r="D1251" s="53" t="s">
        <v>7731</v>
      </c>
      <c r="E1251" s="53"/>
      <c r="F1251" s="70" t="s">
        <v>400</v>
      </c>
      <c r="G1251" s="70"/>
      <c r="H1251" s="70"/>
      <c r="I1251" s="70">
        <v>563</v>
      </c>
      <c r="J1251" s="70"/>
      <c r="K1251" s="80">
        <v>43732</v>
      </c>
    </row>
    <row r="1252" spans="1:11" x14ac:dyDescent="0.35">
      <c r="A1252" s="53" t="s">
        <v>173</v>
      </c>
      <c r="B1252" s="53" t="s">
        <v>6359</v>
      </c>
      <c r="C1252" s="81" t="s">
        <v>2077</v>
      </c>
      <c r="D1252" s="53" t="s">
        <v>7732</v>
      </c>
      <c r="E1252" s="53"/>
      <c r="F1252" s="70" t="s">
        <v>400</v>
      </c>
      <c r="G1252" s="70"/>
      <c r="H1252" s="70"/>
      <c r="I1252" s="70">
        <v>562</v>
      </c>
      <c r="J1252" s="70"/>
      <c r="K1252" s="80">
        <v>43753</v>
      </c>
    </row>
    <row r="1253" spans="1:11" x14ac:dyDescent="0.35">
      <c r="A1253" s="53" t="s">
        <v>173</v>
      </c>
      <c r="B1253" s="53" t="s">
        <v>6349</v>
      </c>
      <c r="C1253" s="81" t="s">
        <v>2079</v>
      </c>
      <c r="D1253" s="53" t="s">
        <v>7733</v>
      </c>
      <c r="E1253" s="53"/>
      <c r="F1253" s="70" t="s">
        <v>400</v>
      </c>
      <c r="G1253" s="70"/>
      <c r="H1253" s="70"/>
      <c r="I1253" s="70">
        <v>280</v>
      </c>
      <c r="J1253" s="70"/>
      <c r="K1253" s="80">
        <v>43812</v>
      </c>
    </row>
    <row r="1254" spans="1:11" x14ac:dyDescent="0.35">
      <c r="A1254" s="53" t="s">
        <v>173</v>
      </c>
      <c r="B1254" s="53" t="s">
        <v>6349</v>
      </c>
      <c r="C1254" s="81" t="s">
        <v>2075</v>
      </c>
      <c r="D1254" s="53" t="s">
        <v>7734</v>
      </c>
      <c r="E1254" s="53"/>
      <c r="F1254" s="70" t="s">
        <v>400</v>
      </c>
      <c r="G1254" s="70"/>
      <c r="H1254" s="70"/>
      <c r="I1254" s="70">
        <v>205</v>
      </c>
      <c r="J1254" s="70"/>
      <c r="K1254" s="80">
        <v>44099</v>
      </c>
    </row>
    <row r="1255" spans="1:11" x14ac:dyDescent="0.35">
      <c r="A1255" s="53" t="s">
        <v>173</v>
      </c>
      <c r="B1255" s="53" t="s">
        <v>6364</v>
      </c>
      <c r="C1255" s="81" t="s">
        <v>2084</v>
      </c>
      <c r="D1255" s="53" t="s">
        <v>7735</v>
      </c>
      <c r="E1255" s="53"/>
      <c r="F1255" s="70" t="s">
        <v>400</v>
      </c>
      <c r="G1255" s="70">
        <v>10</v>
      </c>
      <c r="H1255" s="70">
        <v>10</v>
      </c>
      <c r="I1255" s="70">
        <v>3143</v>
      </c>
      <c r="J1255" s="70"/>
      <c r="K1255" s="80">
        <v>44195</v>
      </c>
    </row>
    <row r="1256" spans="1:11" x14ac:dyDescent="0.35">
      <c r="A1256" s="53" t="s">
        <v>173</v>
      </c>
      <c r="B1256" s="53" t="s">
        <v>6368</v>
      </c>
      <c r="C1256" s="81" t="s">
        <v>2083</v>
      </c>
      <c r="D1256" s="53" t="s">
        <v>7736</v>
      </c>
      <c r="E1256" s="53"/>
      <c r="F1256" s="70" t="s">
        <v>400</v>
      </c>
      <c r="G1256" s="70"/>
      <c r="H1256" s="70"/>
      <c r="I1256" s="70">
        <v>1800</v>
      </c>
      <c r="J1256" s="70"/>
      <c r="K1256" s="80">
        <v>44657</v>
      </c>
    </row>
    <row r="1257" spans="1:11" s="52" customFormat="1" ht="42.5" customHeight="1" x14ac:dyDescent="0.35">
      <c r="A1257" s="50" t="s">
        <v>174</v>
      </c>
      <c r="B1257" s="50" t="s">
        <v>6356</v>
      </c>
      <c r="C1257" s="51" t="s">
        <v>2098</v>
      </c>
      <c r="D1257" s="50" t="s">
        <v>7737</v>
      </c>
      <c r="E1257" s="51" t="s">
        <v>7738</v>
      </c>
      <c r="F1257" s="69" t="s">
        <v>400</v>
      </c>
      <c r="G1257" s="69"/>
      <c r="H1257" s="69"/>
      <c r="I1257" s="69">
        <v>1260</v>
      </c>
      <c r="J1257" s="69"/>
      <c r="K1257" s="79">
        <v>38346</v>
      </c>
    </row>
    <row r="1258" spans="1:11" x14ac:dyDescent="0.35">
      <c r="A1258" s="53" t="s">
        <v>174</v>
      </c>
      <c r="B1258" s="53" t="s">
        <v>6356</v>
      </c>
      <c r="C1258" s="81" t="s">
        <v>2105</v>
      </c>
      <c r="D1258" s="53" t="s">
        <v>7739</v>
      </c>
      <c r="E1258" s="53"/>
      <c r="F1258" s="70" t="s">
        <v>400</v>
      </c>
      <c r="G1258" s="70">
        <v>100</v>
      </c>
      <c r="H1258" s="70">
        <v>100</v>
      </c>
      <c r="I1258" s="70">
        <v>6000</v>
      </c>
      <c r="J1258" s="70"/>
      <c r="K1258" s="80">
        <v>38348</v>
      </c>
    </row>
    <row r="1259" spans="1:11" x14ac:dyDescent="0.35">
      <c r="A1259" s="53" t="s">
        <v>174</v>
      </c>
      <c r="B1259" s="53" t="s">
        <v>6360</v>
      </c>
      <c r="C1259" s="81" t="s">
        <v>1719</v>
      </c>
      <c r="D1259" s="53" t="s">
        <v>7740</v>
      </c>
      <c r="E1259" s="53"/>
      <c r="F1259" s="70" t="s">
        <v>400</v>
      </c>
      <c r="G1259" s="70"/>
      <c r="H1259" s="70"/>
      <c r="I1259" s="70">
        <v>1034.96</v>
      </c>
      <c r="J1259" s="70"/>
      <c r="K1259" s="80">
        <v>38352</v>
      </c>
    </row>
    <row r="1260" spans="1:11" x14ac:dyDescent="0.35">
      <c r="A1260" s="53" t="s">
        <v>174</v>
      </c>
      <c r="B1260" s="53" t="s">
        <v>6356</v>
      </c>
      <c r="C1260" s="81" t="s">
        <v>2115</v>
      </c>
      <c r="D1260" s="53" t="s">
        <v>7741</v>
      </c>
      <c r="E1260" s="53"/>
      <c r="F1260" s="70" t="s">
        <v>400</v>
      </c>
      <c r="G1260" s="70"/>
      <c r="H1260" s="70"/>
      <c r="I1260" s="70">
        <v>6940</v>
      </c>
      <c r="J1260" s="70"/>
      <c r="K1260" s="80">
        <v>38352</v>
      </c>
    </row>
    <row r="1261" spans="1:11" x14ac:dyDescent="0.35">
      <c r="A1261" s="53" t="s">
        <v>174</v>
      </c>
      <c r="B1261" s="53" t="s">
        <v>6360</v>
      </c>
      <c r="C1261" s="81" t="s">
        <v>2823</v>
      </c>
      <c r="D1261" s="53" t="s">
        <v>7742</v>
      </c>
      <c r="E1261" s="53"/>
      <c r="F1261" s="70" t="s">
        <v>400</v>
      </c>
      <c r="G1261" s="70"/>
      <c r="H1261" s="70"/>
      <c r="I1261" s="70">
        <v>170.24959999999999</v>
      </c>
      <c r="J1261" s="70"/>
      <c r="K1261" s="80">
        <v>38717</v>
      </c>
    </row>
    <row r="1262" spans="1:11" x14ac:dyDescent="0.35">
      <c r="A1262" s="53" t="s">
        <v>174</v>
      </c>
      <c r="B1262" s="53" t="s">
        <v>6360</v>
      </c>
      <c r="C1262" s="81" t="s">
        <v>4149</v>
      </c>
      <c r="D1262" s="53" t="s">
        <v>7743</v>
      </c>
      <c r="E1262" s="53"/>
      <c r="F1262" s="70" t="s">
        <v>400</v>
      </c>
      <c r="G1262" s="70"/>
      <c r="H1262" s="70"/>
      <c r="I1262" s="70">
        <v>164.9376</v>
      </c>
      <c r="J1262" s="70"/>
      <c r="K1262" s="80">
        <v>38717</v>
      </c>
    </row>
    <row r="1263" spans="1:11" x14ac:dyDescent="0.35">
      <c r="A1263" s="53" t="s">
        <v>174</v>
      </c>
      <c r="B1263" s="53" t="s">
        <v>6361</v>
      </c>
      <c r="C1263" s="81" t="s">
        <v>3450</v>
      </c>
      <c r="D1263" s="53" t="s">
        <v>7744</v>
      </c>
      <c r="E1263" s="53"/>
      <c r="F1263" s="70" t="s">
        <v>400</v>
      </c>
      <c r="G1263" s="70"/>
      <c r="H1263" s="70"/>
      <c r="I1263" s="70">
        <v>186.89779999999999</v>
      </c>
      <c r="J1263" s="70"/>
      <c r="K1263" s="80">
        <v>38967</v>
      </c>
    </row>
    <row r="1264" spans="1:11" x14ac:dyDescent="0.35">
      <c r="A1264" s="53" t="s">
        <v>174</v>
      </c>
      <c r="B1264" s="53" t="s">
        <v>6361</v>
      </c>
      <c r="C1264" s="81" t="s">
        <v>2102</v>
      </c>
      <c r="D1264" s="53" t="s">
        <v>7745</v>
      </c>
      <c r="E1264" s="53"/>
      <c r="F1264" s="70" t="s">
        <v>400</v>
      </c>
      <c r="G1264" s="70"/>
      <c r="H1264" s="70"/>
      <c r="I1264" s="70">
        <v>2100</v>
      </c>
      <c r="J1264" s="70"/>
      <c r="K1264" s="80">
        <v>39027</v>
      </c>
    </row>
    <row r="1265" spans="1:11" x14ac:dyDescent="0.35">
      <c r="A1265" s="53" t="s">
        <v>174</v>
      </c>
      <c r="B1265" s="53" t="s">
        <v>6356</v>
      </c>
      <c r="C1265" s="81" t="s">
        <v>2114</v>
      </c>
      <c r="D1265" s="53" t="s">
        <v>7746</v>
      </c>
      <c r="E1265" s="53"/>
      <c r="F1265" s="70" t="s">
        <v>400</v>
      </c>
      <c r="G1265" s="70"/>
      <c r="H1265" s="70"/>
      <c r="I1265" s="70">
        <v>675</v>
      </c>
      <c r="J1265" s="70"/>
      <c r="K1265" s="80">
        <v>39047</v>
      </c>
    </row>
    <row r="1266" spans="1:11" x14ac:dyDescent="0.35">
      <c r="A1266" s="53" t="s">
        <v>174</v>
      </c>
      <c r="B1266" s="53" t="s">
        <v>6361</v>
      </c>
      <c r="C1266" s="81" t="s">
        <v>2100</v>
      </c>
      <c r="D1266" s="53" t="s">
        <v>7747</v>
      </c>
      <c r="E1266" s="53"/>
      <c r="F1266" s="70" t="s">
        <v>400</v>
      </c>
      <c r="G1266" s="70"/>
      <c r="H1266" s="70"/>
      <c r="I1266" s="70">
        <v>1250</v>
      </c>
      <c r="J1266" s="70"/>
      <c r="K1266" s="80">
        <v>39082</v>
      </c>
    </row>
    <row r="1267" spans="1:11" x14ac:dyDescent="0.35">
      <c r="A1267" s="53" t="s">
        <v>174</v>
      </c>
      <c r="B1267" s="53" t="s">
        <v>6356</v>
      </c>
      <c r="C1267" s="81" t="s">
        <v>2097</v>
      </c>
      <c r="D1267" s="53" t="s">
        <v>7748</v>
      </c>
      <c r="E1267" s="53"/>
      <c r="F1267" s="70" t="s">
        <v>400</v>
      </c>
      <c r="G1267" s="70">
        <v>95</v>
      </c>
      <c r="H1267" s="70">
        <v>95</v>
      </c>
      <c r="I1267" s="70">
        <v>4421</v>
      </c>
      <c r="J1267" s="70"/>
      <c r="K1267" s="80">
        <v>39678</v>
      </c>
    </row>
    <row r="1268" spans="1:11" x14ac:dyDescent="0.35">
      <c r="A1268" s="53" t="s">
        <v>174</v>
      </c>
      <c r="B1268" s="53" t="s">
        <v>6363</v>
      </c>
      <c r="C1268" s="81" t="s">
        <v>2123</v>
      </c>
      <c r="D1268" s="53" t="s">
        <v>7749</v>
      </c>
      <c r="E1268" s="53"/>
      <c r="F1268" s="70" t="s">
        <v>400</v>
      </c>
      <c r="G1268" s="70"/>
      <c r="H1268" s="70"/>
      <c r="I1268" s="70">
        <v>3500</v>
      </c>
      <c r="J1268" s="70">
        <v>20</v>
      </c>
      <c r="K1268" s="80">
        <v>40908</v>
      </c>
    </row>
    <row r="1269" spans="1:11" x14ac:dyDescent="0.35">
      <c r="A1269" s="53" t="s">
        <v>174</v>
      </c>
      <c r="B1269" s="53" t="s">
        <v>6363</v>
      </c>
      <c r="C1269" s="81" t="s">
        <v>2096</v>
      </c>
      <c r="D1269" s="53" t="s">
        <v>7750</v>
      </c>
      <c r="E1269" s="53"/>
      <c r="F1269" s="70" t="s">
        <v>400</v>
      </c>
      <c r="G1269" s="70"/>
      <c r="H1269" s="70"/>
      <c r="I1269" s="70">
        <v>1307</v>
      </c>
      <c r="J1269" s="70"/>
      <c r="K1269" s="80">
        <v>41694</v>
      </c>
    </row>
    <row r="1270" spans="1:11" x14ac:dyDescent="0.35">
      <c r="A1270" s="53" t="s">
        <v>174</v>
      </c>
      <c r="B1270" s="53" t="s">
        <v>6349</v>
      </c>
      <c r="C1270" s="81" t="s">
        <v>2108</v>
      </c>
      <c r="D1270" s="53" t="s">
        <v>7751</v>
      </c>
      <c r="E1270" s="53"/>
      <c r="F1270" s="70" t="s">
        <v>400</v>
      </c>
      <c r="G1270" s="70"/>
      <c r="H1270" s="70"/>
      <c r="I1270" s="70">
        <v>483</v>
      </c>
      <c r="J1270" s="70"/>
      <c r="K1270" s="80">
        <v>41756</v>
      </c>
    </row>
    <row r="1271" spans="1:11" x14ac:dyDescent="0.35">
      <c r="A1271" s="53" t="s">
        <v>174</v>
      </c>
      <c r="B1271" s="53" t="s">
        <v>6349</v>
      </c>
      <c r="C1271" s="81" t="s">
        <v>2112</v>
      </c>
      <c r="D1271" s="53" t="s">
        <v>7752</v>
      </c>
      <c r="E1271" s="53"/>
      <c r="F1271" s="70" t="s">
        <v>400</v>
      </c>
      <c r="G1271" s="70"/>
      <c r="H1271" s="70"/>
      <c r="I1271" s="70">
        <v>586</v>
      </c>
      <c r="J1271" s="70"/>
      <c r="K1271" s="80">
        <v>41782</v>
      </c>
    </row>
    <row r="1272" spans="1:11" x14ac:dyDescent="0.35">
      <c r="A1272" s="53" t="s">
        <v>174</v>
      </c>
      <c r="B1272" s="53" t="s">
        <v>6364</v>
      </c>
      <c r="C1272" s="81" t="s">
        <v>2117</v>
      </c>
      <c r="D1272" s="53" t="s">
        <v>7753</v>
      </c>
      <c r="E1272" s="53"/>
      <c r="F1272" s="70" t="s">
        <v>400</v>
      </c>
      <c r="G1272" s="70">
        <v>10</v>
      </c>
      <c r="H1272" s="70">
        <v>10</v>
      </c>
      <c r="I1272" s="70">
        <v>2880</v>
      </c>
      <c r="J1272" s="70"/>
      <c r="K1272" s="80">
        <v>41865</v>
      </c>
    </row>
    <row r="1273" spans="1:11" x14ac:dyDescent="0.35">
      <c r="A1273" s="53" t="s">
        <v>174</v>
      </c>
      <c r="B1273" s="53" t="s">
        <v>6366</v>
      </c>
      <c r="C1273" s="81" t="s">
        <v>2122</v>
      </c>
      <c r="D1273" s="53" t="s">
        <v>7754</v>
      </c>
      <c r="E1273" s="53"/>
      <c r="F1273" s="70" t="s">
        <v>400</v>
      </c>
      <c r="G1273" s="70"/>
      <c r="H1273" s="70"/>
      <c r="I1273" s="70">
        <v>1191</v>
      </c>
      <c r="J1273" s="70"/>
      <c r="K1273" s="80">
        <v>41935</v>
      </c>
    </row>
    <row r="1274" spans="1:11" x14ac:dyDescent="0.35">
      <c r="A1274" s="53" t="s">
        <v>174</v>
      </c>
      <c r="B1274" s="53" t="s">
        <v>6349</v>
      </c>
      <c r="C1274" s="81" t="s">
        <v>2104</v>
      </c>
      <c r="D1274" s="53" t="s">
        <v>7755</v>
      </c>
      <c r="E1274" s="53"/>
      <c r="F1274" s="70" t="s">
        <v>400</v>
      </c>
      <c r="G1274" s="70"/>
      <c r="H1274" s="70"/>
      <c r="I1274" s="70">
        <v>636</v>
      </c>
      <c r="J1274" s="70"/>
      <c r="K1274" s="80">
        <v>42002</v>
      </c>
    </row>
    <row r="1275" spans="1:11" x14ac:dyDescent="0.35">
      <c r="A1275" s="53" t="s">
        <v>174</v>
      </c>
      <c r="B1275" s="53" t="s">
        <v>6352</v>
      </c>
      <c r="C1275" s="81" t="s">
        <v>2124</v>
      </c>
      <c r="D1275" s="53" t="s">
        <v>7756</v>
      </c>
      <c r="E1275" s="53"/>
      <c r="F1275" s="70" t="s">
        <v>400</v>
      </c>
      <c r="G1275" s="70">
        <v>300</v>
      </c>
      <c r="H1275" s="70">
        <v>400</v>
      </c>
      <c r="I1275" s="70">
        <v>72000</v>
      </c>
      <c r="J1275" s="70"/>
      <c r="K1275" s="80">
        <v>42237</v>
      </c>
    </row>
    <row r="1276" spans="1:11" x14ac:dyDescent="0.35">
      <c r="A1276" s="53" t="s">
        <v>174</v>
      </c>
      <c r="B1276" s="53" t="s">
        <v>6358</v>
      </c>
      <c r="C1276" s="81" t="s">
        <v>2107</v>
      </c>
      <c r="D1276" s="53" t="s">
        <v>7757</v>
      </c>
      <c r="E1276" s="53"/>
      <c r="F1276" s="70" t="s">
        <v>400</v>
      </c>
      <c r="G1276" s="70">
        <v>5</v>
      </c>
      <c r="H1276" s="70">
        <v>12</v>
      </c>
      <c r="I1276" s="70">
        <v>2609</v>
      </c>
      <c r="J1276" s="70"/>
      <c r="K1276" s="80">
        <v>42457</v>
      </c>
    </row>
    <row r="1277" spans="1:11" x14ac:dyDescent="0.35">
      <c r="A1277" s="53" t="s">
        <v>174</v>
      </c>
      <c r="B1277" s="53" t="s">
        <v>6358</v>
      </c>
      <c r="C1277" s="81" t="s">
        <v>2101</v>
      </c>
      <c r="D1277" s="53" t="s">
        <v>7758</v>
      </c>
      <c r="E1277" s="53"/>
      <c r="F1277" s="70" t="s">
        <v>400</v>
      </c>
      <c r="G1277" s="70"/>
      <c r="H1277" s="70"/>
      <c r="I1277" s="70">
        <v>1302</v>
      </c>
      <c r="J1277" s="70"/>
      <c r="K1277" s="80">
        <v>42496</v>
      </c>
    </row>
    <row r="1278" spans="1:11" x14ac:dyDescent="0.35">
      <c r="A1278" s="53" t="s">
        <v>174</v>
      </c>
      <c r="B1278" s="53" t="s">
        <v>6349</v>
      </c>
      <c r="C1278" s="81" t="s">
        <v>2106</v>
      </c>
      <c r="D1278" s="53" t="s">
        <v>7759</v>
      </c>
      <c r="E1278" s="53"/>
      <c r="F1278" s="70" t="s">
        <v>400</v>
      </c>
      <c r="G1278" s="70"/>
      <c r="H1278" s="70"/>
      <c r="I1278" s="70">
        <v>349</v>
      </c>
      <c r="J1278" s="70"/>
      <c r="K1278" s="80">
        <v>42566</v>
      </c>
    </row>
    <row r="1279" spans="1:11" x14ac:dyDescent="0.35">
      <c r="A1279" s="53" t="s">
        <v>174</v>
      </c>
      <c r="B1279" s="53" t="s">
        <v>6352</v>
      </c>
      <c r="C1279" s="81" t="s">
        <v>2121</v>
      </c>
      <c r="D1279" s="53" t="s">
        <v>7760</v>
      </c>
      <c r="E1279" s="53"/>
      <c r="F1279" s="70" t="s">
        <v>400</v>
      </c>
      <c r="G1279" s="70">
        <v>150</v>
      </c>
      <c r="H1279" s="70">
        <v>204</v>
      </c>
      <c r="I1279" s="70">
        <v>26413</v>
      </c>
      <c r="J1279" s="70"/>
      <c r="K1279" s="80">
        <v>42776</v>
      </c>
    </row>
    <row r="1280" spans="1:11" x14ac:dyDescent="0.35">
      <c r="A1280" s="53" t="s">
        <v>174</v>
      </c>
      <c r="B1280" s="53" t="s">
        <v>6358</v>
      </c>
      <c r="C1280" s="81" t="s">
        <v>2111</v>
      </c>
      <c r="D1280" s="53" t="s">
        <v>7761</v>
      </c>
      <c r="E1280" s="53"/>
      <c r="F1280" s="70" t="s">
        <v>400</v>
      </c>
      <c r="G1280" s="70">
        <v>5</v>
      </c>
      <c r="H1280" s="70">
        <v>12</v>
      </c>
      <c r="I1280" s="70">
        <v>2609</v>
      </c>
      <c r="J1280" s="70"/>
      <c r="K1280" s="80">
        <v>42825</v>
      </c>
    </row>
    <row r="1281" spans="1:11" x14ac:dyDescent="0.35">
      <c r="A1281" s="53" t="s">
        <v>174</v>
      </c>
      <c r="B1281" s="53" t="s">
        <v>6354</v>
      </c>
      <c r="C1281" s="81" t="s">
        <v>2103</v>
      </c>
      <c r="D1281" s="53" t="s">
        <v>7762</v>
      </c>
      <c r="E1281" s="53"/>
      <c r="F1281" s="70" t="s">
        <v>400</v>
      </c>
      <c r="G1281" s="70"/>
      <c r="H1281" s="70"/>
      <c r="I1281" s="70">
        <v>65</v>
      </c>
      <c r="J1281" s="70"/>
      <c r="K1281" s="80">
        <v>43100</v>
      </c>
    </row>
    <row r="1282" spans="1:11" x14ac:dyDescent="0.35">
      <c r="A1282" s="53" t="s">
        <v>174</v>
      </c>
      <c r="B1282" s="53" t="s">
        <v>6352</v>
      </c>
      <c r="C1282" s="81" t="s">
        <v>2119</v>
      </c>
      <c r="D1282" s="53" t="s">
        <v>7763</v>
      </c>
      <c r="E1282" s="53"/>
      <c r="F1282" s="70" t="s">
        <v>400</v>
      </c>
      <c r="G1282" s="70">
        <v>30</v>
      </c>
      <c r="H1282" s="70">
        <v>30</v>
      </c>
      <c r="I1282" s="70">
        <v>7701</v>
      </c>
      <c r="J1282" s="70"/>
      <c r="K1282" s="80">
        <v>43196</v>
      </c>
    </row>
    <row r="1283" spans="1:11" x14ac:dyDescent="0.35">
      <c r="A1283" s="53" t="s">
        <v>174</v>
      </c>
      <c r="B1283" s="53" t="s">
        <v>6354</v>
      </c>
      <c r="C1283" s="81" t="s">
        <v>2118</v>
      </c>
      <c r="D1283" s="53" t="s">
        <v>7764</v>
      </c>
      <c r="E1283" s="53"/>
      <c r="F1283" s="70" t="s">
        <v>400</v>
      </c>
      <c r="G1283" s="70"/>
      <c r="H1283" s="70"/>
      <c r="I1283" s="70">
        <v>65</v>
      </c>
      <c r="J1283" s="70"/>
      <c r="K1283" s="80">
        <v>43556</v>
      </c>
    </row>
    <row r="1284" spans="1:11" x14ac:dyDescent="0.35">
      <c r="A1284" s="53" t="s">
        <v>174</v>
      </c>
      <c r="B1284" s="53" t="s">
        <v>6364</v>
      </c>
      <c r="C1284" s="81" t="s">
        <v>2099</v>
      </c>
      <c r="D1284" s="53" t="s">
        <v>7765</v>
      </c>
      <c r="E1284" s="53"/>
      <c r="F1284" s="70" t="s">
        <v>400</v>
      </c>
      <c r="G1284" s="70">
        <v>10</v>
      </c>
      <c r="H1284" s="70">
        <v>17</v>
      </c>
      <c r="I1284" s="70">
        <v>3223</v>
      </c>
      <c r="J1284" s="70"/>
      <c r="K1284" s="80">
        <v>43724</v>
      </c>
    </row>
    <row r="1285" spans="1:11" x14ac:dyDescent="0.35">
      <c r="A1285" s="53" t="s">
        <v>174</v>
      </c>
      <c r="B1285" s="53" t="s">
        <v>6354</v>
      </c>
      <c r="C1285" s="81" t="s">
        <v>2116</v>
      </c>
      <c r="D1285" s="53" t="s">
        <v>7766</v>
      </c>
      <c r="E1285" s="53"/>
      <c r="F1285" s="70" t="s">
        <v>400</v>
      </c>
      <c r="G1285" s="70"/>
      <c r="H1285" s="70"/>
      <c r="I1285" s="70">
        <v>65</v>
      </c>
      <c r="J1285" s="70"/>
      <c r="K1285" s="80">
        <v>43748</v>
      </c>
    </row>
    <row r="1286" spans="1:11" x14ac:dyDescent="0.35">
      <c r="A1286" s="53" t="s">
        <v>174</v>
      </c>
      <c r="B1286" s="53" t="s">
        <v>6354</v>
      </c>
      <c r="C1286" s="81" t="s">
        <v>2120</v>
      </c>
      <c r="D1286" s="53" t="s">
        <v>7767</v>
      </c>
      <c r="E1286" s="53"/>
      <c r="F1286" s="70" t="s">
        <v>400</v>
      </c>
      <c r="G1286" s="70"/>
      <c r="H1286" s="70"/>
      <c r="I1286" s="70">
        <v>65</v>
      </c>
      <c r="J1286" s="70"/>
      <c r="K1286" s="80">
        <v>43748</v>
      </c>
    </row>
    <row r="1287" spans="1:11" x14ac:dyDescent="0.35">
      <c r="A1287" s="53" t="s">
        <v>174</v>
      </c>
      <c r="B1287" s="53" t="s">
        <v>6359</v>
      </c>
      <c r="C1287" s="81" t="s">
        <v>2109</v>
      </c>
      <c r="D1287" s="53" t="s">
        <v>7768</v>
      </c>
      <c r="E1287" s="53"/>
      <c r="F1287" s="70" t="s">
        <v>400</v>
      </c>
      <c r="G1287" s="70"/>
      <c r="H1287" s="70"/>
      <c r="I1287" s="70">
        <v>720</v>
      </c>
      <c r="J1287" s="70"/>
      <c r="K1287" s="80">
        <v>44377</v>
      </c>
    </row>
    <row r="1288" spans="1:11" x14ac:dyDescent="0.35">
      <c r="A1288" s="53" t="s">
        <v>174</v>
      </c>
      <c r="B1288" s="53" t="s">
        <v>6358</v>
      </c>
      <c r="C1288" s="81" t="s">
        <v>2110</v>
      </c>
      <c r="D1288" s="53" t="s">
        <v>7769</v>
      </c>
      <c r="E1288" s="53"/>
      <c r="F1288" s="70" t="s">
        <v>400</v>
      </c>
      <c r="G1288" s="70"/>
      <c r="H1288" s="70"/>
      <c r="I1288" s="70">
        <v>3521</v>
      </c>
      <c r="J1288" s="70"/>
      <c r="K1288" s="80">
        <v>44434</v>
      </c>
    </row>
    <row r="1289" spans="1:11" x14ac:dyDescent="0.35">
      <c r="A1289" s="53" t="s">
        <v>174</v>
      </c>
      <c r="B1289" s="53" t="s">
        <v>6349</v>
      </c>
      <c r="C1289" s="81" t="s">
        <v>2113</v>
      </c>
      <c r="D1289" s="53" t="s">
        <v>7770</v>
      </c>
      <c r="E1289" s="53"/>
      <c r="F1289" s="70" t="s">
        <v>400</v>
      </c>
      <c r="G1289" s="70"/>
      <c r="H1289" s="70"/>
      <c r="I1289" s="70">
        <v>1000</v>
      </c>
      <c r="J1289" s="70"/>
      <c r="K1289" s="80">
        <v>44467</v>
      </c>
    </row>
    <row r="1290" spans="1:11" s="52" customFormat="1" ht="42.5" customHeight="1" x14ac:dyDescent="0.35">
      <c r="A1290" s="50" t="s">
        <v>175</v>
      </c>
      <c r="B1290" s="50" t="s">
        <v>6368</v>
      </c>
      <c r="C1290" s="51" t="s">
        <v>3156</v>
      </c>
      <c r="D1290" s="50" t="s">
        <v>7771</v>
      </c>
      <c r="E1290" s="51" t="s">
        <v>7772</v>
      </c>
      <c r="F1290" s="69" t="s">
        <v>400</v>
      </c>
      <c r="G1290" s="69"/>
      <c r="H1290" s="69"/>
      <c r="I1290" s="69">
        <v>859.70439999999996</v>
      </c>
      <c r="J1290" s="69"/>
      <c r="K1290" s="79">
        <v>37797</v>
      </c>
    </row>
    <row r="1291" spans="1:11" x14ac:dyDescent="0.35">
      <c r="A1291" s="53" t="s">
        <v>175</v>
      </c>
      <c r="B1291" s="53" t="s">
        <v>6356</v>
      </c>
      <c r="C1291" s="81" t="s">
        <v>2134</v>
      </c>
      <c r="D1291" s="53" t="s">
        <v>7773</v>
      </c>
      <c r="E1291" s="53"/>
      <c r="F1291" s="70" t="s">
        <v>400</v>
      </c>
      <c r="G1291" s="70">
        <v>150</v>
      </c>
      <c r="H1291" s="70">
        <v>150</v>
      </c>
      <c r="I1291" s="70">
        <v>10567</v>
      </c>
      <c r="J1291" s="70"/>
      <c r="K1291" s="80">
        <v>38322</v>
      </c>
    </row>
    <row r="1292" spans="1:11" x14ac:dyDescent="0.35">
      <c r="A1292" s="53" t="s">
        <v>175</v>
      </c>
      <c r="B1292" s="53" t="s">
        <v>6360</v>
      </c>
      <c r="C1292" s="81" t="s">
        <v>1829</v>
      </c>
      <c r="D1292" s="53" t="s">
        <v>7774</v>
      </c>
      <c r="E1292" s="53"/>
      <c r="F1292" s="70" t="s">
        <v>400</v>
      </c>
      <c r="G1292" s="70"/>
      <c r="H1292" s="70"/>
      <c r="I1292" s="70">
        <v>1404.7905000000001</v>
      </c>
      <c r="J1292" s="70"/>
      <c r="K1292" s="80">
        <v>38330</v>
      </c>
    </row>
    <row r="1293" spans="1:11" ht="26" x14ac:dyDescent="0.35">
      <c r="A1293" s="53" t="s">
        <v>175</v>
      </c>
      <c r="B1293" s="53" t="s">
        <v>6356</v>
      </c>
      <c r="C1293" s="81" t="s">
        <v>2135</v>
      </c>
      <c r="D1293" s="53" t="s">
        <v>7775</v>
      </c>
      <c r="E1293" s="53"/>
      <c r="F1293" s="70" t="s">
        <v>400</v>
      </c>
      <c r="G1293" s="70"/>
      <c r="H1293" s="70"/>
      <c r="I1293" s="70">
        <v>1764</v>
      </c>
      <c r="J1293" s="70"/>
      <c r="K1293" s="80">
        <v>38352</v>
      </c>
    </row>
    <row r="1294" spans="1:11" x14ac:dyDescent="0.35">
      <c r="A1294" s="53" t="s">
        <v>175</v>
      </c>
      <c r="B1294" s="53" t="s">
        <v>6368</v>
      </c>
      <c r="C1294" s="81" t="s">
        <v>4766</v>
      </c>
      <c r="D1294" s="53" t="s">
        <v>7776</v>
      </c>
      <c r="E1294" s="53"/>
      <c r="F1294" s="70" t="s">
        <v>400</v>
      </c>
      <c r="G1294" s="70"/>
      <c r="H1294" s="70"/>
      <c r="I1294" s="70">
        <v>411.68</v>
      </c>
      <c r="J1294" s="70"/>
      <c r="K1294" s="80">
        <v>38589</v>
      </c>
    </row>
    <row r="1295" spans="1:11" x14ac:dyDescent="0.35">
      <c r="A1295" s="53" t="s">
        <v>175</v>
      </c>
      <c r="B1295" s="53" t="s">
        <v>2128</v>
      </c>
      <c r="C1295" s="81" t="s">
        <v>2128</v>
      </c>
      <c r="D1295" s="53" t="s">
        <v>7006</v>
      </c>
      <c r="E1295" s="53"/>
      <c r="F1295" s="70" t="s">
        <v>400</v>
      </c>
      <c r="G1295" s="70"/>
      <c r="H1295" s="70"/>
      <c r="I1295" s="70">
        <v>4249.3028999999997</v>
      </c>
      <c r="J1295" s="70"/>
      <c r="K1295" s="80">
        <v>38709</v>
      </c>
    </row>
    <row r="1296" spans="1:11" x14ac:dyDescent="0.35">
      <c r="A1296" s="53" t="s">
        <v>175</v>
      </c>
      <c r="B1296" s="53" t="s">
        <v>6360</v>
      </c>
      <c r="C1296" s="81" t="s">
        <v>2594</v>
      </c>
      <c r="D1296" s="53" t="s">
        <v>7777</v>
      </c>
      <c r="E1296" s="53"/>
      <c r="F1296" s="70" t="s">
        <v>400</v>
      </c>
      <c r="G1296" s="70"/>
      <c r="H1296" s="70"/>
      <c r="I1296" s="70">
        <v>1186.1333</v>
      </c>
      <c r="J1296" s="70"/>
      <c r="K1296" s="80">
        <v>38717</v>
      </c>
    </row>
    <row r="1297" spans="1:11" x14ac:dyDescent="0.35">
      <c r="A1297" s="53" t="s">
        <v>175</v>
      </c>
      <c r="B1297" s="53" t="s">
        <v>6368</v>
      </c>
      <c r="C1297" s="81" t="s">
        <v>2593</v>
      </c>
      <c r="D1297" s="53" t="s">
        <v>7778</v>
      </c>
      <c r="E1297" s="53"/>
      <c r="F1297" s="70" t="s">
        <v>400</v>
      </c>
      <c r="G1297" s="70"/>
      <c r="H1297" s="70"/>
      <c r="I1297" s="70">
        <v>736.75080000000003</v>
      </c>
      <c r="J1297" s="70"/>
      <c r="K1297" s="80">
        <v>38988</v>
      </c>
    </row>
    <row r="1298" spans="1:11" x14ac:dyDescent="0.35">
      <c r="A1298" s="53" t="s">
        <v>175</v>
      </c>
      <c r="B1298" s="53" t="s">
        <v>6349</v>
      </c>
      <c r="C1298" s="81" t="s">
        <v>4413</v>
      </c>
      <c r="D1298" s="53" t="s">
        <v>7779</v>
      </c>
      <c r="E1298" s="53"/>
      <c r="F1298" s="70" t="s">
        <v>400</v>
      </c>
      <c r="G1298" s="70"/>
      <c r="H1298" s="70"/>
      <c r="I1298" s="70">
        <v>626.33330000000001</v>
      </c>
      <c r="J1298" s="70"/>
      <c r="K1298" s="80">
        <v>38988</v>
      </c>
    </row>
    <row r="1299" spans="1:11" x14ac:dyDescent="0.35">
      <c r="A1299" s="53" t="s">
        <v>175</v>
      </c>
      <c r="B1299" s="53" t="s">
        <v>6349</v>
      </c>
      <c r="C1299" s="81" t="s">
        <v>3400</v>
      </c>
      <c r="D1299" s="53" t="s">
        <v>7780</v>
      </c>
      <c r="E1299" s="53"/>
      <c r="F1299" s="70" t="s">
        <v>400</v>
      </c>
      <c r="G1299" s="70"/>
      <c r="H1299" s="70"/>
      <c r="I1299" s="70">
        <v>300.64</v>
      </c>
      <c r="J1299" s="70"/>
      <c r="K1299" s="80">
        <v>38993</v>
      </c>
    </row>
    <row r="1300" spans="1:11" x14ac:dyDescent="0.35">
      <c r="A1300" s="53" t="s">
        <v>175</v>
      </c>
      <c r="B1300" s="53" t="s">
        <v>6349</v>
      </c>
      <c r="C1300" s="81" t="s">
        <v>3401</v>
      </c>
      <c r="D1300" s="53" t="s">
        <v>7781</v>
      </c>
      <c r="E1300" s="53"/>
      <c r="F1300" s="70" t="s">
        <v>400</v>
      </c>
      <c r="G1300" s="70"/>
      <c r="H1300" s="70"/>
      <c r="I1300" s="70">
        <v>718.37919999999997</v>
      </c>
      <c r="J1300" s="70"/>
      <c r="K1300" s="80">
        <v>39043</v>
      </c>
    </row>
    <row r="1301" spans="1:11" x14ac:dyDescent="0.35">
      <c r="A1301" s="53" t="s">
        <v>175</v>
      </c>
      <c r="B1301" s="53" t="s">
        <v>6349</v>
      </c>
      <c r="C1301" s="81" t="s">
        <v>4821</v>
      </c>
      <c r="D1301" s="53" t="s">
        <v>7782</v>
      </c>
      <c r="E1301" s="53"/>
      <c r="F1301" s="70" t="s">
        <v>400</v>
      </c>
      <c r="G1301" s="70"/>
      <c r="H1301" s="70"/>
      <c r="I1301" s="70">
        <v>382.35140000000001</v>
      </c>
      <c r="J1301" s="70"/>
      <c r="K1301" s="80">
        <v>39278</v>
      </c>
    </row>
    <row r="1302" spans="1:11" x14ac:dyDescent="0.35">
      <c r="A1302" s="53" t="s">
        <v>175</v>
      </c>
      <c r="B1302" s="53" t="s">
        <v>6366</v>
      </c>
      <c r="C1302" s="81" t="s">
        <v>4281</v>
      </c>
      <c r="D1302" s="53" t="s">
        <v>7783</v>
      </c>
      <c r="E1302" s="53"/>
      <c r="F1302" s="70" t="s">
        <v>400</v>
      </c>
      <c r="G1302" s="70"/>
      <c r="H1302" s="70"/>
      <c r="I1302" s="70">
        <v>754.15530000000001</v>
      </c>
      <c r="J1302" s="70"/>
      <c r="K1302" s="80">
        <v>39431</v>
      </c>
    </row>
    <row r="1303" spans="1:11" x14ac:dyDescent="0.35">
      <c r="A1303" s="53" t="s">
        <v>175</v>
      </c>
      <c r="B1303" s="53" t="s">
        <v>6360</v>
      </c>
      <c r="C1303" s="81" t="s">
        <v>2149</v>
      </c>
      <c r="D1303" s="53" t="s">
        <v>7784</v>
      </c>
      <c r="E1303" s="53"/>
      <c r="F1303" s="70" t="s">
        <v>400</v>
      </c>
      <c r="G1303" s="70"/>
      <c r="H1303" s="70"/>
      <c r="I1303" s="70">
        <v>2111.3263999999999</v>
      </c>
      <c r="J1303" s="70"/>
      <c r="K1303" s="80">
        <v>39447</v>
      </c>
    </row>
    <row r="1304" spans="1:11" x14ac:dyDescent="0.35">
      <c r="A1304" s="53" t="s">
        <v>175</v>
      </c>
      <c r="B1304" s="53" t="s">
        <v>6366</v>
      </c>
      <c r="C1304" s="81" t="s">
        <v>2147</v>
      </c>
      <c r="D1304" s="53" t="s">
        <v>7785</v>
      </c>
      <c r="E1304" s="53"/>
      <c r="F1304" s="70" t="s">
        <v>400</v>
      </c>
      <c r="G1304" s="70"/>
      <c r="H1304" s="70"/>
      <c r="I1304" s="70">
        <v>1291.3326</v>
      </c>
      <c r="J1304" s="70"/>
      <c r="K1304" s="80">
        <v>39769</v>
      </c>
    </row>
    <row r="1305" spans="1:11" x14ac:dyDescent="0.35">
      <c r="A1305" s="53" t="s">
        <v>175</v>
      </c>
      <c r="B1305" s="53" t="s">
        <v>6356</v>
      </c>
      <c r="C1305" s="81" t="s">
        <v>2137</v>
      </c>
      <c r="D1305" s="53" t="s">
        <v>7786</v>
      </c>
      <c r="E1305" s="53"/>
      <c r="F1305" s="70" t="s">
        <v>400</v>
      </c>
      <c r="G1305" s="70">
        <v>40</v>
      </c>
      <c r="H1305" s="70">
        <v>40</v>
      </c>
      <c r="I1305" s="70">
        <v>4025.03</v>
      </c>
      <c r="J1305" s="70"/>
      <c r="K1305" s="80">
        <v>40452</v>
      </c>
    </row>
    <row r="1306" spans="1:11" x14ac:dyDescent="0.35">
      <c r="A1306" s="53" t="s">
        <v>175</v>
      </c>
      <c r="B1306" s="53" t="s">
        <v>6366</v>
      </c>
      <c r="C1306" s="81" t="s">
        <v>2151</v>
      </c>
      <c r="D1306" s="53" t="s">
        <v>7787</v>
      </c>
      <c r="E1306" s="53"/>
      <c r="F1306" s="70" t="s">
        <v>400</v>
      </c>
      <c r="G1306" s="70"/>
      <c r="H1306" s="70"/>
      <c r="I1306" s="70">
        <v>832</v>
      </c>
      <c r="J1306" s="70"/>
      <c r="K1306" s="80">
        <v>40563</v>
      </c>
    </row>
    <row r="1307" spans="1:11" ht="26" x14ac:dyDescent="0.35">
      <c r="A1307" s="53" t="s">
        <v>175</v>
      </c>
      <c r="B1307" s="53" t="s">
        <v>6378</v>
      </c>
      <c r="C1307" s="81" t="s">
        <v>2153</v>
      </c>
      <c r="D1307" s="53" t="s">
        <v>7788</v>
      </c>
      <c r="E1307" s="53"/>
      <c r="F1307" s="70" t="s">
        <v>400</v>
      </c>
      <c r="G1307" s="70"/>
      <c r="H1307" s="70"/>
      <c r="I1307" s="70">
        <v>8035.72</v>
      </c>
      <c r="J1307" s="70"/>
      <c r="K1307" s="80">
        <v>41184</v>
      </c>
    </row>
    <row r="1308" spans="1:11" x14ac:dyDescent="0.35">
      <c r="A1308" s="53" t="s">
        <v>175</v>
      </c>
      <c r="B1308" s="53" t="s">
        <v>6349</v>
      </c>
      <c r="C1308" s="81" t="s">
        <v>2155</v>
      </c>
      <c r="D1308" s="53" t="s">
        <v>7789</v>
      </c>
      <c r="E1308" s="53"/>
      <c r="F1308" s="70" t="s">
        <v>400</v>
      </c>
      <c r="G1308" s="70"/>
      <c r="H1308" s="70"/>
      <c r="I1308" s="70">
        <v>677.03679999999997</v>
      </c>
      <c r="J1308" s="70"/>
      <c r="K1308" s="80">
        <v>42154</v>
      </c>
    </row>
    <row r="1309" spans="1:11" x14ac:dyDescent="0.35">
      <c r="A1309" s="53" t="s">
        <v>175</v>
      </c>
      <c r="B1309" s="53" t="s">
        <v>6349</v>
      </c>
      <c r="C1309" s="81" t="s">
        <v>2140</v>
      </c>
      <c r="D1309" s="53" t="s">
        <v>7790</v>
      </c>
      <c r="E1309" s="53"/>
      <c r="F1309" s="70" t="s">
        <v>400</v>
      </c>
      <c r="G1309" s="70"/>
      <c r="H1309" s="70"/>
      <c r="I1309" s="70">
        <v>496.22930000000002</v>
      </c>
      <c r="J1309" s="70"/>
      <c r="K1309" s="80">
        <v>42172</v>
      </c>
    </row>
    <row r="1310" spans="1:11" x14ac:dyDescent="0.35">
      <c r="A1310" s="53" t="s">
        <v>175</v>
      </c>
      <c r="B1310" s="53" t="s">
        <v>6362</v>
      </c>
      <c r="C1310" s="81" t="s">
        <v>2156</v>
      </c>
      <c r="D1310" s="53" t="s">
        <v>7791</v>
      </c>
      <c r="E1310" s="53"/>
      <c r="F1310" s="70" t="s">
        <v>400</v>
      </c>
      <c r="G1310" s="70"/>
      <c r="H1310" s="70"/>
      <c r="I1310" s="70">
        <v>478.6866</v>
      </c>
      <c r="J1310" s="70"/>
      <c r="K1310" s="80">
        <v>42172</v>
      </c>
    </row>
    <row r="1311" spans="1:11" x14ac:dyDescent="0.35">
      <c r="A1311" s="53" t="s">
        <v>175</v>
      </c>
      <c r="B1311" s="53" t="s">
        <v>6354</v>
      </c>
      <c r="C1311" s="81" t="s">
        <v>2143</v>
      </c>
      <c r="D1311" s="53" t="s">
        <v>7792</v>
      </c>
      <c r="E1311" s="53"/>
      <c r="F1311" s="70" t="s">
        <v>400</v>
      </c>
      <c r="G1311" s="70"/>
      <c r="H1311" s="70"/>
      <c r="I1311" s="70">
        <v>437.78</v>
      </c>
      <c r="J1311" s="70"/>
      <c r="K1311" s="80">
        <v>42185</v>
      </c>
    </row>
    <row r="1312" spans="1:11" x14ac:dyDescent="0.35">
      <c r="A1312" s="53" t="s">
        <v>175</v>
      </c>
      <c r="B1312" s="53" t="s">
        <v>6349</v>
      </c>
      <c r="C1312" s="81" t="s">
        <v>2152</v>
      </c>
      <c r="D1312" s="53" t="s">
        <v>7793</v>
      </c>
      <c r="E1312" s="53"/>
      <c r="F1312" s="70" t="s">
        <v>400</v>
      </c>
      <c r="G1312" s="70"/>
      <c r="H1312" s="70"/>
      <c r="I1312" s="70">
        <v>628.02110000000005</v>
      </c>
      <c r="J1312" s="70"/>
      <c r="K1312" s="80">
        <v>42213</v>
      </c>
    </row>
    <row r="1313" spans="1:11" x14ac:dyDescent="0.35">
      <c r="A1313" s="53" t="s">
        <v>175</v>
      </c>
      <c r="B1313" s="53" t="s">
        <v>6349</v>
      </c>
      <c r="C1313" s="81" t="s">
        <v>2158</v>
      </c>
      <c r="D1313" s="53" t="s">
        <v>7794</v>
      </c>
      <c r="E1313" s="53"/>
      <c r="F1313" s="70" t="s">
        <v>400</v>
      </c>
      <c r="G1313" s="70"/>
      <c r="H1313" s="70"/>
      <c r="I1313" s="70">
        <v>628.02110000000005</v>
      </c>
      <c r="J1313" s="70"/>
      <c r="K1313" s="80">
        <v>42213</v>
      </c>
    </row>
    <row r="1314" spans="1:11" ht="26" x14ac:dyDescent="0.35">
      <c r="A1314" s="53" t="s">
        <v>175</v>
      </c>
      <c r="B1314" s="53" t="s">
        <v>6356</v>
      </c>
      <c r="C1314" s="81" t="s">
        <v>2133</v>
      </c>
      <c r="D1314" s="53" t="s">
        <v>7795</v>
      </c>
      <c r="E1314" s="53"/>
      <c r="F1314" s="70" t="s">
        <v>400</v>
      </c>
      <c r="G1314" s="70"/>
      <c r="H1314" s="70"/>
      <c r="I1314" s="70">
        <v>4550</v>
      </c>
      <c r="J1314" s="70"/>
      <c r="K1314" s="80">
        <v>42359</v>
      </c>
    </row>
    <row r="1315" spans="1:11" x14ac:dyDescent="0.35">
      <c r="A1315" s="53" t="s">
        <v>175</v>
      </c>
      <c r="B1315" s="53" t="s">
        <v>6366</v>
      </c>
      <c r="C1315" s="81" t="s">
        <v>2145</v>
      </c>
      <c r="D1315" s="53" t="s">
        <v>7796</v>
      </c>
      <c r="E1315" s="53"/>
      <c r="F1315" s="70" t="s">
        <v>400</v>
      </c>
      <c r="G1315" s="70"/>
      <c r="H1315" s="70"/>
      <c r="I1315" s="70">
        <v>472</v>
      </c>
      <c r="J1315" s="70"/>
      <c r="K1315" s="80">
        <v>42380</v>
      </c>
    </row>
    <row r="1316" spans="1:11" x14ac:dyDescent="0.35">
      <c r="A1316" s="53" t="s">
        <v>175</v>
      </c>
      <c r="B1316" s="53" t="s">
        <v>6349</v>
      </c>
      <c r="C1316" s="81" t="s">
        <v>2146</v>
      </c>
      <c r="D1316" s="53" t="s">
        <v>7797</v>
      </c>
      <c r="E1316" s="53"/>
      <c r="F1316" s="70" t="s">
        <v>400</v>
      </c>
      <c r="G1316" s="70"/>
      <c r="H1316" s="70"/>
      <c r="I1316" s="70">
        <v>472</v>
      </c>
      <c r="J1316" s="70"/>
      <c r="K1316" s="80">
        <v>42380</v>
      </c>
    </row>
    <row r="1317" spans="1:11" x14ac:dyDescent="0.35">
      <c r="A1317" s="53" t="s">
        <v>175</v>
      </c>
      <c r="B1317" s="53" t="s">
        <v>6352</v>
      </c>
      <c r="C1317" s="81" t="s">
        <v>2136</v>
      </c>
      <c r="D1317" s="53" t="s">
        <v>7798</v>
      </c>
      <c r="E1317" s="53"/>
      <c r="F1317" s="70" t="s">
        <v>400</v>
      </c>
      <c r="G1317" s="70">
        <v>30</v>
      </c>
      <c r="H1317" s="70">
        <v>50</v>
      </c>
      <c r="I1317" s="70">
        <v>7255</v>
      </c>
      <c r="J1317" s="70">
        <v>3</v>
      </c>
      <c r="K1317" s="80">
        <v>42609</v>
      </c>
    </row>
    <row r="1318" spans="1:11" x14ac:dyDescent="0.35">
      <c r="A1318" s="53" t="s">
        <v>175</v>
      </c>
      <c r="B1318" s="53" t="s">
        <v>6364</v>
      </c>
      <c r="C1318" s="81" t="s">
        <v>2132</v>
      </c>
      <c r="D1318" s="53" t="s">
        <v>7799</v>
      </c>
      <c r="E1318" s="53"/>
      <c r="F1318" s="70" t="s">
        <v>400</v>
      </c>
      <c r="G1318" s="70">
        <v>10</v>
      </c>
      <c r="H1318" s="70">
        <v>20</v>
      </c>
      <c r="I1318" s="70">
        <v>2511</v>
      </c>
      <c r="J1318" s="70"/>
      <c r="K1318" s="80">
        <v>42703</v>
      </c>
    </row>
    <row r="1319" spans="1:11" x14ac:dyDescent="0.35">
      <c r="A1319" s="53" t="s">
        <v>175</v>
      </c>
      <c r="B1319" s="53" t="s">
        <v>6364</v>
      </c>
      <c r="C1319" s="81" t="s">
        <v>2138</v>
      </c>
      <c r="D1319" s="53" t="s">
        <v>7800</v>
      </c>
      <c r="E1319" s="53"/>
      <c r="F1319" s="70" t="s">
        <v>400</v>
      </c>
      <c r="G1319" s="70">
        <v>25</v>
      </c>
      <c r="H1319" s="70">
        <v>25</v>
      </c>
      <c r="I1319" s="70">
        <v>5171</v>
      </c>
      <c r="J1319" s="70">
        <v>2</v>
      </c>
      <c r="K1319" s="80">
        <v>42851</v>
      </c>
    </row>
    <row r="1320" spans="1:11" x14ac:dyDescent="0.35">
      <c r="A1320" s="53" t="s">
        <v>175</v>
      </c>
      <c r="B1320" s="53" t="s">
        <v>6349</v>
      </c>
      <c r="C1320" s="81" t="s">
        <v>2139</v>
      </c>
      <c r="D1320" s="53" t="s">
        <v>7801</v>
      </c>
      <c r="E1320" s="53"/>
      <c r="F1320" s="70" t="s">
        <v>400</v>
      </c>
      <c r="G1320" s="70"/>
      <c r="H1320" s="70"/>
      <c r="I1320" s="70">
        <v>287</v>
      </c>
      <c r="J1320" s="70"/>
      <c r="K1320" s="80">
        <v>43119</v>
      </c>
    </row>
    <row r="1321" spans="1:11" x14ac:dyDescent="0.35">
      <c r="A1321" s="53" t="s">
        <v>175</v>
      </c>
      <c r="B1321" s="53" t="s">
        <v>6367</v>
      </c>
      <c r="C1321" s="81" t="s">
        <v>2144</v>
      </c>
      <c r="D1321" s="53" t="s">
        <v>7802</v>
      </c>
      <c r="E1321" s="53"/>
      <c r="F1321" s="70" t="s">
        <v>400</v>
      </c>
      <c r="G1321" s="70">
        <v>1038</v>
      </c>
      <c r="H1321" s="70">
        <v>1040</v>
      </c>
      <c r="I1321" s="70">
        <v>355752</v>
      </c>
      <c r="J1321" s="70">
        <v>60</v>
      </c>
      <c r="K1321" s="80">
        <v>43322</v>
      </c>
    </row>
    <row r="1322" spans="1:11" x14ac:dyDescent="0.35">
      <c r="A1322" s="53" t="s">
        <v>175</v>
      </c>
      <c r="B1322" s="53" t="s">
        <v>6358</v>
      </c>
      <c r="C1322" s="81" t="s">
        <v>2157</v>
      </c>
      <c r="D1322" s="53" t="s">
        <v>7803</v>
      </c>
      <c r="E1322" s="53"/>
      <c r="F1322" s="70" t="s">
        <v>400</v>
      </c>
      <c r="G1322" s="70"/>
      <c r="H1322" s="70"/>
      <c r="I1322" s="70">
        <v>364</v>
      </c>
      <c r="J1322" s="70"/>
      <c r="K1322" s="80">
        <v>43427</v>
      </c>
    </row>
    <row r="1323" spans="1:11" x14ac:dyDescent="0.35">
      <c r="A1323" s="53" t="s">
        <v>175</v>
      </c>
      <c r="B1323" s="53" t="s">
        <v>6354</v>
      </c>
      <c r="C1323" s="81" t="s">
        <v>2142</v>
      </c>
      <c r="D1323" s="53" t="s">
        <v>7804</v>
      </c>
      <c r="E1323" s="53"/>
      <c r="F1323" s="70" t="s">
        <v>400</v>
      </c>
      <c r="G1323" s="70"/>
      <c r="H1323" s="70"/>
      <c r="I1323" s="70">
        <v>168</v>
      </c>
      <c r="J1323" s="70"/>
      <c r="K1323" s="80">
        <v>43444</v>
      </c>
    </row>
    <row r="1324" spans="1:11" ht="26" x14ac:dyDescent="0.35">
      <c r="A1324" s="53" t="s">
        <v>175</v>
      </c>
      <c r="B1324" s="53" t="s">
        <v>6349</v>
      </c>
      <c r="C1324" s="81" t="s">
        <v>2150</v>
      </c>
      <c r="D1324" s="53" t="s">
        <v>7805</v>
      </c>
      <c r="E1324" s="53"/>
      <c r="F1324" s="70" t="s">
        <v>400</v>
      </c>
      <c r="G1324" s="70"/>
      <c r="H1324" s="70"/>
      <c r="I1324" s="70">
        <v>557</v>
      </c>
      <c r="J1324" s="70"/>
      <c r="K1324" s="80">
        <v>43455</v>
      </c>
    </row>
    <row r="1325" spans="1:11" x14ac:dyDescent="0.35">
      <c r="A1325" s="53" t="s">
        <v>175</v>
      </c>
      <c r="B1325" s="53" t="s">
        <v>6368</v>
      </c>
      <c r="C1325" s="81" t="s">
        <v>2141</v>
      </c>
      <c r="D1325" s="53" t="s">
        <v>7806</v>
      </c>
      <c r="E1325" s="53"/>
      <c r="F1325" s="70" t="s">
        <v>400</v>
      </c>
      <c r="G1325" s="70"/>
      <c r="H1325" s="70"/>
      <c r="I1325" s="70">
        <v>856</v>
      </c>
      <c r="J1325" s="70"/>
      <c r="K1325" s="80">
        <v>43459</v>
      </c>
    </row>
    <row r="1326" spans="1:11" x14ac:dyDescent="0.35">
      <c r="A1326" s="53" t="s">
        <v>175</v>
      </c>
      <c r="B1326" s="53" t="s">
        <v>6364</v>
      </c>
      <c r="C1326" s="81" t="s">
        <v>2148</v>
      </c>
      <c r="D1326" s="53" t="s">
        <v>7807</v>
      </c>
      <c r="E1326" s="53"/>
      <c r="F1326" s="70" t="s">
        <v>400</v>
      </c>
      <c r="G1326" s="70">
        <v>10</v>
      </c>
      <c r="H1326" s="70">
        <v>10</v>
      </c>
      <c r="I1326" s="70">
        <v>2460</v>
      </c>
      <c r="J1326" s="70"/>
      <c r="K1326" s="80">
        <v>43671</v>
      </c>
    </row>
    <row r="1327" spans="1:11" x14ac:dyDescent="0.35">
      <c r="A1327" s="53" t="s">
        <v>175</v>
      </c>
      <c r="B1327" s="53" t="s">
        <v>6349</v>
      </c>
      <c r="C1327" s="81" t="s">
        <v>2131</v>
      </c>
      <c r="D1327" s="53" t="s">
        <v>7808</v>
      </c>
      <c r="E1327" s="53"/>
      <c r="F1327" s="70" t="s">
        <v>400</v>
      </c>
      <c r="G1327" s="70"/>
      <c r="H1327" s="70"/>
      <c r="I1327" s="70">
        <v>1500</v>
      </c>
      <c r="J1327" s="70"/>
      <c r="K1327" s="80">
        <v>44235</v>
      </c>
    </row>
    <row r="1328" spans="1:11" x14ac:dyDescent="0.35">
      <c r="A1328" s="53" t="s">
        <v>175</v>
      </c>
      <c r="B1328" s="53" t="s">
        <v>6349</v>
      </c>
      <c r="C1328" s="81" t="s">
        <v>2154</v>
      </c>
      <c r="D1328" s="53" t="s">
        <v>7809</v>
      </c>
      <c r="E1328" s="53"/>
      <c r="F1328" s="70" t="s">
        <v>400</v>
      </c>
      <c r="G1328" s="70"/>
      <c r="H1328" s="70"/>
      <c r="I1328" s="70">
        <v>350</v>
      </c>
      <c r="J1328" s="70"/>
      <c r="K1328" s="80">
        <v>44427</v>
      </c>
    </row>
    <row r="1329" spans="1:11" s="52" customFormat="1" ht="42.5" customHeight="1" x14ac:dyDescent="0.35">
      <c r="A1329" s="50" t="s">
        <v>176</v>
      </c>
      <c r="B1329" s="50" t="s">
        <v>6364</v>
      </c>
      <c r="C1329" s="51" t="s">
        <v>2184</v>
      </c>
      <c r="D1329" s="50" t="s">
        <v>7810</v>
      </c>
      <c r="E1329" s="51" t="s">
        <v>7811</v>
      </c>
      <c r="F1329" s="69" t="s">
        <v>400</v>
      </c>
      <c r="G1329" s="69">
        <v>30</v>
      </c>
      <c r="H1329" s="69">
        <v>30</v>
      </c>
      <c r="I1329" s="69">
        <v>983</v>
      </c>
      <c r="J1329" s="69"/>
      <c r="K1329" s="79">
        <v>38383</v>
      </c>
    </row>
    <row r="1330" spans="1:11" x14ac:dyDescent="0.35">
      <c r="A1330" s="53" t="s">
        <v>176</v>
      </c>
      <c r="B1330" s="53" t="s">
        <v>6360</v>
      </c>
      <c r="C1330" s="81" t="s">
        <v>3668</v>
      </c>
      <c r="D1330" s="53" t="s">
        <v>7812</v>
      </c>
      <c r="E1330" s="53"/>
      <c r="F1330" s="70" t="s">
        <v>400</v>
      </c>
      <c r="G1330" s="70"/>
      <c r="H1330" s="70"/>
      <c r="I1330" s="70">
        <v>1460</v>
      </c>
      <c r="J1330" s="70"/>
      <c r="K1330" s="80">
        <v>39052</v>
      </c>
    </row>
    <row r="1331" spans="1:11" x14ac:dyDescent="0.35">
      <c r="A1331" s="53" t="s">
        <v>176</v>
      </c>
      <c r="B1331" s="53" t="s">
        <v>6360</v>
      </c>
      <c r="C1331" s="81" t="s">
        <v>4660</v>
      </c>
      <c r="D1331" s="53" t="s">
        <v>7813</v>
      </c>
      <c r="E1331" s="53"/>
      <c r="F1331" s="70" t="s">
        <v>400</v>
      </c>
      <c r="G1331" s="70"/>
      <c r="H1331" s="70"/>
      <c r="I1331" s="70">
        <v>348</v>
      </c>
      <c r="J1331" s="70"/>
      <c r="K1331" s="80">
        <v>39082</v>
      </c>
    </row>
    <row r="1332" spans="1:11" x14ac:dyDescent="0.35">
      <c r="A1332" s="53" t="s">
        <v>176</v>
      </c>
      <c r="B1332" s="53" t="s">
        <v>6360</v>
      </c>
      <c r="C1332" s="81" t="s">
        <v>4505</v>
      </c>
      <c r="D1332" s="53" t="s">
        <v>7814</v>
      </c>
      <c r="E1332" s="53"/>
      <c r="F1332" s="70" t="s">
        <v>400</v>
      </c>
      <c r="G1332" s="70"/>
      <c r="H1332" s="70"/>
      <c r="I1332" s="70">
        <v>501.06659999999999</v>
      </c>
      <c r="J1332" s="70"/>
      <c r="K1332" s="80">
        <v>39082</v>
      </c>
    </row>
    <row r="1333" spans="1:11" x14ac:dyDescent="0.35">
      <c r="A1333" s="53" t="s">
        <v>176</v>
      </c>
      <c r="B1333" s="53" t="s">
        <v>6361</v>
      </c>
      <c r="C1333" s="81" t="s">
        <v>4056</v>
      </c>
      <c r="D1333" s="53" t="s">
        <v>7815</v>
      </c>
      <c r="E1333" s="53"/>
      <c r="F1333" s="70" t="s">
        <v>400</v>
      </c>
      <c r="G1333" s="70"/>
      <c r="H1333" s="70"/>
      <c r="I1333" s="70">
        <v>1021</v>
      </c>
      <c r="J1333" s="70"/>
      <c r="K1333" s="80">
        <v>39447</v>
      </c>
    </row>
    <row r="1334" spans="1:11" x14ac:dyDescent="0.35">
      <c r="A1334" s="53" t="s">
        <v>176</v>
      </c>
      <c r="B1334" s="53" t="s">
        <v>6361</v>
      </c>
      <c r="C1334" s="81" t="s">
        <v>2181</v>
      </c>
      <c r="D1334" s="53" t="s">
        <v>7816</v>
      </c>
      <c r="E1334" s="53"/>
      <c r="F1334" s="70" t="s">
        <v>400</v>
      </c>
      <c r="G1334" s="70"/>
      <c r="H1334" s="70"/>
      <c r="I1334" s="70">
        <v>1926</v>
      </c>
      <c r="J1334" s="70"/>
      <c r="K1334" s="80">
        <v>39736</v>
      </c>
    </row>
    <row r="1335" spans="1:11" x14ac:dyDescent="0.35">
      <c r="A1335" s="53" t="s">
        <v>176</v>
      </c>
      <c r="B1335" s="53" t="s">
        <v>6356</v>
      </c>
      <c r="C1335" s="81" t="s">
        <v>2182</v>
      </c>
      <c r="D1335" s="53" t="s">
        <v>7817</v>
      </c>
      <c r="E1335" s="53"/>
      <c r="F1335" s="70" t="s">
        <v>400</v>
      </c>
      <c r="G1335" s="70"/>
      <c r="H1335" s="70"/>
      <c r="I1335" s="70">
        <v>675</v>
      </c>
      <c r="J1335" s="70"/>
      <c r="K1335" s="80">
        <v>39813</v>
      </c>
    </row>
    <row r="1336" spans="1:11" x14ac:dyDescent="0.35">
      <c r="A1336" s="53" t="s">
        <v>176</v>
      </c>
      <c r="B1336" s="53" t="s">
        <v>2128</v>
      </c>
      <c r="C1336" s="81" t="s">
        <v>2128</v>
      </c>
      <c r="D1336" s="53" t="s">
        <v>7006</v>
      </c>
      <c r="E1336" s="53"/>
      <c r="F1336" s="70" t="s">
        <v>400</v>
      </c>
      <c r="G1336" s="70"/>
      <c r="H1336" s="70"/>
      <c r="I1336" s="70">
        <v>5374</v>
      </c>
      <c r="J1336" s="70"/>
      <c r="K1336" s="80">
        <v>39871</v>
      </c>
    </row>
    <row r="1337" spans="1:11" x14ac:dyDescent="0.35">
      <c r="A1337" s="53" t="s">
        <v>176</v>
      </c>
      <c r="B1337" s="53" t="s">
        <v>6362</v>
      </c>
      <c r="C1337" s="81" t="s">
        <v>2178</v>
      </c>
      <c r="D1337" s="53" t="s">
        <v>7818</v>
      </c>
      <c r="E1337" s="53"/>
      <c r="F1337" s="70" t="s">
        <v>400</v>
      </c>
      <c r="G1337" s="70"/>
      <c r="H1337" s="70"/>
      <c r="I1337" s="70">
        <v>419</v>
      </c>
      <c r="J1337" s="70"/>
      <c r="K1337" s="80">
        <v>39877</v>
      </c>
    </row>
    <row r="1338" spans="1:11" x14ac:dyDescent="0.35">
      <c r="A1338" s="53" t="s">
        <v>176</v>
      </c>
      <c r="B1338" s="53" t="s">
        <v>6352</v>
      </c>
      <c r="C1338" s="81" t="s">
        <v>2180</v>
      </c>
      <c r="D1338" s="53" t="s">
        <v>7819</v>
      </c>
      <c r="E1338" s="53"/>
      <c r="F1338" s="70" t="s">
        <v>400</v>
      </c>
      <c r="G1338" s="70">
        <v>200</v>
      </c>
      <c r="H1338" s="70">
        <v>200</v>
      </c>
      <c r="I1338" s="70">
        <v>40800</v>
      </c>
      <c r="J1338" s="70"/>
      <c r="K1338" s="80">
        <v>39948</v>
      </c>
    </row>
    <row r="1339" spans="1:11" x14ac:dyDescent="0.35">
      <c r="A1339" s="53" t="s">
        <v>176</v>
      </c>
      <c r="B1339" s="53" t="s">
        <v>6364</v>
      </c>
      <c r="C1339" s="81" t="s">
        <v>2199</v>
      </c>
      <c r="D1339" s="53" t="s">
        <v>7820</v>
      </c>
      <c r="E1339" s="53"/>
      <c r="F1339" s="70" t="s">
        <v>400</v>
      </c>
      <c r="G1339" s="70">
        <v>10</v>
      </c>
      <c r="H1339" s="70">
        <v>10</v>
      </c>
      <c r="I1339" s="70">
        <v>2025</v>
      </c>
      <c r="J1339" s="70"/>
      <c r="K1339" s="80">
        <v>40822</v>
      </c>
    </row>
    <row r="1340" spans="1:11" x14ac:dyDescent="0.35">
      <c r="A1340" s="53" t="s">
        <v>176</v>
      </c>
      <c r="B1340" s="53" t="s">
        <v>6349</v>
      </c>
      <c r="C1340" s="81" t="s">
        <v>2194</v>
      </c>
      <c r="D1340" s="53" t="s">
        <v>7821</v>
      </c>
      <c r="E1340" s="53"/>
      <c r="F1340" s="70" t="s">
        <v>400</v>
      </c>
      <c r="G1340" s="70"/>
      <c r="H1340" s="70"/>
      <c r="I1340" s="70">
        <v>670</v>
      </c>
      <c r="J1340" s="70"/>
      <c r="K1340" s="80">
        <v>41260</v>
      </c>
    </row>
    <row r="1341" spans="1:11" x14ac:dyDescent="0.35">
      <c r="A1341" s="53" t="s">
        <v>176</v>
      </c>
      <c r="B1341" s="53" t="s">
        <v>6364</v>
      </c>
      <c r="C1341" s="81" t="s">
        <v>2179</v>
      </c>
      <c r="D1341" s="53" t="s">
        <v>7822</v>
      </c>
      <c r="E1341" s="53"/>
      <c r="F1341" s="70" t="s">
        <v>400</v>
      </c>
      <c r="G1341" s="70">
        <v>10</v>
      </c>
      <c r="H1341" s="70">
        <v>10</v>
      </c>
      <c r="I1341" s="70">
        <v>2230</v>
      </c>
      <c r="J1341" s="70"/>
      <c r="K1341" s="80">
        <v>41441</v>
      </c>
    </row>
    <row r="1342" spans="1:11" x14ac:dyDescent="0.35">
      <c r="A1342" s="53" t="s">
        <v>176</v>
      </c>
      <c r="B1342" s="53" t="s">
        <v>6374</v>
      </c>
      <c r="C1342" s="81" t="s">
        <v>2196</v>
      </c>
      <c r="D1342" s="53" t="s">
        <v>7823</v>
      </c>
      <c r="E1342" s="53"/>
      <c r="F1342" s="70" t="s">
        <v>400</v>
      </c>
      <c r="G1342" s="70"/>
      <c r="H1342" s="70"/>
      <c r="I1342" s="70">
        <v>978</v>
      </c>
      <c r="J1342" s="70"/>
      <c r="K1342" s="80">
        <v>41486</v>
      </c>
    </row>
    <row r="1343" spans="1:11" x14ac:dyDescent="0.35">
      <c r="A1343" s="53" t="s">
        <v>176</v>
      </c>
      <c r="B1343" s="53" t="s">
        <v>6356</v>
      </c>
      <c r="C1343" s="81" t="s">
        <v>2198</v>
      </c>
      <c r="D1343" s="53" t="s">
        <v>7824</v>
      </c>
      <c r="E1343" s="53"/>
      <c r="F1343" s="70" t="s">
        <v>400</v>
      </c>
      <c r="G1343" s="70"/>
      <c r="H1343" s="70"/>
      <c r="I1343" s="70">
        <v>719.35820000000001</v>
      </c>
      <c r="J1343" s="70"/>
      <c r="K1343" s="80">
        <v>41988</v>
      </c>
    </row>
    <row r="1344" spans="1:11" x14ac:dyDescent="0.35">
      <c r="A1344" s="53" t="s">
        <v>176</v>
      </c>
      <c r="B1344" s="53" t="s">
        <v>6352</v>
      </c>
      <c r="C1344" s="81" t="s">
        <v>2188</v>
      </c>
      <c r="D1344" s="53" t="s">
        <v>7825</v>
      </c>
      <c r="E1344" s="53"/>
      <c r="F1344" s="70" t="s">
        <v>400</v>
      </c>
      <c r="G1344" s="70">
        <v>50</v>
      </c>
      <c r="H1344" s="70">
        <v>50</v>
      </c>
      <c r="I1344" s="70">
        <v>7765</v>
      </c>
      <c r="J1344" s="70">
        <v>2</v>
      </c>
      <c r="K1344" s="80">
        <v>42109</v>
      </c>
    </row>
    <row r="1345" spans="1:11" x14ac:dyDescent="0.35">
      <c r="A1345" s="53" t="s">
        <v>176</v>
      </c>
      <c r="B1345" s="53" t="s">
        <v>6349</v>
      </c>
      <c r="C1345" s="81" t="s">
        <v>2193</v>
      </c>
      <c r="D1345" s="53" t="s">
        <v>7826</v>
      </c>
      <c r="E1345" s="53"/>
      <c r="F1345" s="70" t="s">
        <v>400</v>
      </c>
      <c r="G1345" s="70"/>
      <c r="H1345" s="70"/>
      <c r="I1345" s="70">
        <v>195</v>
      </c>
      <c r="J1345" s="70"/>
      <c r="K1345" s="80">
        <v>42163</v>
      </c>
    </row>
    <row r="1346" spans="1:11" x14ac:dyDescent="0.35">
      <c r="A1346" s="53" t="s">
        <v>176</v>
      </c>
      <c r="B1346" s="53" t="s">
        <v>6352</v>
      </c>
      <c r="C1346" s="81" t="s">
        <v>2197</v>
      </c>
      <c r="D1346" s="53" t="s">
        <v>7827</v>
      </c>
      <c r="E1346" s="53"/>
      <c r="F1346" s="70" t="s">
        <v>400</v>
      </c>
      <c r="G1346" s="70">
        <v>50</v>
      </c>
      <c r="H1346" s="70">
        <v>50</v>
      </c>
      <c r="I1346" s="70">
        <v>16131</v>
      </c>
      <c r="J1346" s="70"/>
      <c r="K1346" s="80">
        <v>42341</v>
      </c>
    </row>
    <row r="1347" spans="1:11" x14ac:dyDescent="0.35">
      <c r="A1347" s="53" t="s">
        <v>176</v>
      </c>
      <c r="B1347" s="53" t="s">
        <v>6364</v>
      </c>
      <c r="C1347" s="81" t="s">
        <v>2185</v>
      </c>
      <c r="D1347" s="53" t="s">
        <v>7828</v>
      </c>
      <c r="E1347" s="53"/>
      <c r="F1347" s="70" t="s">
        <v>400</v>
      </c>
      <c r="G1347" s="70">
        <v>10</v>
      </c>
      <c r="H1347" s="70">
        <v>10</v>
      </c>
      <c r="I1347" s="70">
        <v>3218</v>
      </c>
      <c r="J1347" s="70">
        <v>1</v>
      </c>
      <c r="K1347" s="80">
        <v>42563</v>
      </c>
    </row>
    <row r="1348" spans="1:11" x14ac:dyDescent="0.35">
      <c r="A1348" s="53" t="s">
        <v>176</v>
      </c>
      <c r="B1348" s="53" t="s">
        <v>6349</v>
      </c>
      <c r="C1348" s="81" t="s">
        <v>2189</v>
      </c>
      <c r="D1348" s="53" t="s">
        <v>7829</v>
      </c>
      <c r="E1348" s="53"/>
      <c r="F1348" s="70" t="s">
        <v>400</v>
      </c>
      <c r="G1348" s="70"/>
      <c r="H1348" s="70"/>
      <c r="I1348" s="70">
        <v>275</v>
      </c>
      <c r="J1348" s="70"/>
      <c r="K1348" s="80">
        <v>43129</v>
      </c>
    </row>
    <row r="1349" spans="1:11" x14ac:dyDescent="0.35">
      <c r="A1349" s="53" t="s">
        <v>176</v>
      </c>
      <c r="B1349" s="53" t="s">
        <v>6364</v>
      </c>
      <c r="C1349" s="81" t="s">
        <v>2183</v>
      </c>
      <c r="D1349" s="53" t="s">
        <v>7830</v>
      </c>
      <c r="E1349" s="53"/>
      <c r="F1349" s="70" t="s">
        <v>400</v>
      </c>
      <c r="G1349" s="70">
        <v>10</v>
      </c>
      <c r="H1349" s="70">
        <v>10</v>
      </c>
      <c r="I1349" s="70">
        <v>3701</v>
      </c>
      <c r="J1349" s="70">
        <v>1</v>
      </c>
      <c r="K1349" s="80">
        <v>43157</v>
      </c>
    </row>
    <row r="1350" spans="1:11" x14ac:dyDescent="0.35">
      <c r="A1350" s="53" t="s">
        <v>176</v>
      </c>
      <c r="B1350" s="53" t="s">
        <v>6349</v>
      </c>
      <c r="C1350" s="81" t="s">
        <v>2187</v>
      </c>
      <c r="D1350" s="53" t="s">
        <v>7831</v>
      </c>
      <c r="E1350" s="53"/>
      <c r="F1350" s="70" t="s">
        <v>400</v>
      </c>
      <c r="G1350" s="70"/>
      <c r="H1350" s="70"/>
      <c r="I1350" s="70">
        <v>275</v>
      </c>
      <c r="J1350" s="70"/>
      <c r="K1350" s="80">
        <v>43235</v>
      </c>
    </row>
    <row r="1351" spans="1:11" x14ac:dyDescent="0.35">
      <c r="A1351" s="53" t="s">
        <v>176</v>
      </c>
      <c r="B1351" s="53" t="s">
        <v>6349</v>
      </c>
      <c r="C1351" s="81" t="s">
        <v>2192</v>
      </c>
      <c r="D1351" s="53" t="s">
        <v>7832</v>
      </c>
      <c r="E1351" s="53"/>
      <c r="F1351" s="70" t="s">
        <v>400</v>
      </c>
      <c r="G1351" s="70"/>
      <c r="H1351" s="70"/>
      <c r="I1351" s="70">
        <v>221</v>
      </c>
      <c r="J1351" s="70"/>
      <c r="K1351" s="80">
        <v>43454</v>
      </c>
    </row>
    <row r="1352" spans="1:11" x14ac:dyDescent="0.35">
      <c r="A1352" s="53" t="s">
        <v>176</v>
      </c>
      <c r="B1352" s="53" t="s">
        <v>6349</v>
      </c>
      <c r="C1352" s="81" t="s">
        <v>2191</v>
      </c>
      <c r="D1352" s="53" t="s">
        <v>7833</v>
      </c>
      <c r="E1352" s="53"/>
      <c r="F1352" s="70" t="s">
        <v>400</v>
      </c>
      <c r="G1352" s="70"/>
      <c r="H1352" s="70"/>
      <c r="I1352" s="70">
        <v>221</v>
      </c>
      <c r="J1352" s="70"/>
      <c r="K1352" s="80">
        <v>43454</v>
      </c>
    </row>
    <row r="1353" spans="1:11" x14ac:dyDescent="0.35">
      <c r="A1353" s="53" t="s">
        <v>176</v>
      </c>
      <c r="B1353" s="53" t="s">
        <v>6349</v>
      </c>
      <c r="C1353" s="81" t="s">
        <v>2195</v>
      </c>
      <c r="D1353" s="53" t="s">
        <v>7834</v>
      </c>
      <c r="E1353" s="53"/>
      <c r="F1353" s="70" t="s">
        <v>400</v>
      </c>
      <c r="G1353" s="70"/>
      <c r="H1353" s="70"/>
      <c r="I1353" s="70">
        <v>221</v>
      </c>
      <c r="J1353" s="70"/>
      <c r="K1353" s="80">
        <v>43454</v>
      </c>
    </row>
    <row r="1354" spans="1:11" x14ac:dyDescent="0.35">
      <c r="A1354" s="53" t="s">
        <v>176</v>
      </c>
      <c r="B1354" s="53" t="s">
        <v>6356</v>
      </c>
      <c r="C1354" s="81" t="s">
        <v>2186</v>
      </c>
      <c r="D1354" s="53" t="s">
        <v>7835</v>
      </c>
      <c r="E1354" s="53"/>
      <c r="F1354" s="70" t="s">
        <v>400</v>
      </c>
      <c r="G1354" s="70">
        <v>250</v>
      </c>
      <c r="H1354" s="70">
        <v>250</v>
      </c>
      <c r="I1354" s="70">
        <v>43750</v>
      </c>
      <c r="J1354" s="70"/>
      <c r="K1354" s="80">
        <v>43830</v>
      </c>
    </row>
    <row r="1355" spans="1:11" x14ac:dyDescent="0.35">
      <c r="A1355" s="53" t="s">
        <v>176</v>
      </c>
      <c r="B1355" s="53" t="s">
        <v>6359</v>
      </c>
      <c r="C1355" s="81" t="s">
        <v>2190</v>
      </c>
      <c r="D1355" s="53" t="s">
        <v>7836</v>
      </c>
      <c r="E1355" s="53"/>
      <c r="F1355" s="70" t="s">
        <v>400</v>
      </c>
      <c r="G1355" s="70"/>
      <c r="H1355" s="70"/>
      <c r="I1355" s="70">
        <v>849</v>
      </c>
      <c r="J1355" s="70"/>
      <c r="K1355" s="80">
        <v>43998</v>
      </c>
    </row>
    <row r="1356" spans="1:11" s="52" customFormat="1" ht="42.5" customHeight="1" x14ac:dyDescent="0.35">
      <c r="A1356" s="50" t="s">
        <v>177</v>
      </c>
      <c r="B1356" s="50" t="s">
        <v>6351</v>
      </c>
      <c r="C1356" s="51" t="s">
        <v>3702</v>
      </c>
      <c r="D1356" s="50" t="s">
        <v>7837</v>
      </c>
      <c r="E1356" s="51" t="s">
        <v>7838</v>
      </c>
      <c r="F1356" s="69" t="s">
        <v>400</v>
      </c>
      <c r="G1356" s="69"/>
      <c r="H1356" s="69"/>
      <c r="I1356" s="69">
        <v>1977</v>
      </c>
      <c r="J1356" s="69"/>
      <c r="K1356" s="79">
        <v>37986</v>
      </c>
    </row>
    <row r="1357" spans="1:11" x14ac:dyDescent="0.35">
      <c r="A1357" s="53" t="s">
        <v>177</v>
      </c>
      <c r="B1357" s="53" t="s">
        <v>6352</v>
      </c>
      <c r="C1357" s="81" t="s">
        <v>2206</v>
      </c>
      <c r="D1357" s="53" t="s">
        <v>7839</v>
      </c>
      <c r="E1357" s="53"/>
      <c r="F1357" s="70" t="s">
        <v>400</v>
      </c>
      <c r="G1357" s="70">
        <v>50</v>
      </c>
      <c r="H1357" s="70">
        <v>50</v>
      </c>
      <c r="I1357" s="70">
        <v>3439</v>
      </c>
      <c r="J1357" s="70"/>
      <c r="K1357" s="80">
        <v>38352</v>
      </c>
    </row>
    <row r="1358" spans="1:11" x14ac:dyDescent="0.35">
      <c r="A1358" s="53" t="s">
        <v>177</v>
      </c>
      <c r="B1358" s="53" t="s">
        <v>6360</v>
      </c>
      <c r="C1358" s="81" t="s">
        <v>2987</v>
      </c>
      <c r="D1358" s="53" t="s">
        <v>7840</v>
      </c>
      <c r="E1358" s="53"/>
      <c r="F1358" s="70" t="s">
        <v>400</v>
      </c>
      <c r="G1358" s="70"/>
      <c r="H1358" s="70"/>
      <c r="I1358" s="70">
        <v>703</v>
      </c>
      <c r="J1358" s="70"/>
      <c r="K1358" s="80">
        <v>38352</v>
      </c>
    </row>
    <row r="1359" spans="1:11" x14ac:dyDescent="0.35">
      <c r="A1359" s="53" t="s">
        <v>177</v>
      </c>
      <c r="B1359" s="53" t="s">
        <v>6352</v>
      </c>
      <c r="C1359" s="81" t="s">
        <v>2210</v>
      </c>
      <c r="D1359" s="53" t="s">
        <v>7841</v>
      </c>
      <c r="E1359" s="53"/>
      <c r="F1359" s="70" t="s">
        <v>400</v>
      </c>
      <c r="G1359" s="70">
        <v>50</v>
      </c>
      <c r="H1359" s="70">
        <v>50</v>
      </c>
      <c r="I1359" s="70">
        <v>3440</v>
      </c>
      <c r="J1359" s="70"/>
      <c r="K1359" s="80">
        <v>38717</v>
      </c>
    </row>
    <row r="1360" spans="1:11" x14ac:dyDescent="0.35">
      <c r="A1360" s="53" t="s">
        <v>177</v>
      </c>
      <c r="B1360" s="53" t="s">
        <v>6360</v>
      </c>
      <c r="C1360" s="81" t="s">
        <v>4421</v>
      </c>
      <c r="D1360" s="53" t="s">
        <v>7842</v>
      </c>
      <c r="E1360" s="53"/>
      <c r="F1360" s="70" t="s">
        <v>400</v>
      </c>
      <c r="G1360" s="70"/>
      <c r="H1360" s="70"/>
      <c r="I1360" s="70">
        <v>925.31979999999999</v>
      </c>
      <c r="J1360" s="70"/>
      <c r="K1360" s="80">
        <v>39082</v>
      </c>
    </row>
    <row r="1361" spans="1:11" x14ac:dyDescent="0.35">
      <c r="A1361" s="53" t="s">
        <v>177</v>
      </c>
      <c r="B1361" s="53" t="s">
        <v>6360</v>
      </c>
      <c r="C1361" s="81" t="s">
        <v>4555</v>
      </c>
      <c r="D1361" s="53" t="s">
        <v>7843</v>
      </c>
      <c r="E1361" s="53"/>
      <c r="F1361" s="70" t="s">
        <v>400</v>
      </c>
      <c r="G1361" s="70"/>
      <c r="H1361" s="70"/>
      <c r="I1361" s="70">
        <v>1136</v>
      </c>
      <c r="J1361" s="70"/>
      <c r="K1361" s="80">
        <v>39082</v>
      </c>
    </row>
    <row r="1362" spans="1:11" x14ac:dyDescent="0.35">
      <c r="A1362" s="53" t="s">
        <v>177</v>
      </c>
      <c r="B1362" s="53" t="s">
        <v>6360</v>
      </c>
      <c r="C1362" s="81" t="s">
        <v>4022</v>
      </c>
      <c r="D1362" s="53" t="s">
        <v>7844</v>
      </c>
      <c r="E1362" s="53"/>
      <c r="F1362" s="70" t="s">
        <v>400</v>
      </c>
      <c r="G1362" s="70"/>
      <c r="H1362" s="70"/>
      <c r="I1362" s="70">
        <v>1404.2393</v>
      </c>
      <c r="J1362" s="70"/>
      <c r="K1362" s="80">
        <v>39082</v>
      </c>
    </row>
    <row r="1363" spans="1:11" x14ac:dyDescent="0.35">
      <c r="A1363" s="53" t="s">
        <v>177</v>
      </c>
      <c r="B1363" s="53" t="s">
        <v>6360</v>
      </c>
      <c r="C1363" s="81" t="s">
        <v>3005</v>
      </c>
      <c r="D1363" s="53" t="s">
        <v>7845</v>
      </c>
      <c r="E1363" s="53"/>
      <c r="F1363" s="70" t="s">
        <v>400</v>
      </c>
      <c r="G1363" s="70"/>
      <c r="H1363" s="70"/>
      <c r="I1363" s="70">
        <v>1368</v>
      </c>
      <c r="J1363" s="70"/>
      <c r="K1363" s="80">
        <v>39082</v>
      </c>
    </row>
    <row r="1364" spans="1:11" x14ac:dyDescent="0.35">
      <c r="A1364" s="53" t="s">
        <v>177</v>
      </c>
      <c r="B1364" s="53" t="s">
        <v>6352</v>
      </c>
      <c r="C1364" s="81" t="s">
        <v>2223</v>
      </c>
      <c r="D1364" s="53" t="s">
        <v>7846</v>
      </c>
      <c r="E1364" s="53"/>
      <c r="F1364" s="70" t="s">
        <v>400</v>
      </c>
      <c r="G1364" s="70">
        <v>50</v>
      </c>
      <c r="H1364" s="70">
        <v>50</v>
      </c>
      <c r="I1364" s="70">
        <v>12330</v>
      </c>
      <c r="J1364" s="70"/>
      <c r="K1364" s="80">
        <v>39447</v>
      </c>
    </row>
    <row r="1365" spans="1:11" x14ac:dyDescent="0.35">
      <c r="A1365" s="53" t="s">
        <v>177</v>
      </c>
      <c r="B1365" s="53" t="s">
        <v>6352</v>
      </c>
      <c r="C1365" s="81" t="s">
        <v>2202</v>
      </c>
      <c r="D1365" s="53" t="s">
        <v>7847</v>
      </c>
      <c r="E1365" s="53"/>
      <c r="F1365" s="70" t="s">
        <v>400</v>
      </c>
      <c r="G1365" s="70">
        <v>25</v>
      </c>
      <c r="H1365" s="70">
        <v>25</v>
      </c>
      <c r="I1365" s="70">
        <v>4104</v>
      </c>
      <c r="J1365" s="70"/>
      <c r="K1365" s="80">
        <v>39447</v>
      </c>
    </row>
    <row r="1366" spans="1:11" x14ac:dyDescent="0.35">
      <c r="A1366" s="53" t="s">
        <v>177</v>
      </c>
      <c r="B1366" s="53" t="s">
        <v>6364</v>
      </c>
      <c r="C1366" s="81" t="s">
        <v>2214</v>
      </c>
      <c r="D1366" s="53" t="s">
        <v>7848</v>
      </c>
      <c r="E1366" s="53"/>
      <c r="F1366" s="70" t="s">
        <v>400</v>
      </c>
      <c r="G1366" s="70">
        <v>10</v>
      </c>
      <c r="H1366" s="70">
        <v>10</v>
      </c>
      <c r="I1366" s="70">
        <v>800</v>
      </c>
      <c r="J1366" s="70"/>
      <c r="K1366" s="80">
        <v>39447</v>
      </c>
    </row>
    <row r="1367" spans="1:11" x14ac:dyDescent="0.35">
      <c r="A1367" s="53" t="s">
        <v>177</v>
      </c>
      <c r="B1367" s="53" t="s">
        <v>6356</v>
      </c>
      <c r="C1367" s="81" t="s">
        <v>2217</v>
      </c>
      <c r="D1367" s="53" t="s">
        <v>7849</v>
      </c>
      <c r="E1367" s="53"/>
      <c r="F1367" s="70" t="s">
        <v>400</v>
      </c>
      <c r="G1367" s="70">
        <v>180</v>
      </c>
      <c r="H1367" s="70">
        <v>180</v>
      </c>
      <c r="I1367" s="70">
        <v>11200</v>
      </c>
      <c r="J1367" s="70"/>
      <c r="K1367" s="80">
        <v>39447</v>
      </c>
    </row>
    <row r="1368" spans="1:11" x14ac:dyDescent="0.35">
      <c r="A1368" s="53" t="s">
        <v>177</v>
      </c>
      <c r="B1368" s="53" t="s">
        <v>6364</v>
      </c>
      <c r="C1368" s="81" t="s">
        <v>2546</v>
      </c>
      <c r="D1368" s="53" t="s">
        <v>7850</v>
      </c>
      <c r="E1368" s="53"/>
      <c r="F1368" s="70" t="s">
        <v>400</v>
      </c>
      <c r="G1368" s="70">
        <v>5</v>
      </c>
      <c r="H1368" s="70">
        <v>5</v>
      </c>
      <c r="I1368" s="70">
        <v>760</v>
      </c>
      <c r="J1368" s="70"/>
      <c r="K1368" s="80">
        <v>39447</v>
      </c>
    </row>
    <row r="1369" spans="1:11" x14ac:dyDescent="0.35">
      <c r="A1369" s="53" t="s">
        <v>177</v>
      </c>
      <c r="B1369" s="53" t="s">
        <v>6356</v>
      </c>
      <c r="C1369" s="81" t="s">
        <v>2216</v>
      </c>
      <c r="D1369" s="53" t="s">
        <v>7851</v>
      </c>
      <c r="E1369" s="53"/>
      <c r="F1369" s="70" t="s">
        <v>400</v>
      </c>
      <c r="G1369" s="70">
        <v>35</v>
      </c>
      <c r="H1369" s="70">
        <v>35</v>
      </c>
      <c r="I1369" s="70">
        <v>1838</v>
      </c>
      <c r="J1369" s="70"/>
      <c r="K1369" s="80">
        <v>39447</v>
      </c>
    </row>
    <row r="1370" spans="1:11" x14ac:dyDescent="0.35">
      <c r="A1370" s="53" t="s">
        <v>177</v>
      </c>
      <c r="B1370" s="53" t="s">
        <v>6360</v>
      </c>
      <c r="C1370" s="81" t="s">
        <v>3681</v>
      </c>
      <c r="D1370" s="53" t="s">
        <v>7852</v>
      </c>
      <c r="E1370" s="53"/>
      <c r="F1370" s="70" t="s">
        <v>400</v>
      </c>
      <c r="G1370" s="70"/>
      <c r="H1370" s="70"/>
      <c r="I1370" s="70">
        <v>1608</v>
      </c>
      <c r="J1370" s="70"/>
      <c r="K1370" s="80">
        <v>39447</v>
      </c>
    </row>
    <row r="1371" spans="1:11" x14ac:dyDescent="0.35">
      <c r="A1371" s="53" t="s">
        <v>177</v>
      </c>
      <c r="B1371" s="53" t="s">
        <v>6360</v>
      </c>
      <c r="C1371" s="81" t="s">
        <v>3686</v>
      </c>
      <c r="D1371" s="53" t="s">
        <v>7853</v>
      </c>
      <c r="E1371" s="53"/>
      <c r="F1371" s="70" t="s">
        <v>400</v>
      </c>
      <c r="G1371" s="70"/>
      <c r="H1371" s="70"/>
      <c r="I1371" s="70">
        <v>1065</v>
      </c>
      <c r="J1371" s="70"/>
      <c r="K1371" s="80">
        <v>39447</v>
      </c>
    </row>
    <row r="1372" spans="1:11" x14ac:dyDescent="0.35">
      <c r="A1372" s="53" t="s">
        <v>177</v>
      </c>
      <c r="B1372" s="53" t="s">
        <v>6360</v>
      </c>
      <c r="C1372" s="81" t="s">
        <v>4420</v>
      </c>
      <c r="D1372" s="53" t="s">
        <v>7854</v>
      </c>
      <c r="E1372" s="53"/>
      <c r="F1372" s="70" t="s">
        <v>400</v>
      </c>
      <c r="G1372" s="70"/>
      <c r="H1372" s="70"/>
      <c r="I1372" s="70">
        <v>1317</v>
      </c>
      <c r="J1372" s="70"/>
      <c r="K1372" s="80">
        <v>39447</v>
      </c>
    </row>
    <row r="1373" spans="1:11" x14ac:dyDescent="0.35">
      <c r="A1373" s="53" t="s">
        <v>177</v>
      </c>
      <c r="B1373" s="53" t="s">
        <v>2128</v>
      </c>
      <c r="C1373" s="81" t="s">
        <v>2128</v>
      </c>
      <c r="D1373" s="53" t="s">
        <v>7006</v>
      </c>
      <c r="E1373" s="53"/>
      <c r="F1373" s="70" t="s">
        <v>400</v>
      </c>
      <c r="G1373" s="70"/>
      <c r="H1373" s="70"/>
      <c r="I1373" s="70">
        <v>5529</v>
      </c>
      <c r="J1373" s="70"/>
      <c r="K1373" s="80">
        <v>39447</v>
      </c>
    </row>
    <row r="1374" spans="1:11" x14ac:dyDescent="0.35">
      <c r="A1374" s="53" t="s">
        <v>177</v>
      </c>
      <c r="B1374" s="53" t="s">
        <v>6352</v>
      </c>
      <c r="C1374" s="81" t="s">
        <v>2218</v>
      </c>
      <c r="D1374" s="53" t="s">
        <v>7855</v>
      </c>
      <c r="E1374" s="53"/>
      <c r="F1374" s="70" t="s">
        <v>400</v>
      </c>
      <c r="G1374" s="70">
        <v>100</v>
      </c>
      <c r="H1374" s="70">
        <v>100</v>
      </c>
      <c r="I1374" s="70">
        <v>15435</v>
      </c>
      <c r="J1374" s="70"/>
      <c r="K1374" s="80">
        <v>39813</v>
      </c>
    </row>
    <row r="1375" spans="1:11" x14ac:dyDescent="0.35">
      <c r="A1375" s="53" t="s">
        <v>177</v>
      </c>
      <c r="B1375" s="53" t="s">
        <v>6365</v>
      </c>
      <c r="C1375" s="81" t="s">
        <v>2204</v>
      </c>
      <c r="D1375" s="53" t="s">
        <v>7856</v>
      </c>
      <c r="E1375" s="53"/>
      <c r="F1375" s="70" t="s">
        <v>400</v>
      </c>
      <c r="G1375" s="70">
        <v>400</v>
      </c>
      <c r="H1375" s="70">
        <v>400</v>
      </c>
      <c r="I1375" s="70">
        <v>128802</v>
      </c>
      <c r="J1375" s="70"/>
      <c r="K1375" s="80">
        <v>39813</v>
      </c>
    </row>
    <row r="1376" spans="1:11" x14ac:dyDescent="0.35">
      <c r="A1376" s="53" t="s">
        <v>177</v>
      </c>
      <c r="B1376" s="53" t="s">
        <v>6356</v>
      </c>
      <c r="C1376" s="81" t="s">
        <v>2209</v>
      </c>
      <c r="D1376" s="53" t="s">
        <v>7857</v>
      </c>
      <c r="E1376" s="53"/>
      <c r="F1376" s="70" t="s">
        <v>400</v>
      </c>
      <c r="G1376" s="70">
        <v>32</v>
      </c>
      <c r="H1376" s="70">
        <v>32</v>
      </c>
      <c r="I1376" s="70">
        <v>3665</v>
      </c>
      <c r="J1376" s="70"/>
      <c r="K1376" s="80">
        <v>39813</v>
      </c>
    </row>
    <row r="1377" spans="1:11" x14ac:dyDescent="0.35">
      <c r="A1377" s="53" t="s">
        <v>177</v>
      </c>
      <c r="B1377" s="53" t="s">
        <v>6362</v>
      </c>
      <c r="C1377" s="81" t="s">
        <v>3629</v>
      </c>
      <c r="D1377" s="53" t="s">
        <v>7858</v>
      </c>
      <c r="E1377" s="53"/>
      <c r="F1377" s="70" t="s">
        <v>400</v>
      </c>
      <c r="G1377" s="70"/>
      <c r="H1377" s="70"/>
      <c r="I1377" s="70">
        <v>3930</v>
      </c>
      <c r="J1377" s="70"/>
      <c r="K1377" s="80">
        <v>39813</v>
      </c>
    </row>
    <row r="1378" spans="1:11" x14ac:dyDescent="0.35">
      <c r="A1378" s="53" t="s">
        <v>177</v>
      </c>
      <c r="B1378" s="53" t="s">
        <v>6360</v>
      </c>
      <c r="C1378" s="81" t="s">
        <v>4553</v>
      </c>
      <c r="D1378" s="53" t="s">
        <v>7859</v>
      </c>
      <c r="E1378" s="53"/>
      <c r="F1378" s="70" t="s">
        <v>400</v>
      </c>
      <c r="G1378" s="70"/>
      <c r="H1378" s="70"/>
      <c r="I1378" s="70">
        <v>1550</v>
      </c>
      <c r="J1378" s="70"/>
      <c r="K1378" s="80">
        <v>39813</v>
      </c>
    </row>
    <row r="1379" spans="1:11" x14ac:dyDescent="0.35">
      <c r="A1379" s="53" t="s">
        <v>177</v>
      </c>
      <c r="B1379" s="53" t="s">
        <v>6360</v>
      </c>
      <c r="C1379" s="81" t="s">
        <v>4781</v>
      </c>
      <c r="D1379" s="53" t="s">
        <v>7860</v>
      </c>
      <c r="E1379" s="53"/>
      <c r="F1379" s="70" t="s">
        <v>400</v>
      </c>
      <c r="G1379" s="70"/>
      <c r="H1379" s="70"/>
      <c r="I1379" s="70">
        <v>1389</v>
      </c>
      <c r="J1379" s="70"/>
      <c r="K1379" s="80">
        <v>39813</v>
      </c>
    </row>
    <row r="1380" spans="1:11" x14ac:dyDescent="0.35">
      <c r="A1380" s="53" t="s">
        <v>177</v>
      </c>
      <c r="B1380" s="53" t="s">
        <v>6360</v>
      </c>
      <c r="C1380" s="81" t="s">
        <v>3405</v>
      </c>
      <c r="D1380" s="53" t="s">
        <v>7861</v>
      </c>
      <c r="E1380" s="53"/>
      <c r="F1380" s="70" t="s">
        <v>400</v>
      </c>
      <c r="G1380" s="70"/>
      <c r="H1380" s="70"/>
      <c r="I1380" s="70">
        <v>1181</v>
      </c>
      <c r="J1380" s="70"/>
      <c r="K1380" s="80">
        <v>39813</v>
      </c>
    </row>
    <row r="1381" spans="1:11" x14ac:dyDescent="0.35">
      <c r="A1381" s="53" t="s">
        <v>177</v>
      </c>
      <c r="B1381" s="53" t="s">
        <v>6360</v>
      </c>
      <c r="C1381" s="81" t="s">
        <v>2592</v>
      </c>
      <c r="D1381" s="53" t="s">
        <v>7862</v>
      </c>
      <c r="E1381" s="53"/>
      <c r="F1381" s="70" t="s">
        <v>400</v>
      </c>
      <c r="G1381" s="70"/>
      <c r="H1381" s="70"/>
      <c r="I1381" s="70">
        <v>1242</v>
      </c>
      <c r="J1381" s="70"/>
      <c r="K1381" s="80">
        <v>39813</v>
      </c>
    </row>
    <row r="1382" spans="1:11" x14ac:dyDescent="0.35">
      <c r="A1382" s="53" t="s">
        <v>177</v>
      </c>
      <c r="B1382" s="53" t="s">
        <v>6360</v>
      </c>
      <c r="C1382" s="81" t="s">
        <v>4501</v>
      </c>
      <c r="D1382" s="53" t="s">
        <v>7863</v>
      </c>
      <c r="E1382" s="53"/>
      <c r="F1382" s="70" t="s">
        <v>400</v>
      </c>
      <c r="G1382" s="70"/>
      <c r="H1382" s="70"/>
      <c r="I1382" s="70">
        <v>2036</v>
      </c>
      <c r="J1382" s="70"/>
      <c r="K1382" s="80">
        <v>39813</v>
      </c>
    </row>
    <row r="1383" spans="1:11" x14ac:dyDescent="0.35">
      <c r="A1383" s="53" t="s">
        <v>177</v>
      </c>
      <c r="B1383" s="53" t="s">
        <v>6360</v>
      </c>
      <c r="C1383" s="81" t="s">
        <v>2595</v>
      </c>
      <c r="D1383" s="53" t="s">
        <v>7864</v>
      </c>
      <c r="E1383" s="53"/>
      <c r="F1383" s="70" t="s">
        <v>400</v>
      </c>
      <c r="G1383" s="70"/>
      <c r="H1383" s="70"/>
      <c r="I1383" s="70">
        <v>1383</v>
      </c>
      <c r="J1383" s="70"/>
      <c r="K1383" s="80">
        <v>39813</v>
      </c>
    </row>
    <row r="1384" spans="1:11" x14ac:dyDescent="0.35">
      <c r="A1384" s="53" t="s">
        <v>177</v>
      </c>
      <c r="B1384" s="53" t="s">
        <v>6360</v>
      </c>
      <c r="C1384" s="81" t="s">
        <v>3733</v>
      </c>
      <c r="D1384" s="53" t="s">
        <v>7865</v>
      </c>
      <c r="E1384" s="53"/>
      <c r="F1384" s="70" t="s">
        <v>400</v>
      </c>
      <c r="G1384" s="70"/>
      <c r="H1384" s="70"/>
      <c r="I1384" s="70">
        <v>1578</v>
      </c>
      <c r="J1384" s="70"/>
      <c r="K1384" s="80">
        <v>39813</v>
      </c>
    </row>
    <row r="1385" spans="1:11" x14ac:dyDescent="0.35">
      <c r="A1385" s="53" t="s">
        <v>177</v>
      </c>
      <c r="B1385" s="53" t="s">
        <v>6352</v>
      </c>
      <c r="C1385" s="81" t="s">
        <v>2215</v>
      </c>
      <c r="D1385" s="53" t="s">
        <v>7866</v>
      </c>
      <c r="E1385" s="53"/>
      <c r="F1385" s="70" t="s">
        <v>400</v>
      </c>
      <c r="G1385" s="70">
        <v>25</v>
      </c>
      <c r="H1385" s="70">
        <v>25</v>
      </c>
      <c r="I1385" s="70">
        <v>2022</v>
      </c>
      <c r="J1385" s="70"/>
      <c r="K1385" s="80">
        <v>40178</v>
      </c>
    </row>
    <row r="1386" spans="1:11" x14ac:dyDescent="0.35">
      <c r="A1386" s="53" t="s">
        <v>177</v>
      </c>
      <c r="B1386" s="53" t="s">
        <v>6352</v>
      </c>
      <c r="C1386" s="81" t="s">
        <v>2220</v>
      </c>
      <c r="D1386" s="53" t="s">
        <v>7867</v>
      </c>
      <c r="E1386" s="53"/>
      <c r="F1386" s="70" t="s">
        <v>400</v>
      </c>
      <c r="G1386" s="70">
        <v>25</v>
      </c>
      <c r="H1386" s="70">
        <v>25</v>
      </c>
      <c r="I1386" s="70">
        <v>2053</v>
      </c>
      <c r="J1386" s="70"/>
      <c r="K1386" s="80">
        <v>40178</v>
      </c>
    </row>
    <row r="1387" spans="1:11" x14ac:dyDescent="0.35">
      <c r="A1387" s="53" t="s">
        <v>177</v>
      </c>
      <c r="B1387" s="53" t="s">
        <v>6352</v>
      </c>
      <c r="C1387" s="81" t="s">
        <v>2227</v>
      </c>
      <c r="D1387" s="53" t="s">
        <v>7868</v>
      </c>
      <c r="E1387" s="53"/>
      <c r="F1387" s="70" t="s">
        <v>400</v>
      </c>
      <c r="G1387" s="70">
        <v>25</v>
      </c>
      <c r="H1387" s="70">
        <v>25</v>
      </c>
      <c r="I1387" s="70">
        <v>2053</v>
      </c>
      <c r="J1387" s="70"/>
      <c r="K1387" s="80">
        <v>40178</v>
      </c>
    </row>
    <row r="1388" spans="1:11" x14ac:dyDescent="0.35">
      <c r="A1388" s="53" t="s">
        <v>177</v>
      </c>
      <c r="B1388" s="53" t="s">
        <v>6352</v>
      </c>
      <c r="C1388" s="81" t="s">
        <v>2229</v>
      </c>
      <c r="D1388" s="53" t="s">
        <v>7869</v>
      </c>
      <c r="E1388" s="53"/>
      <c r="F1388" s="70" t="s">
        <v>400</v>
      </c>
      <c r="G1388" s="70">
        <v>25</v>
      </c>
      <c r="H1388" s="70">
        <v>25</v>
      </c>
      <c r="I1388" s="70">
        <v>4925</v>
      </c>
      <c r="J1388" s="70"/>
      <c r="K1388" s="80">
        <v>40178</v>
      </c>
    </row>
    <row r="1389" spans="1:11" x14ac:dyDescent="0.35">
      <c r="A1389" s="53" t="s">
        <v>177</v>
      </c>
      <c r="B1389" s="53" t="s">
        <v>6352</v>
      </c>
      <c r="C1389" s="81" t="s">
        <v>2230</v>
      </c>
      <c r="D1389" s="53" t="s">
        <v>7870</v>
      </c>
      <c r="E1389" s="53"/>
      <c r="F1389" s="70" t="s">
        <v>400</v>
      </c>
      <c r="G1389" s="70">
        <v>25</v>
      </c>
      <c r="H1389" s="70">
        <v>25</v>
      </c>
      <c r="I1389" s="70">
        <v>2053</v>
      </c>
      <c r="J1389" s="70"/>
      <c r="K1389" s="80">
        <v>40178</v>
      </c>
    </row>
    <row r="1390" spans="1:11" x14ac:dyDescent="0.35">
      <c r="A1390" s="53" t="s">
        <v>177</v>
      </c>
      <c r="B1390" s="53" t="s">
        <v>6352</v>
      </c>
      <c r="C1390" s="81" t="s">
        <v>2232</v>
      </c>
      <c r="D1390" s="53" t="s">
        <v>7871</v>
      </c>
      <c r="E1390" s="53"/>
      <c r="F1390" s="70" t="s">
        <v>400</v>
      </c>
      <c r="G1390" s="70">
        <v>25</v>
      </c>
      <c r="H1390" s="70">
        <v>25</v>
      </c>
      <c r="I1390" s="70">
        <v>3140</v>
      </c>
      <c r="J1390" s="70"/>
      <c r="K1390" s="80">
        <v>40178</v>
      </c>
    </row>
    <row r="1391" spans="1:11" x14ac:dyDescent="0.35">
      <c r="A1391" s="53" t="s">
        <v>177</v>
      </c>
      <c r="B1391" s="53" t="s">
        <v>6364</v>
      </c>
      <c r="C1391" s="81" t="s">
        <v>2212</v>
      </c>
      <c r="D1391" s="53" t="s">
        <v>7872</v>
      </c>
      <c r="E1391" s="53"/>
      <c r="F1391" s="70" t="s">
        <v>400</v>
      </c>
      <c r="G1391" s="70">
        <v>20</v>
      </c>
      <c r="H1391" s="70">
        <v>20</v>
      </c>
      <c r="I1391" s="70">
        <v>2020</v>
      </c>
      <c r="J1391" s="70"/>
      <c r="K1391" s="80">
        <v>40178</v>
      </c>
    </row>
    <row r="1392" spans="1:11" x14ac:dyDescent="0.35">
      <c r="A1392" s="53" t="s">
        <v>177</v>
      </c>
      <c r="B1392" s="53" t="s">
        <v>6360</v>
      </c>
      <c r="C1392" s="81" t="s">
        <v>2597</v>
      </c>
      <c r="D1392" s="53" t="s">
        <v>7873</v>
      </c>
      <c r="E1392" s="53"/>
      <c r="F1392" s="70" t="s">
        <v>400</v>
      </c>
      <c r="G1392" s="70"/>
      <c r="H1392" s="70"/>
      <c r="I1392" s="70">
        <v>2381.5209</v>
      </c>
      <c r="J1392" s="70"/>
      <c r="K1392" s="80">
        <v>40178</v>
      </c>
    </row>
    <row r="1393" spans="1:11" x14ac:dyDescent="0.35">
      <c r="A1393" s="53" t="s">
        <v>177</v>
      </c>
      <c r="B1393" s="53" t="s">
        <v>6360</v>
      </c>
      <c r="C1393" s="81" t="s">
        <v>4013</v>
      </c>
      <c r="D1393" s="53" t="s">
        <v>7874</v>
      </c>
      <c r="E1393" s="53"/>
      <c r="F1393" s="70" t="s">
        <v>400</v>
      </c>
      <c r="G1393" s="70"/>
      <c r="H1393" s="70"/>
      <c r="I1393" s="70">
        <v>1207.3099</v>
      </c>
      <c r="J1393" s="70"/>
      <c r="K1393" s="80">
        <v>40178</v>
      </c>
    </row>
    <row r="1394" spans="1:11" x14ac:dyDescent="0.35">
      <c r="A1394" s="53" t="s">
        <v>177</v>
      </c>
      <c r="B1394" s="53" t="s">
        <v>6352</v>
      </c>
      <c r="C1394" s="81" t="s">
        <v>2248</v>
      </c>
      <c r="D1394" s="53" t="s">
        <v>7875</v>
      </c>
      <c r="E1394" s="53"/>
      <c r="F1394" s="70" t="s">
        <v>400</v>
      </c>
      <c r="G1394" s="70">
        <v>100</v>
      </c>
      <c r="H1394" s="70">
        <v>100</v>
      </c>
      <c r="I1394" s="70">
        <v>19003</v>
      </c>
      <c r="J1394" s="70"/>
      <c r="K1394" s="80">
        <v>40543</v>
      </c>
    </row>
    <row r="1395" spans="1:11" x14ac:dyDescent="0.35">
      <c r="A1395" s="53" t="s">
        <v>177</v>
      </c>
      <c r="B1395" s="53" t="s">
        <v>6368</v>
      </c>
      <c r="C1395" s="81" t="s">
        <v>2664</v>
      </c>
      <c r="D1395" s="53" t="s">
        <v>7876</v>
      </c>
      <c r="E1395" s="53"/>
      <c r="F1395" s="70" t="s">
        <v>400</v>
      </c>
      <c r="G1395" s="70"/>
      <c r="H1395" s="70"/>
      <c r="I1395" s="70">
        <v>2589</v>
      </c>
      <c r="J1395" s="70"/>
      <c r="K1395" s="80">
        <v>40543</v>
      </c>
    </row>
    <row r="1396" spans="1:11" x14ac:dyDescent="0.35">
      <c r="A1396" s="53" t="s">
        <v>177</v>
      </c>
      <c r="B1396" s="53" t="s">
        <v>6368</v>
      </c>
      <c r="C1396" s="81" t="s">
        <v>1825</v>
      </c>
      <c r="D1396" s="53" t="s">
        <v>7877</v>
      </c>
      <c r="E1396" s="53"/>
      <c r="F1396" s="70" t="s">
        <v>400</v>
      </c>
      <c r="G1396" s="70"/>
      <c r="H1396" s="70"/>
      <c r="I1396" s="70">
        <v>2241</v>
      </c>
      <c r="J1396" s="70"/>
      <c r="K1396" s="80">
        <v>40543</v>
      </c>
    </row>
    <row r="1397" spans="1:11" x14ac:dyDescent="0.35">
      <c r="A1397" s="53" t="s">
        <v>177</v>
      </c>
      <c r="B1397" s="53" t="s">
        <v>6374</v>
      </c>
      <c r="C1397" s="81" t="s">
        <v>3006</v>
      </c>
      <c r="D1397" s="53" t="s">
        <v>7878</v>
      </c>
      <c r="E1397" s="53"/>
      <c r="F1397" s="70" t="s">
        <v>400</v>
      </c>
      <c r="G1397" s="70"/>
      <c r="H1397" s="70"/>
      <c r="I1397" s="70">
        <v>1363</v>
      </c>
      <c r="J1397" s="70"/>
      <c r="K1397" s="80">
        <v>40543</v>
      </c>
    </row>
    <row r="1398" spans="1:11" x14ac:dyDescent="0.35">
      <c r="A1398" s="53" t="s">
        <v>177</v>
      </c>
      <c r="B1398" s="53" t="s">
        <v>6374</v>
      </c>
      <c r="C1398" s="81" t="s">
        <v>2205</v>
      </c>
      <c r="D1398" s="53" t="s">
        <v>7879</v>
      </c>
      <c r="E1398" s="53"/>
      <c r="F1398" s="70" t="s">
        <v>400</v>
      </c>
      <c r="G1398" s="70"/>
      <c r="H1398" s="70"/>
      <c r="I1398" s="70">
        <v>1275</v>
      </c>
      <c r="J1398" s="70"/>
      <c r="K1398" s="80">
        <v>40543</v>
      </c>
    </row>
    <row r="1399" spans="1:11" x14ac:dyDescent="0.35">
      <c r="A1399" s="53" t="s">
        <v>177</v>
      </c>
      <c r="B1399" s="53" t="s">
        <v>6374</v>
      </c>
      <c r="C1399" s="81" t="s">
        <v>2211</v>
      </c>
      <c r="D1399" s="53" t="s">
        <v>7880</v>
      </c>
      <c r="E1399" s="53"/>
      <c r="F1399" s="70" t="s">
        <v>400</v>
      </c>
      <c r="G1399" s="70"/>
      <c r="H1399" s="70"/>
      <c r="I1399" s="70">
        <v>2006</v>
      </c>
      <c r="J1399" s="70"/>
      <c r="K1399" s="80">
        <v>40543</v>
      </c>
    </row>
    <row r="1400" spans="1:11" x14ac:dyDescent="0.35">
      <c r="A1400" s="53" t="s">
        <v>177</v>
      </c>
      <c r="B1400" s="53" t="s">
        <v>6349</v>
      </c>
      <c r="C1400" s="81" t="s">
        <v>4554</v>
      </c>
      <c r="D1400" s="53" t="s">
        <v>7881</v>
      </c>
      <c r="E1400" s="53"/>
      <c r="F1400" s="70" t="s">
        <v>400</v>
      </c>
      <c r="G1400" s="70"/>
      <c r="H1400" s="70"/>
      <c r="I1400" s="70">
        <v>719</v>
      </c>
      <c r="J1400" s="70"/>
      <c r="K1400" s="80">
        <v>40543</v>
      </c>
    </row>
    <row r="1401" spans="1:11" x14ac:dyDescent="0.35">
      <c r="A1401" s="53" t="s">
        <v>177</v>
      </c>
      <c r="B1401" s="53" t="s">
        <v>6349</v>
      </c>
      <c r="C1401" s="81" t="s">
        <v>2231</v>
      </c>
      <c r="D1401" s="53" t="s">
        <v>7882</v>
      </c>
      <c r="E1401" s="53"/>
      <c r="F1401" s="70" t="s">
        <v>400</v>
      </c>
      <c r="G1401" s="70"/>
      <c r="H1401" s="70"/>
      <c r="I1401" s="70">
        <v>440</v>
      </c>
      <c r="J1401" s="70"/>
      <c r="K1401" s="80">
        <v>40711</v>
      </c>
    </row>
    <row r="1402" spans="1:11" x14ac:dyDescent="0.35">
      <c r="A1402" s="53" t="s">
        <v>177</v>
      </c>
      <c r="B1402" s="53" t="s">
        <v>6349</v>
      </c>
      <c r="C1402" s="81" t="s">
        <v>2208</v>
      </c>
      <c r="D1402" s="53" t="s">
        <v>7883</v>
      </c>
      <c r="E1402" s="53"/>
      <c r="F1402" s="70" t="s">
        <v>400</v>
      </c>
      <c r="G1402" s="70"/>
      <c r="H1402" s="70"/>
      <c r="I1402" s="70">
        <v>1674</v>
      </c>
      <c r="J1402" s="70"/>
      <c r="K1402" s="80">
        <v>40718</v>
      </c>
    </row>
    <row r="1403" spans="1:11" x14ac:dyDescent="0.35">
      <c r="A1403" s="53" t="s">
        <v>177</v>
      </c>
      <c r="B1403" s="53" t="s">
        <v>6352</v>
      </c>
      <c r="C1403" s="81" t="s">
        <v>2244</v>
      </c>
      <c r="D1403" s="53" t="s">
        <v>7884</v>
      </c>
      <c r="E1403" s="53"/>
      <c r="F1403" s="70" t="s">
        <v>400</v>
      </c>
      <c r="G1403" s="70">
        <v>50</v>
      </c>
      <c r="H1403" s="70">
        <v>50</v>
      </c>
      <c r="I1403" s="70">
        <v>12330</v>
      </c>
      <c r="J1403" s="70"/>
      <c r="K1403" s="80">
        <v>40791</v>
      </c>
    </row>
    <row r="1404" spans="1:11" x14ac:dyDescent="0.35">
      <c r="A1404" s="53" t="s">
        <v>177</v>
      </c>
      <c r="B1404" s="53" t="s">
        <v>6349</v>
      </c>
      <c r="C1404" s="81" t="s">
        <v>2259</v>
      </c>
      <c r="D1404" s="53" t="s">
        <v>7885</v>
      </c>
      <c r="E1404" s="53"/>
      <c r="F1404" s="70" t="s">
        <v>400</v>
      </c>
      <c r="G1404" s="70"/>
      <c r="H1404" s="70"/>
      <c r="I1404" s="70">
        <v>1050</v>
      </c>
      <c r="J1404" s="70"/>
      <c r="K1404" s="80">
        <v>40869</v>
      </c>
    </row>
    <row r="1405" spans="1:11" x14ac:dyDescent="0.35">
      <c r="A1405" s="53" t="s">
        <v>177</v>
      </c>
      <c r="B1405" s="53" t="s">
        <v>6349</v>
      </c>
      <c r="C1405" s="81" t="s">
        <v>2270</v>
      </c>
      <c r="D1405" s="53" t="s">
        <v>7886</v>
      </c>
      <c r="E1405" s="53"/>
      <c r="F1405" s="70" t="s">
        <v>400</v>
      </c>
      <c r="G1405" s="70"/>
      <c r="H1405" s="70"/>
      <c r="I1405" s="70">
        <v>1050</v>
      </c>
      <c r="J1405" s="70"/>
      <c r="K1405" s="80">
        <v>40876</v>
      </c>
    </row>
    <row r="1406" spans="1:11" x14ac:dyDescent="0.35">
      <c r="A1406" s="53" t="s">
        <v>177</v>
      </c>
      <c r="B1406" s="53" t="s">
        <v>6356</v>
      </c>
      <c r="C1406" s="81" t="s">
        <v>2250</v>
      </c>
      <c r="D1406" s="53" t="s">
        <v>7887</v>
      </c>
      <c r="E1406" s="53"/>
      <c r="F1406" s="70" t="s">
        <v>400</v>
      </c>
      <c r="G1406" s="70">
        <v>50</v>
      </c>
      <c r="H1406" s="70">
        <v>50</v>
      </c>
      <c r="I1406" s="70">
        <v>3800</v>
      </c>
      <c r="J1406" s="70"/>
      <c r="K1406" s="80">
        <v>40891</v>
      </c>
    </row>
    <row r="1407" spans="1:11" x14ac:dyDescent="0.35">
      <c r="A1407" s="53" t="s">
        <v>177</v>
      </c>
      <c r="B1407" s="53" t="s">
        <v>6349</v>
      </c>
      <c r="C1407" s="81" t="s">
        <v>2233</v>
      </c>
      <c r="D1407" s="53" t="s">
        <v>7888</v>
      </c>
      <c r="E1407" s="53"/>
      <c r="F1407" s="70" t="s">
        <v>400</v>
      </c>
      <c r="G1407" s="70"/>
      <c r="H1407" s="70"/>
      <c r="I1407" s="70">
        <v>1674</v>
      </c>
      <c r="J1407" s="70"/>
      <c r="K1407" s="80">
        <v>40892</v>
      </c>
    </row>
    <row r="1408" spans="1:11" x14ac:dyDescent="0.35">
      <c r="A1408" s="53" t="s">
        <v>177</v>
      </c>
      <c r="B1408" s="53" t="s">
        <v>6356</v>
      </c>
      <c r="C1408" s="81" t="s">
        <v>2238</v>
      </c>
      <c r="D1408" s="53" t="s">
        <v>7889</v>
      </c>
      <c r="E1408" s="53"/>
      <c r="F1408" s="70" t="s">
        <v>400</v>
      </c>
      <c r="G1408" s="70"/>
      <c r="H1408" s="70"/>
      <c r="I1408" s="70">
        <v>3420</v>
      </c>
      <c r="J1408" s="70"/>
      <c r="K1408" s="80">
        <v>41214</v>
      </c>
    </row>
    <row r="1409" spans="1:11" x14ac:dyDescent="0.35">
      <c r="A1409" s="53" t="s">
        <v>177</v>
      </c>
      <c r="B1409" s="53" t="s">
        <v>6349</v>
      </c>
      <c r="C1409" s="81" t="s">
        <v>2258</v>
      </c>
      <c r="D1409" s="53" t="s">
        <v>7890</v>
      </c>
      <c r="E1409" s="53"/>
      <c r="F1409" s="70" t="s">
        <v>400</v>
      </c>
      <c r="G1409" s="70"/>
      <c r="H1409" s="70"/>
      <c r="I1409" s="70">
        <v>2225</v>
      </c>
      <c r="J1409" s="70"/>
      <c r="K1409" s="80">
        <v>41271</v>
      </c>
    </row>
    <row r="1410" spans="1:11" x14ac:dyDescent="0.35">
      <c r="A1410" s="53" t="s">
        <v>177</v>
      </c>
      <c r="B1410" s="53" t="s">
        <v>6349</v>
      </c>
      <c r="C1410" s="81" t="s">
        <v>2203</v>
      </c>
      <c r="D1410" s="53" t="s">
        <v>7891</v>
      </c>
      <c r="E1410" s="53"/>
      <c r="F1410" s="70" t="s">
        <v>400</v>
      </c>
      <c r="G1410" s="70"/>
      <c r="H1410" s="70"/>
      <c r="I1410" s="70">
        <v>700</v>
      </c>
      <c r="J1410" s="70"/>
      <c r="K1410" s="80">
        <v>41274</v>
      </c>
    </row>
    <row r="1411" spans="1:11" x14ac:dyDescent="0.35">
      <c r="A1411" s="53" t="s">
        <v>177</v>
      </c>
      <c r="B1411" s="53" t="s">
        <v>6374</v>
      </c>
      <c r="C1411" s="81" t="s">
        <v>2249</v>
      </c>
      <c r="D1411" s="53" t="s">
        <v>7892</v>
      </c>
      <c r="E1411" s="53"/>
      <c r="F1411" s="70" t="s">
        <v>400</v>
      </c>
      <c r="G1411" s="70"/>
      <c r="H1411" s="70"/>
      <c r="I1411" s="70">
        <v>1216</v>
      </c>
      <c r="J1411" s="70"/>
      <c r="K1411" s="80">
        <v>41274</v>
      </c>
    </row>
    <row r="1412" spans="1:11" x14ac:dyDescent="0.35">
      <c r="A1412" s="53" t="s">
        <v>177</v>
      </c>
      <c r="B1412" s="53" t="s">
        <v>2128</v>
      </c>
      <c r="C1412" s="81" t="s">
        <v>2207</v>
      </c>
      <c r="D1412" s="53" t="s">
        <v>7893</v>
      </c>
      <c r="E1412" s="53"/>
      <c r="F1412" s="70" t="s">
        <v>400</v>
      </c>
      <c r="G1412" s="70"/>
      <c r="H1412" s="70"/>
      <c r="I1412" s="70">
        <v>3850</v>
      </c>
      <c r="J1412" s="70"/>
      <c r="K1412" s="80">
        <v>41367</v>
      </c>
    </row>
    <row r="1413" spans="1:11" x14ac:dyDescent="0.35">
      <c r="A1413" s="53" t="s">
        <v>177</v>
      </c>
      <c r="B1413" s="53" t="s">
        <v>6354</v>
      </c>
      <c r="C1413" s="81" t="s">
        <v>2221</v>
      </c>
      <c r="D1413" s="53" t="s">
        <v>7894</v>
      </c>
      <c r="E1413" s="53"/>
      <c r="F1413" s="70" t="s">
        <v>400</v>
      </c>
      <c r="G1413" s="70"/>
      <c r="H1413" s="70"/>
      <c r="I1413" s="70">
        <v>604</v>
      </c>
      <c r="J1413" s="70"/>
      <c r="K1413" s="80">
        <v>41474</v>
      </c>
    </row>
    <row r="1414" spans="1:11" x14ac:dyDescent="0.35">
      <c r="A1414" s="53" t="s">
        <v>177</v>
      </c>
      <c r="B1414" s="53" t="s">
        <v>6374</v>
      </c>
      <c r="C1414" s="81" t="s">
        <v>2222</v>
      </c>
      <c r="D1414" s="53" t="s">
        <v>7895</v>
      </c>
      <c r="E1414" s="53"/>
      <c r="F1414" s="70" t="s">
        <v>400</v>
      </c>
      <c r="G1414" s="70"/>
      <c r="H1414" s="70"/>
      <c r="I1414" s="70">
        <v>1284.1546000000001</v>
      </c>
      <c r="J1414" s="70"/>
      <c r="K1414" s="80">
        <v>41600</v>
      </c>
    </row>
    <row r="1415" spans="1:11" x14ac:dyDescent="0.35">
      <c r="A1415" s="53" t="s">
        <v>177</v>
      </c>
      <c r="B1415" s="53" t="s">
        <v>6361</v>
      </c>
      <c r="C1415" s="81" t="s">
        <v>2200</v>
      </c>
      <c r="D1415" s="53" t="s">
        <v>7896</v>
      </c>
      <c r="E1415" s="53"/>
      <c r="F1415" s="70" t="s">
        <v>400</v>
      </c>
      <c r="G1415" s="70"/>
      <c r="H1415" s="70"/>
      <c r="I1415" s="70">
        <v>1000</v>
      </c>
      <c r="J1415" s="70"/>
      <c r="K1415" s="80">
        <v>41670</v>
      </c>
    </row>
    <row r="1416" spans="1:11" x14ac:dyDescent="0.35">
      <c r="A1416" s="53" t="s">
        <v>177</v>
      </c>
      <c r="B1416" s="53" t="s">
        <v>6361</v>
      </c>
      <c r="C1416" s="81" t="s">
        <v>2201</v>
      </c>
      <c r="D1416" s="53" t="s">
        <v>7897</v>
      </c>
      <c r="E1416" s="53"/>
      <c r="F1416" s="70" t="s">
        <v>400</v>
      </c>
      <c r="G1416" s="70"/>
      <c r="H1416" s="70"/>
      <c r="I1416" s="70">
        <v>70</v>
      </c>
      <c r="J1416" s="70"/>
      <c r="K1416" s="80">
        <v>41670</v>
      </c>
    </row>
    <row r="1417" spans="1:11" x14ac:dyDescent="0.35">
      <c r="A1417" s="53" t="s">
        <v>177</v>
      </c>
      <c r="B1417" s="53" t="s">
        <v>6354</v>
      </c>
      <c r="C1417" s="81" t="s">
        <v>2228</v>
      </c>
      <c r="D1417" s="53" t="s">
        <v>7898</v>
      </c>
      <c r="E1417" s="53"/>
      <c r="F1417" s="70" t="s">
        <v>400</v>
      </c>
      <c r="G1417" s="70"/>
      <c r="H1417" s="70"/>
      <c r="I1417" s="70">
        <v>412</v>
      </c>
      <c r="J1417" s="70"/>
      <c r="K1417" s="80">
        <v>41851</v>
      </c>
    </row>
    <row r="1418" spans="1:11" x14ac:dyDescent="0.35">
      <c r="A1418" s="53" t="s">
        <v>177</v>
      </c>
      <c r="B1418" s="53" t="s">
        <v>6354</v>
      </c>
      <c r="C1418" s="81" t="s">
        <v>2226</v>
      </c>
      <c r="D1418" s="53" t="s">
        <v>7899</v>
      </c>
      <c r="E1418" s="53"/>
      <c r="F1418" s="70" t="s">
        <v>400</v>
      </c>
      <c r="G1418" s="70"/>
      <c r="H1418" s="70"/>
      <c r="I1418" s="70">
        <v>427</v>
      </c>
      <c r="J1418" s="70"/>
      <c r="K1418" s="80">
        <v>41855</v>
      </c>
    </row>
    <row r="1419" spans="1:11" x14ac:dyDescent="0.35">
      <c r="A1419" s="53" t="s">
        <v>177</v>
      </c>
      <c r="B1419" s="53" t="s">
        <v>6354</v>
      </c>
      <c r="C1419" s="81" t="s">
        <v>2261</v>
      </c>
      <c r="D1419" s="53" t="s">
        <v>7900</v>
      </c>
      <c r="E1419" s="53"/>
      <c r="F1419" s="70" t="s">
        <v>400</v>
      </c>
      <c r="G1419" s="70"/>
      <c r="H1419" s="70"/>
      <c r="I1419" s="70">
        <v>334</v>
      </c>
      <c r="J1419" s="70"/>
      <c r="K1419" s="80">
        <v>41866</v>
      </c>
    </row>
    <row r="1420" spans="1:11" x14ac:dyDescent="0.35">
      <c r="A1420" s="53" t="s">
        <v>177</v>
      </c>
      <c r="B1420" s="53" t="s">
        <v>6354</v>
      </c>
      <c r="C1420" s="81" t="s">
        <v>2257</v>
      </c>
      <c r="D1420" s="53" t="s">
        <v>7901</v>
      </c>
      <c r="E1420" s="53"/>
      <c r="F1420" s="70" t="s">
        <v>400</v>
      </c>
      <c r="G1420" s="70"/>
      <c r="H1420" s="70"/>
      <c r="I1420" s="70">
        <v>316</v>
      </c>
      <c r="J1420" s="70"/>
      <c r="K1420" s="80">
        <v>41901</v>
      </c>
    </row>
    <row r="1421" spans="1:11" x14ac:dyDescent="0.35">
      <c r="A1421" s="53" t="s">
        <v>177</v>
      </c>
      <c r="B1421" s="53" t="s">
        <v>6349</v>
      </c>
      <c r="C1421" s="81" t="s">
        <v>2278</v>
      </c>
      <c r="D1421" s="53" t="s">
        <v>7902</v>
      </c>
      <c r="E1421" s="53"/>
      <c r="F1421" s="70" t="s">
        <v>400</v>
      </c>
      <c r="G1421" s="70"/>
      <c r="H1421" s="70"/>
      <c r="I1421" s="70">
        <v>2051</v>
      </c>
      <c r="J1421" s="70"/>
      <c r="K1421" s="80">
        <v>41988</v>
      </c>
    </row>
    <row r="1422" spans="1:11" x14ac:dyDescent="0.35">
      <c r="A1422" s="53" t="s">
        <v>177</v>
      </c>
      <c r="B1422" s="53" t="s">
        <v>6349</v>
      </c>
      <c r="C1422" s="81" t="s">
        <v>2236</v>
      </c>
      <c r="D1422" s="53" t="s">
        <v>7903</v>
      </c>
      <c r="E1422" s="53"/>
      <c r="F1422" s="70" t="s">
        <v>400</v>
      </c>
      <c r="G1422" s="70"/>
      <c r="H1422" s="70"/>
      <c r="I1422" s="70">
        <v>1232</v>
      </c>
      <c r="J1422" s="70"/>
      <c r="K1422" s="80">
        <v>41989</v>
      </c>
    </row>
    <row r="1423" spans="1:11" x14ac:dyDescent="0.35">
      <c r="A1423" s="53" t="s">
        <v>177</v>
      </c>
      <c r="B1423" s="53" t="s">
        <v>6368</v>
      </c>
      <c r="C1423" s="81" t="s">
        <v>2252</v>
      </c>
      <c r="D1423" s="53" t="s">
        <v>7904</v>
      </c>
      <c r="E1423" s="53"/>
      <c r="F1423" s="70" t="s">
        <v>400</v>
      </c>
      <c r="G1423" s="70"/>
      <c r="H1423" s="70"/>
      <c r="I1423" s="70">
        <v>2423</v>
      </c>
      <c r="J1423" s="70"/>
      <c r="K1423" s="80">
        <v>41989</v>
      </c>
    </row>
    <row r="1424" spans="1:11" x14ac:dyDescent="0.35">
      <c r="A1424" s="53" t="s">
        <v>177</v>
      </c>
      <c r="B1424" s="53" t="s">
        <v>6356</v>
      </c>
      <c r="C1424" s="81" t="s">
        <v>2254</v>
      </c>
      <c r="D1424" s="53" t="s">
        <v>7905</v>
      </c>
      <c r="E1424" s="53"/>
      <c r="F1424" s="70" t="s">
        <v>400</v>
      </c>
      <c r="G1424" s="70"/>
      <c r="H1424" s="70"/>
      <c r="I1424" s="70">
        <v>975.55079999999998</v>
      </c>
      <c r="J1424" s="70"/>
      <c r="K1424" s="80">
        <v>41996</v>
      </c>
    </row>
    <row r="1425" spans="1:11" x14ac:dyDescent="0.35">
      <c r="A1425" s="53" t="s">
        <v>177</v>
      </c>
      <c r="B1425" s="53" t="s">
        <v>6368</v>
      </c>
      <c r="C1425" s="81" t="s">
        <v>2239</v>
      </c>
      <c r="D1425" s="53" t="s">
        <v>7906</v>
      </c>
      <c r="E1425" s="53"/>
      <c r="F1425" s="70" t="s">
        <v>400</v>
      </c>
      <c r="G1425" s="70"/>
      <c r="H1425" s="70"/>
      <c r="I1425" s="70">
        <v>3107</v>
      </c>
      <c r="J1425" s="70"/>
      <c r="K1425" s="80">
        <v>42002</v>
      </c>
    </row>
    <row r="1426" spans="1:11" x14ac:dyDescent="0.35">
      <c r="A1426" s="53" t="s">
        <v>177</v>
      </c>
      <c r="B1426" s="53" t="s">
        <v>6368</v>
      </c>
      <c r="C1426" s="81" t="s">
        <v>2253</v>
      </c>
      <c r="D1426" s="53" t="s">
        <v>7907</v>
      </c>
      <c r="E1426" s="53"/>
      <c r="F1426" s="70" t="s">
        <v>400</v>
      </c>
      <c r="G1426" s="70"/>
      <c r="H1426" s="70"/>
      <c r="I1426" s="70">
        <v>2320</v>
      </c>
      <c r="J1426" s="70"/>
      <c r="K1426" s="80">
        <v>42024</v>
      </c>
    </row>
    <row r="1427" spans="1:11" x14ac:dyDescent="0.35">
      <c r="A1427" s="53" t="s">
        <v>177</v>
      </c>
      <c r="B1427" s="53" t="s">
        <v>6368</v>
      </c>
      <c r="C1427" s="81" t="s">
        <v>2268</v>
      </c>
      <c r="D1427" s="53" t="s">
        <v>7908</v>
      </c>
      <c r="E1427" s="53"/>
      <c r="F1427" s="70" t="s">
        <v>400</v>
      </c>
      <c r="G1427" s="70"/>
      <c r="H1427" s="70"/>
      <c r="I1427" s="70">
        <v>2070</v>
      </c>
      <c r="J1427" s="70"/>
      <c r="K1427" s="80">
        <v>42037</v>
      </c>
    </row>
    <row r="1428" spans="1:11" x14ac:dyDescent="0.35">
      <c r="A1428" s="53" t="s">
        <v>177</v>
      </c>
      <c r="B1428" s="53" t="s">
        <v>6368</v>
      </c>
      <c r="C1428" s="81" t="s">
        <v>2247</v>
      </c>
      <c r="D1428" s="53" t="s">
        <v>7909</v>
      </c>
      <c r="E1428" s="53"/>
      <c r="F1428" s="70" t="s">
        <v>400</v>
      </c>
      <c r="G1428" s="70"/>
      <c r="H1428" s="70"/>
      <c r="I1428" s="70">
        <v>1399</v>
      </c>
      <c r="J1428" s="70"/>
      <c r="K1428" s="80">
        <v>42048</v>
      </c>
    </row>
    <row r="1429" spans="1:11" x14ac:dyDescent="0.35">
      <c r="A1429" s="53" t="s">
        <v>177</v>
      </c>
      <c r="B1429" s="53" t="s">
        <v>6354</v>
      </c>
      <c r="C1429" s="81" t="s">
        <v>2256</v>
      </c>
      <c r="D1429" s="53" t="s">
        <v>7910</v>
      </c>
      <c r="E1429" s="53"/>
      <c r="F1429" s="70" t="s">
        <v>400</v>
      </c>
      <c r="G1429" s="70"/>
      <c r="H1429" s="70"/>
      <c r="I1429" s="70">
        <v>404.11059999999998</v>
      </c>
      <c r="J1429" s="70"/>
      <c r="K1429" s="80">
        <v>42233</v>
      </c>
    </row>
    <row r="1430" spans="1:11" x14ac:dyDescent="0.35">
      <c r="A1430" s="53" t="s">
        <v>177</v>
      </c>
      <c r="B1430" s="53" t="s">
        <v>6368</v>
      </c>
      <c r="C1430" s="81" t="s">
        <v>2273</v>
      </c>
      <c r="D1430" s="53" t="s">
        <v>7911</v>
      </c>
      <c r="E1430" s="53"/>
      <c r="F1430" s="70" t="s">
        <v>400</v>
      </c>
      <c r="G1430" s="70"/>
      <c r="H1430" s="70"/>
      <c r="I1430" s="70">
        <v>2854.0266000000001</v>
      </c>
      <c r="J1430" s="70"/>
      <c r="K1430" s="80">
        <v>42234</v>
      </c>
    </row>
    <row r="1431" spans="1:11" x14ac:dyDescent="0.35">
      <c r="A1431" s="53" t="s">
        <v>177</v>
      </c>
      <c r="B1431" s="53" t="s">
        <v>6354</v>
      </c>
      <c r="C1431" s="81" t="s">
        <v>2279</v>
      </c>
      <c r="D1431" s="53" t="s">
        <v>7912</v>
      </c>
      <c r="E1431" s="53"/>
      <c r="F1431" s="70" t="s">
        <v>400</v>
      </c>
      <c r="G1431" s="70"/>
      <c r="H1431" s="70"/>
      <c r="I1431" s="70">
        <v>416</v>
      </c>
      <c r="J1431" s="70"/>
      <c r="K1431" s="80">
        <v>42279</v>
      </c>
    </row>
    <row r="1432" spans="1:11" x14ac:dyDescent="0.35">
      <c r="A1432" s="53" t="s">
        <v>177</v>
      </c>
      <c r="B1432" s="53" t="s">
        <v>6354</v>
      </c>
      <c r="C1432" s="81" t="s">
        <v>2272</v>
      </c>
      <c r="D1432" s="53" t="s">
        <v>7913</v>
      </c>
      <c r="E1432" s="53"/>
      <c r="F1432" s="70" t="s">
        <v>400</v>
      </c>
      <c r="G1432" s="70"/>
      <c r="H1432" s="70"/>
      <c r="I1432" s="70">
        <v>570</v>
      </c>
      <c r="J1432" s="70"/>
      <c r="K1432" s="80">
        <v>42300</v>
      </c>
    </row>
    <row r="1433" spans="1:11" x14ac:dyDescent="0.35">
      <c r="A1433" s="53" t="s">
        <v>177</v>
      </c>
      <c r="B1433" s="53" t="s">
        <v>6354</v>
      </c>
      <c r="C1433" s="81" t="s">
        <v>2242</v>
      </c>
      <c r="D1433" s="53" t="s">
        <v>7914</v>
      </c>
      <c r="E1433" s="53"/>
      <c r="F1433" s="70" t="s">
        <v>400</v>
      </c>
      <c r="G1433" s="70"/>
      <c r="H1433" s="70"/>
      <c r="I1433" s="70">
        <v>502</v>
      </c>
      <c r="J1433" s="70"/>
      <c r="K1433" s="80">
        <v>42313</v>
      </c>
    </row>
    <row r="1434" spans="1:11" x14ac:dyDescent="0.35">
      <c r="A1434" s="53" t="s">
        <v>177</v>
      </c>
      <c r="B1434" s="53" t="s">
        <v>6354</v>
      </c>
      <c r="C1434" s="81" t="s">
        <v>2262</v>
      </c>
      <c r="D1434" s="53" t="s">
        <v>7915</v>
      </c>
      <c r="E1434" s="53"/>
      <c r="F1434" s="70" t="s">
        <v>400</v>
      </c>
      <c r="G1434" s="70"/>
      <c r="H1434" s="70"/>
      <c r="I1434" s="70">
        <v>262</v>
      </c>
      <c r="J1434" s="70"/>
      <c r="K1434" s="80">
        <v>42328</v>
      </c>
    </row>
    <row r="1435" spans="1:11" x14ac:dyDescent="0.35">
      <c r="A1435" s="53" t="s">
        <v>177</v>
      </c>
      <c r="B1435" s="53" t="s">
        <v>6349</v>
      </c>
      <c r="C1435" s="81" t="s">
        <v>2264</v>
      </c>
      <c r="D1435" s="53" t="s">
        <v>7916</v>
      </c>
      <c r="E1435" s="53"/>
      <c r="F1435" s="70" t="s">
        <v>400</v>
      </c>
      <c r="G1435" s="70"/>
      <c r="H1435" s="70"/>
      <c r="I1435" s="70">
        <v>1337</v>
      </c>
      <c r="J1435" s="70"/>
      <c r="K1435" s="80">
        <v>42359</v>
      </c>
    </row>
    <row r="1436" spans="1:11" x14ac:dyDescent="0.35">
      <c r="A1436" s="53" t="s">
        <v>177</v>
      </c>
      <c r="B1436" s="53" t="s">
        <v>6368</v>
      </c>
      <c r="C1436" s="81" t="s">
        <v>2266</v>
      </c>
      <c r="D1436" s="53" t="s">
        <v>7917</v>
      </c>
      <c r="E1436" s="53"/>
      <c r="F1436" s="70" t="s">
        <v>400</v>
      </c>
      <c r="G1436" s="70"/>
      <c r="H1436" s="70"/>
      <c r="I1436" s="70">
        <v>2275</v>
      </c>
      <c r="J1436" s="70"/>
      <c r="K1436" s="80">
        <v>42359</v>
      </c>
    </row>
    <row r="1437" spans="1:11" x14ac:dyDescent="0.35">
      <c r="A1437" s="53" t="s">
        <v>177</v>
      </c>
      <c r="B1437" s="53" t="s">
        <v>6354</v>
      </c>
      <c r="C1437" s="81" t="s">
        <v>2277</v>
      </c>
      <c r="D1437" s="53" t="s">
        <v>7918</v>
      </c>
      <c r="E1437" s="53"/>
      <c r="F1437" s="70" t="s">
        <v>400</v>
      </c>
      <c r="G1437" s="70"/>
      <c r="H1437" s="70"/>
      <c r="I1437" s="70">
        <v>253</v>
      </c>
      <c r="J1437" s="70"/>
      <c r="K1437" s="80">
        <v>42956</v>
      </c>
    </row>
    <row r="1438" spans="1:11" x14ac:dyDescent="0.35">
      <c r="A1438" s="53" t="s">
        <v>177</v>
      </c>
      <c r="B1438" s="53" t="s">
        <v>6354</v>
      </c>
      <c r="C1438" s="81" t="s">
        <v>2240</v>
      </c>
      <c r="D1438" s="53" t="s">
        <v>7919</v>
      </c>
      <c r="E1438" s="53"/>
      <c r="F1438" s="70" t="s">
        <v>400</v>
      </c>
      <c r="G1438" s="70"/>
      <c r="H1438" s="70"/>
      <c r="I1438" s="70">
        <v>142</v>
      </c>
      <c r="J1438" s="70"/>
      <c r="K1438" s="80">
        <v>43056</v>
      </c>
    </row>
    <row r="1439" spans="1:11" x14ac:dyDescent="0.35">
      <c r="A1439" s="53" t="s">
        <v>177</v>
      </c>
      <c r="B1439" s="53" t="s">
        <v>6368</v>
      </c>
      <c r="C1439" s="81" t="s">
        <v>2234</v>
      </c>
      <c r="D1439" s="53" t="s">
        <v>7920</v>
      </c>
      <c r="E1439" s="53"/>
      <c r="F1439" s="70" t="s">
        <v>400</v>
      </c>
      <c r="G1439" s="70"/>
      <c r="H1439" s="70"/>
      <c r="I1439" s="70">
        <v>1500</v>
      </c>
      <c r="J1439" s="70"/>
      <c r="K1439" s="80">
        <v>43087</v>
      </c>
    </row>
    <row r="1440" spans="1:11" x14ac:dyDescent="0.35">
      <c r="A1440" s="53" t="s">
        <v>177</v>
      </c>
      <c r="B1440" s="53" t="s">
        <v>6368</v>
      </c>
      <c r="C1440" s="81" t="s">
        <v>2275</v>
      </c>
      <c r="D1440" s="53" t="s">
        <v>7921</v>
      </c>
      <c r="E1440" s="53"/>
      <c r="F1440" s="70" t="s">
        <v>400</v>
      </c>
      <c r="G1440" s="70"/>
      <c r="H1440" s="70"/>
      <c r="I1440" s="70">
        <v>1200</v>
      </c>
      <c r="J1440" s="70"/>
      <c r="K1440" s="80">
        <v>43102</v>
      </c>
    </row>
    <row r="1441" spans="1:11" x14ac:dyDescent="0.35">
      <c r="A1441" s="53" t="s">
        <v>177</v>
      </c>
      <c r="B1441" s="53" t="s">
        <v>6362</v>
      </c>
      <c r="C1441" s="81" t="s">
        <v>2263</v>
      </c>
      <c r="D1441" s="53" t="s">
        <v>7922</v>
      </c>
      <c r="E1441" s="53"/>
      <c r="F1441" s="70" t="s">
        <v>400</v>
      </c>
      <c r="G1441" s="70"/>
      <c r="H1441" s="70"/>
      <c r="I1441" s="70">
        <v>205</v>
      </c>
      <c r="J1441" s="70"/>
      <c r="K1441" s="80">
        <v>43167</v>
      </c>
    </row>
    <row r="1442" spans="1:11" x14ac:dyDescent="0.35">
      <c r="A1442" s="53" t="s">
        <v>177</v>
      </c>
      <c r="B1442" s="53" t="s">
        <v>6362</v>
      </c>
      <c r="C1442" s="81" t="s">
        <v>2280</v>
      </c>
      <c r="D1442" s="53" t="s">
        <v>7923</v>
      </c>
      <c r="E1442" s="53"/>
      <c r="F1442" s="70" t="s">
        <v>400</v>
      </c>
      <c r="G1442" s="70"/>
      <c r="H1442" s="70"/>
      <c r="I1442" s="70">
        <v>205</v>
      </c>
      <c r="J1442" s="70"/>
      <c r="K1442" s="80">
        <v>43167</v>
      </c>
    </row>
    <row r="1443" spans="1:11" x14ac:dyDescent="0.35">
      <c r="A1443" s="53" t="s">
        <v>177</v>
      </c>
      <c r="B1443" s="53" t="s">
        <v>6362</v>
      </c>
      <c r="C1443" s="81" t="s">
        <v>2260</v>
      </c>
      <c r="D1443" s="53" t="s">
        <v>7924</v>
      </c>
      <c r="E1443" s="53"/>
      <c r="F1443" s="70" t="s">
        <v>400</v>
      </c>
      <c r="G1443" s="70"/>
      <c r="H1443" s="70"/>
      <c r="I1443" s="70">
        <v>205</v>
      </c>
      <c r="J1443" s="70"/>
      <c r="K1443" s="80">
        <v>43167</v>
      </c>
    </row>
    <row r="1444" spans="1:11" x14ac:dyDescent="0.35">
      <c r="A1444" s="53" t="s">
        <v>177</v>
      </c>
      <c r="B1444" s="53" t="s">
        <v>6362</v>
      </c>
      <c r="C1444" s="81" t="s">
        <v>2271</v>
      </c>
      <c r="D1444" s="53" t="s">
        <v>7925</v>
      </c>
      <c r="E1444" s="53"/>
      <c r="F1444" s="70" t="s">
        <v>400</v>
      </c>
      <c r="G1444" s="70"/>
      <c r="H1444" s="70"/>
      <c r="I1444" s="70">
        <v>205</v>
      </c>
      <c r="J1444" s="70"/>
      <c r="K1444" s="80">
        <v>43167</v>
      </c>
    </row>
    <row r="1445" spans="1:11" x14ac:dyDescent="0.35">
      <c r="A1445" s="53" t="s">
        <v>177</v>
      </c>
      <c r="B1445" s="53" t="s">
        <v>6362</v>
      </c>
      <c r="C1445" s="81" t="s">
        <v>2276</v>
      </c>
      <c r="D1445" s="53" t="s">
        <v>7926</v>
      </c>
      <c r="E1445" s="53"/>
      <c r="F1445" s="70" t="s">
        <v>400</v>
      </c>
      <c r="G1445" s="70"/>
      <c r="H1445" s="70"/>
      <c r="I1445" s="70">
        <v>205</v>
      </c>
      <c r="J1445" s="70"/>
      <c r="K1445" s="80">
        <v>43167</v>
      </c>
    </row>
    <row r="1446" spans="1:11" x14ac:dyDescent="0.35">
      <c r="A1446" s="53" t="s">
        <v>177</v>
      </c>
      <c r="B1446" s="53" t="s">
        <v>6368</v>
      </c>
      <c r="C1446" s="81" t="s">
        <v>2235</v>
      </c>
      <c r="D1446" s="53" t="s">
        <v>7927</v>
      </c>
      <c r="E1446" s="53"/>
      <c r="F1446" s="70" t="s">
        <v>400</v>
      </c>
      <c r="G1446" s="70"/>
      <c r="H1446" s="70"/>
      <c r="I1446" s="70">
        <v>2250</v>
      </c>
      <c r="J1446" s="70"/>
      <c r="K1446" s="80">
        <v>43201</v>
      </c>
    </row>
    <row r="1447" spans="1:11" x14ac:dyDescent="0.35">
      <c r="A1447" s="53" t="s">
        <v>177</v>
      </c>
      <c r="B1447" s="53" t="s">
        <v>6364</v>
      </c>
      <c r="C1447" s="81" t="s">
        <v>2224</v>
      </c>
      <c r="D1447" s="53" t="s">
        <v>7928</v>
      </c>
      <c r="E1447" s="53"/>
      <c r="F1447" s="70" t="s">
        <v>400</v>
      </c>
      <c r="G1447" s="70">
        <v>10</v>
      </c>
      <c r="H1447" s="70">
        <v>10</v>
      </c>
      <c r="I1447" s="70">
        <v>3320</v>
      </c>
      <c r="J1447" s="70"/>
      <c r="K1447" s="80">
        <v>43427</v>
      </c>
    </row>
    <row r="1448" spans="1:11" x14ac:dyDescent="0.35">
      <c r="A1448" s="53" t="s">
        <v>177</v>
      </c>
      <c r="B1448" s="53" t="s">
        <v>6368</v>
      </c>
      <c r="C1448" s="81" t="s">
        <v>2219</v>
      </c>
      <c r="D1448" s="53" t="s">
        <v>7929</v>
      </c>
      <c r="E1448" s="53"/>
      <c r="F1448" s="70" t="s">
        <v>400</v>
      </c>
      <c r="G1448" s="70"/>
      <c r="H1448" s="70"/>
      <c r="I1448" s="70">
        <v>3000</v>
      </c>
      <c r="J1448" s="70"/>
      <c r="K1448" s="80">
        <v>43468</v>
      </c>
    </row>
    <row r="1449" spans="1:11" ht="26" x14ac:dyDescent="0.35">
      <c r="A1449" s="53" t="s">
        <v>177</v>
      </c>
      <c r="B1449" s="53" t="s">
        <v>6349</v>
      </c>
      <c r="C1449" s="81" t="s">
        <v>2243</v>
      </c>
      <c r="D1449" s="53" t="s">
        <v>7930</v>
      </c>
      <c r="E1449" s="53"/>
      <c r="F1449" s="70" t="s">
        <v>400</v>
      </c>
      <c r="G1449" s="70"/>
      <c r="H1449" s="70"/>
      <c r="I1449" s="70">
        <v>2170</v>
      </c>
      <c r="J1449" s="70"/>
      <c r="K1449" s="80">
        <v>43472</v>
      </c>
    </row>
    <row r="1450" spans="1:11" x14ac:dyDescent="0.35">
      <c r="A1450" s="53" t="s">
        <v>177</v>
      </c>
      <c r="B1450" s="53" t="s">
        <v>6362</v>
      </c>
      <c r="C1450" s="81" t="s">
        <v>2245</v>
      </c>
      <c r="D1450" s="53" t="s">
        <v>7931</v>
      </c>
      <c r="E1450" s="53"/>
      <c r="F1450" s="70" t="s">
        <v>400</v>
      </c>
      <c r="G1450" s="70"/>
      <c r="H1450" s="70"/>
      <c r="I1450" s="70">
        <v>205</v>
      </c>
      <c r="J1450" s="70"/>
      <c r="K1450" s="80">
        <v>43734</v>
      </c>
    </row>
    <row r="1451" spans="1:11" x14ac:dyDescent="0.35">
      <c r="A1451" s="53" t="s">
        <v>177</v>
      </c>
      <c r="B1451" s="53" t="s">
        <v>6362</v>
      </c>
      <c r="C1451" s="81" t="s">
        <v>2255</v>
      </c>
      <c r="D1451" s="53" t="s">
        <v>7932</v>
      </c>
      <c r="E1451" s="53"/>
      <c r="F1451" s="70" t="s">
        <v>400</v>
      </c>
      <c r="G1451" s="70"/>
      <c r="H1451" s="70"/>
      <c r="I1451" s="70">
        <v>205</v>
      </c>
      <c r="J1451" s="70"/>
      <c r="K1451" s="80">
        <v>43734</v>
      </c>
    </row>
    <row r="1452" spans="1:11" x14ac:dyDescent="0.35">
      <c r="A1452" s="53" t="s">
        <v>177</v>
      </c>
      <c r="B1452" s="53" t="s">
        <v>6362</v>
      </c>
      <c r="C1452" s="81" t="s">
        <v>2246</v>
      </c>
      <c r="D1452" s="53" t="s">
        <v>7933</v>
      </c>
      <c r="E1452" s="53"/>
      <c r="F1452" s="70" t="s">
        <v>400</v>
      </c>
      <c r="G1452" s="70"/>
      <c r="H1452" s="70"/>
      <c r="I1452" s="70">
        <v>205</v>
      </c>
      <c r="J1452" s="70"/>
      <c r="K1452" s="80">
        <v>43734</v>
      </c>
    </row>
    <row r="1453" spans="1:11" x14ac:dyDescent="0.35">
      <c r="A1453" s="53" t="s">
        <v>177</v>
      </c>
      <c r="B1453" s="53" t="s">
        <v>6362</v>
      </c>
      <c r="C1453" s="81" t="s">
        <v>2251</v>
      </c>
      <c r="D1453" s="53" t="s">
        <v>7934</v>
      </c>
      <c r="E1453" s="53"/>
      <c r="F1453" s="70" t="s">
        <v>400</v>
      </c>
      <c r="G1453" s="70"/>
      <c r="H1453" s="70"/>
      <c r="I1453" s="70">
        <v>205</v>
      </c>
      <c r="J1453" s="70"/>
      <c r="K1453" s="80">
        <v>43734</v>
      </c>
    </row>
    <row r="1454" spans="1:11" x14ac:dyDescent="0.35">
      <c r="A1454" s="53" t="s">
        <v>177</v>
      </c>
      <c r="B1454" s="53" t="s">
        <v>6362</v>
      </c>
      <c r="C1454" s="81" t="s">
        <v>2267</v>
      </c>
      <c r="D1454" s="53" t="s">
        <v>7935</v>
      </c>
      <c r="E1454" s="53"/>
      <c r="F1454" s="70" t="s">
        <v>400</v>
      </c>
      <c r="G1454" s="70"/>
      <c r="H1454" s="70"/>
      <c r="I1454" s="70">
        <v>205</v>
      </c>
      <c r="J1454" s="70"/>
      <c r="K1454" s="80">
        <v>43734</v>
      </c>
    </row>
    <row r="1455" spans="1:11" x14ac:dyDescent="0.35">
      <c r="A1455" s="53" t="s">
        <v>177</v>
      </c>
      <c r="B1455" s="53" t="s">
        <v>6367</v>
      </c>
      <c r="C1455" s="81" t="s">
        <v>2225</v>
      </c>
      <c r="D1455" s="53" t="s">
        <v>7936</v>
      </c>
      <c r="E1455" s="53"/>
      <c r="F1455" s="70" t="s">
        <v>400</v>
      </c>
      <c r="G1455" s="70">
        <v>700</v>
      </c>
      <c r="H1455" s="70">
        <v>1200</v>
      </c>
      <c r="I1455" s="70">
        <v>264000</v>
      </c>
      <c r="J1455" s="70"/>
      <c r="K1455" s="80">
        <v>43805</v>
      </c>
    </row>
    <row r="1456" spans="1:11" x14ac:dyDescent="0.35">
      <c r="A1456" s="53" t="s">
        <v>177</v>
      </c>
      <c r="B1456" s="53" t="s">
        <v>6354</v>
      </c>
      <c r="C1456" s="81" t="s">
        <v>2241</v>
      </c>
      <c r="D1456" s="53" t="s">
        <v>7937</v>
      </c>
      <c r="E1456" s="53"/>
      <c r="F1456" s="70" t="s">
        <v>400</v>
      </c>
      <c r="G1456" s="70"/>
      <c r="H1456" s="70"/>
      <c r="I1456" s="70">
        <v>246</v>
      </c>
      <c r="J1456" s="70"/>
      <c r="K1456" s="80">
        <v>44124</v>
      </c>
    </row>
    <row r="1457" spans="1:11" x14ac:dyDescent="0.35">
      <c r="A1457" s="53" t="s">
        <v>177</v>
      </c>
      <c r="B1457" s="53" t="s">
        <v>6354</v>
      </c>
      <c r="C1457" s="81" t="s">
        <v>2274</v>
      </c>
      <c r="D1457" s="53" t="s">
        <v>7938</v>
      </c>
      <c r="E1457" s="53"/>
      <c r="F1457" s="70" t="s">
        <v>400</v>
      </c>
      <c r="G1457" s="70"/>
      <c r="H1457" s="70"/>
      <c r="I1457" s="70">
        <v>246</v>
      </c>
      <c r="J1457" s="70"/>
      <c r="K1457" s="80">
        <v>44153</v>
      </c>
    </row>
    <row r="1458" spans="1:11" x14ac:dyDescent="0.35">
      <c r="A1458" s="53" t="s">
        <v>177</v>
      </c>
      <c r="B1458" s="53" t="s">
        <v>6354</v>
      </c>
      <c r="C1458" s="81" t="s">
        <v>2269</v>
      </c>
      <c r="D1458" s="53" t="s">
        <v>7939</v>
      </c>
      <c r="E1458" s="53"/>
      <c r="F1458" s="70" t="s">
        <v>400</v>
      </c>
      <c r="G1458" s="70"/>
      <c r="H1458" s="70"/>
      <c r="I1458" s="70">
        <v>246</v>
      </c>
      <c r="J1458" s="70"/>
      <c r="K1458" s="80">
        <v>44153</v>
      </c>
    </row>
    <row r="1459" spans="1:11" x14ac:dyDescent="0.35">
      <c r="A1459" s="53" t="s">
        <v>177</v>
      </c>
      <c r="B1459" s="53" t="s">
        <v>6359</v>
      </c>
      <c r="C1459" s="81" t="s">
        <v>2265</v>
      </c>
      <c r="D1459" s="53" t="s">
        <v>7940</v>
      </c>
      <c r="E1459" s="53"/>
      <c r="F1459" s="70" t="s">
        <v>400</v>
      </c>
      <c r="G1459" s="70"/>
      <c r="H1459" s="70"/>
      <c r="I1459" s="70">
        <v>1440</v>
      </c>
      <c r="J1459" s="70"/>
      <c r="K1459" s="80">
        <v>44391</v>
      </c>
    </row>
    <row r="1460" spans="1:11" x14ac:dyDescent="0.35">
      <c r="A1460" s="53" t="s">
        <v>177</v>
      </c>
      <c r="B1460" s="53" t="s">
        <v>6358</v>
      </c>
      <c r="C1460" s="81" t="s">
        <v>2237</v>
      </c>
      <c r="D1460" s="53" t="s">
        <v>7941</v>
      </c>
      <c r="E1460" s="53"/>
      <c r="F1460" s="70" t="s">
        <v>400</v>
      </c>
      <c r="G1460" s="70"/>
      <c r="H1460" s="70"/>
      <c r="I1460" s="70">
        <v>2556</v>
      </c>
      <c r="J1460" s="70"/>
      <c r="K1460" s="80">
        <v>44562</v>
      </c>
    </row>
    <row r="1461" spans="1:11" x14ac:dyDescent="0.35">
      <c r="A1461" s="53" t="s">
        <v>177</v>
      </c>
      <c r="B1461" s="53" t="s">
        <v>6364</v>
      </c>
      <c r="C1461" s="81" t="s">
        <v>2213</v>
      </c>
      <c r="D1461" s="53" t="s">
        <v>7942</v>
      </c>
      <c r="E1461" s="53"/>
      <c r="F1461" s="70" t="s">
        <v>400</v>
      </c>
      <c r="G1461" s="70">
        <v>15</v>
      </c>
      <c r="H1461" s="70">
        <v>15</v>
      </c>
      <c r="I1461" s="70">
        <v>3320</v>
      </c>
      <c r="J1461" s="70"/>
      <c r="K1461" s="80">
        <v>44596</v>
      </c>
    </row>
    <row r="1462" spans="1:11" s="52" customFormat="1" ht="42.5" customHeight="1" x14ac:dyDescent="0.35">
      <c r="A1462" s="50" t="s">
        <v>178</v>
      </c>
      <c r="B1462" s="50" t="s">
        <v>6354</v>
      </c>
      <c r="C1462" s="51" t="s">
        <v>3808</v>
      </c>
      <c r="D1462" s="50" t="s">
        <v>7943</v>
      </c>
      <c r="E1462" s="51" t="s">
        <v>7944</v>
      </c>
      <c r="F1462" s="69" t="s">
        <v>400</v>
      </c>
      <c r="G1462" s="69"/>
      <c r="H1462" s="69"/>
      <c r="I1462" s="69">
        <v>527.21069999999997</v>
      </c>
      <c r="J1462" s="69"/>
      <c r="K1462" s="79">
        <v>37773</v>
      </c>
    </row>
    <row r="1463" spans="1:11" x14ac:dyDescent="0.35">
      <c r="A1463" s="53" t="s">
        <v>178</v>
      </c>
      <c r="B1463" s="53" t="s">
        <v>6349</v>
      </c>
      <c r="C1463" s="81" t="s">
        <v>3723</v>
      </c>
      <c r="D1463" s="53" t="s">
        <v>7945</v>
      </c>
      <c r="E1463" s="53"/>
      <c r="F1463" s="70" t="s">
        <v>400</v>
      </c>
      <c r="G1463" s="70"/>
      <c r="H1463" s="70"/>
      <c r="I1463" s="70">
        <v>1334.1501000000001</v>
      </c>
      <c r="J1463" s="70"/>
      <c r="K1463" s="80">
        <v>38838</v>
      </c>
    </row>
    <row r="1464" spans="1:11" x14ac:dyDescent="0.35">
      <c r="A1464" s="53" t="s">
        <v>178</v>
      </c>
      <c r="B1464" s="53" t="s">
        <v>6349</v>
      </c>
      <c r="C1464" s="81" t="s">
        <v>3751</v>
      </c>
      <c r="D1464" s="53" t="s">
        <v>7946</v>
      </c>
      <c r="E1464" s="53"/>
      <c r="F1464" s="70" t="s">
        <v>400</v>
      </c>
      <c r="G1464" s="70"/>
      <c r="H1464" s="70"/>
      <c r="I1464" s="70">
        <v>912.36720000000003</v>
      </c>
      <c r="J1464" s="70"/>
      <c r="K1464" s="80">
        <v>38915</v>
      </c>
    </row>
    <row r="1465" spans="1:11" x14ac:dyDescent="0.35">
      <c r="A1465" s="53" t="s">
        <v>178</v>
      </c>
      <c r="B1465" s="53" t="s">
        <v>6361</v>
      </c>
      <c r="C1465" s="81" t="s">
        <v>2293</v>
      </c>
      <c r="D1465" s="53" t="s">
        <v>7947</v>
      </c>
      <c r="E1465" s="53"/>
      <c r="F1465" s="70" t="s">
        <v>400</v>
      </c>
      <c r="G1465" s="70"/>
      <c r="H1465" s="70"/>
      <c r="I1465" s="70">
        <v>810.50099999999998</v>
      </c>
      <c r="J1465" s="70"/>
      <c r="K1465" s="80">
        <v>39082</v>
      </c>
    </row>
    <row r="1466" spans="1:11" x14ac:dyDescent="0.35">
      <c r="A1466" s="53" t="s">
        <v>178</v>
      </c>
      <c r="B1466" s="53" t="s">
        <v>6356</v>
      </c>
      <c r="C1466" s="81" t="s">
        <v>2288</v>
      </c>
      <c r="D1466" s="53" t="s">
        <v>7948</v>
      </c>
      <c r="E1466" s="53"/>
      <c r="F1466" s="70" t="s">
        <v>400</v>
      </c>
      <c r="G1466" s="70">
        <v>25</v>
      </c>
      <c r="H1466" s="70">
        <v>25</v>
      </c>
      <c r="I1466" s="70">
        <v>3500</v>
      </c>
      <c r="J1466" s="70"/>
      <c r="K1466" s="80">
        <v>39447</v>
      </c>
    </row>
    <row r="1467" spans="1:11" x14ac:dyDescent="0.35">
      <c r="A1467" s="53" t="s">
        <v>178</v>
      </c>
      <c r="B1467" s="53" t="s">
        <v>6368</v>
      </c>
      <c r="C1467" s="81" t="s">
        <v>2298</v>
      </c>
      <c r="D1467" s="53" t="s">
        <v>7949</v>
      </c>
      <c r="E1467" s="53"/>
      <c r="F1467" s="70" t="s">
        <v>400</v>
      </c>
      <c r="G1467" s="70"/>
      <c r="H1467" s="70"/>
      <c r="I1467" s="70">
        <v>758.00450000000001</v>
      </c>
      <c r="J1467" s="70"/>
      <c r="K1467" s="80">
        <v>39447</v>
      </c>
    </row>
    <row r="1468" spans="1:11" x14ac:dyDescent="0.35">
      <c r="A1468" s="53" t="s">
        <v>178</v>
      </c>
      <c r="B1468" s="53" t="s">
        <v>6366</v>
      </c>
      <c r="C1468" s="81" t="s">
        <v>2300</v>
      </c>
      <c r="D1468" s="53" t="s">
        <v>7950</v>
      </c>
      <c r="E1468" s="53"/>
      <c r="F1468" s="70" t="s">
        <v>400</v>
      </c>
      <c r="G1468" s="70"/>
      <c r="H1468" s="70"/>
      <c r="I1468" s="70">
        <v>884.37350000000004</v>
      </c>
      <c r="J1468" s="70"/>
      <c r="K1468" s="80">
        <v>39447</v>
      </c>
    </row>
    <row r="1469" spans="1:11" x14ac:dyDescent="0.35">
      <c r="A1469" s="53" t="s">
        <v>178</v>
      </c>
      <c r="B1469" s="53" t="s">
        <v>6361</v>
      </c>
      <c r="C1469" s="81" t="s">
        <v>2305</v>
      </c>
      <c r="D1469" s="53" t="s">
        <v>7951</v>
      </c>
      <c r="E1469" s="53"/>
      <c r="F1469" s="70" t="s">
        <v>400</v>
      </c>
      <c r="G1469" s="70"/>
      <c r="H1469" s="70"/>
      <c r="I1469" s="70">
        <v>9206.4308999999994</v>
      </c>
      <c r="J1469" s="70"/>
      <c r="K1469" s="80">
        <v>39813</v>
      </c>
    </row>
    <row r="1470" spans="1:11" x14ac:dyDescent="0.35">
      <c r="A1470" s="53" t="s">
        <v>178</v>
      </c>
      <c r="B1470" s="53" t="s">
        <v>6361</v>
      </c>
      <c r="C1470" s="81" t="s">
        <v>2306</v>
      </c>
      <c r="D1470" s="53" t="s">
        <v>7952</v>
      </c>
      <c r="E1470" s="53"/>
      <c r="F1470" s="70" t="s">
        <v>400</v>
      </c>
      <c r="G1470" s="70"/>
      <c r="H1470" s="70"/>
      <c r="I1470" s="70">
        <v>898.94280000000003</v>
      </c>
      <c r="J1470" s="70"/>
      <c r="K1470" s="80">
        <v>39813</v>
      </c>
    </row>
    <row r="1471" spans="1:11" x14ac:dyDescent="0.35">
      <c r="A1471" s="53" t="s">
        <v>178</v>
      </c>
      <c r="B1471" s="53" t="s">
        <v>6349</v>
      </c>
      <c r="C1471" s="81" t="s">
        <v>2299</v>
      </c>
      <c r="D1471" s="53" t="s">
        <v>7953</v>
      </c>
      <c r="E1471" s="53"/>
      <c r="F1471" s="70" t="s">
        <v>400</v>
      </c>
      <c r="G1471" s="70"/>
      <c r="H1471" s="70"/>
      <c r="I1471" s="70">
        <v>839.46659999999997</v>
      </c>
      <c r="J1471" s="70"/>
      <c r="K1471" s="80">
        <v>39881</v>
      </c>
    </row>
    <row r="1472" spans="1:11" x14ac:dyDescent="0.35">
      <c r="A1472" s="53" t="s">
        <v>178</v>
      </c>
      <c r="B1472" s="53" t="s">
        <v>6349</v>
      </c>
      <c r="C1472" s="81" t="s">
        <v>2294</v>
      </c>
      <c r="D1472" s="53" t="s">
        <v>7954</v>
      </c>
      <c r="E1472" s="53"/>
      <c r="F1472" s="70" t="s">
        <v>400</v>
      </c>
      <c r="G1472" s="70"/>
      <c r="H1472" s="70"/>
      <c r="I1472" s="70">
        <v>224.5573</v>
      </c>
      <c r="J1472" s="70"/>
      <c r="K1472" s="80">
        <v>40060</v>
      </c>
    </row>
    <row r="1473" spans="1:11" x14ac:dyDescent="0.35">
      <c r="A1473" s="53" t="s">
        <v>178</v>
      </c>
      <c r="B1473" s="53" t="s">
        <v>6356</v>
      </c>
      <c r="C1473" s="81" t="s">
        <v>2292</v>
      </c>
      <c r="D1473" s="53" t="s">
        <v>7955</v>
      </c>
      <c r="E1473" s="53"/>
      <c r="F1473" s="70" t="s">
        <v>400</v>
      </c>
      <c r="G1473" s="70">
        <v>42</v>
      </c>
      <c r="H1473" s="70">
        <v>42</v>
      </c>
      <c r="I1473" s="70">
        <v>1352.6959999999999</v>
      </c>
      <c r="J1473" s="70"/>
      <c r="K1473" s="80">
        <v>40178</v>
      </c>
    </row>
    <row r="1474" spans="1:11" x14ac:dyDescent="0.35">
      <c r="A1474" s="53" t="s">
        <v>178</v>
      </c>
      <c r="B1474" s="53" t="s">
        <v>6363</v>
      </c>
      <c r="C1474" s="81" t="s">
        <v>2287</v>
      </c>
      <c r="D1474" s="53" t="s">
        <v>7956</v>
      </c>
      <c r="E1474" s="53"/>
      <c r="F1474" s="70" t="s">
        <v>400</v>
      </c>
      <c r="G1474" s="70"/>
      <c r="H1474" s="70"/>
      <c r="I1474" s="70">
        <v>8621</v>
      </c>
      <c r="J1474" s="70">
        <v>90</v>
      </c>
      <c r="K1474" s="80">
        <v>40392</v>
      </c>
    </row>
    <row r="1475" spans="1:11" x14ac:dyDescent="0.35">
      <c r="A1475" s="53" t="s">
        <v>178</v>
      </c>
      <c r="B1475" s="53" t="s">
        <v>6366</v>
      </c>
      <c r="C1475" s="81" t="s">
        <v>2291</v>
      </c>
      <c r="D1475" s="53" t="s">
        <v>7957</v>
      </c>
      <c r="E1475" s="53"/>
      <c r="F1475" s="70" t="s">
        <v>400</v>
      </c>
      <c r="G1475" s="70"/>
      <c r="H1475" s="70"/>
      <c r="I1475" s="70">
        <v>903.96879999999999</v>
      </c>
      <c r="J1475" s="70"/>
      <c r="K1475" s="80">
        <v>40543</v>
      </c>
    </row>
    <row r="1476" spans="1:11" x14ac:dyDescent="0.35">
      <c r="A1476" s="53" t="s">
        <v>178</v>
      </c>
      <c r="B1476" s="53" t="s">
        <v>6368</v>
      </c>
      <c r="C1476" s="81" t="s">
        <v>2308</v>
      </c>
      <c r="D1476" s="53" t="s">
        <v>7958</v>
      </c>
      <c r="E1476" s="53"/>
      <c r="F1476" s="70" t="s">
        <v>400</v>
      </c>
      <c r="G1476" s="70">
        <v>5</v>
      </c>
      <c r="H1476" s="70">
        <v>5</v>
      </c>
      <c r="I1476" s="70">
        <v>1579</v>
      </c>
      <c r="J1476" s="70"/>
      <c r="K1476" s="80">
        <v>40785</v>
      </c>
    </row>
    <row r="1477" spans="1:11" x14ac:dyDescent="0.35">
      <c r="A1477" s="53" t="s">
        <v>178</v>
      </c>
      <c r="B1477" s="53" t="s">
        <v>6349</v>
      </c>
      <c r="C1477" s="81" t="s">
        <v>2301</v>
      </c>
      <c r="D1477" s="53" t="s">
        <v>7959</v>
      </c>
      <c r="E1477" s="53"/>
      <c r="F1477" s="70" t="s">
        <v>400</v>
      </c>
      <c r="G1477" s="70"/>
      <c r="H1477" s="70"/>
      <c r="I1477" s="70">
        <v>547</v>
      </c>
      <c r="J1477" s="70"/>
      <c r="K1477" s="80">
        <v>41408</v>
      </c>
    </row>
    <row r="1478" spans="1:11" x14ac:dyDescent="0.35">
      <c r="A1478" s="53" t="s">
        <v>178</v>
      </c>
      <c r="B1478" s="53" t="s">
        <v>6349</v>
      </c>
      <c r="C1478" s="81" t="s">
        <v>2297</v>
      </c>
      <c r="D1478" s="53" t="s">
        <v>7960</v>
      </c>
      <c r="E1478" s="53"/>
      <c r="F1478" s="70" t="s">
        <v>400</v>
      </c>
      <c r="G1478" s="70"/>
      <c r="H1478" s="70"/>
      <c r="I1478" s="70">
        <v>547</v>
      </c>
      <c r="J1478" s="70"/>
      <c r="K1478" s="80">
        <v>41408</v>
      </c>
    </row>
    <row r="1479" spans="1:11" x14ac:dyDescent="0.35">
      <c r="A1479" s="53" t="s">
        <v>178</v>
      </c>
      <c r="B1479" s="53" t="s">
        <v>6356</v>
      </c>
      <c r="C1479" s="81" t="s">
        <v>2302</v>
      </c>
      <c r="D1479" s="53" t="s">
        <v>7961</v>
      </c>
      <c r="E1479" s="53"/>
      <c r="F1479" s="70" t="s">
        <v>400</v>
      </c>
      <c r="G1479" s="70"/>
      <c r="H1479" s="70"/>
      <c r="I1479" s="70">
        <v>2010</v>
      </c>
      <c r="J1479" s="70"/>
      <c r="K1479" s="80">
        <v>41430</v>
      </c>
    </row>
    <row r="1480" spans="1:11" x14ac:dyDescent="0.35">
      <c r="A1480" s="53" t="s">
        <v>178</v>
      </c>
      <c r="B1480" s="53" t="s">
        <v>6362</v>
      </c>
      <c r="C1480" s="81" t="s">
        <v>2309</v>
      </c>
      <c r="D1480" s="53" t="s">
        <v>7962</v>
      </c>
      <c r="E1480" s="53"/>
      <c r="F1480" s="70" t="s">
        <v>400</v>
      </c>
      <c r="G1480" s="70"/>
      <c r="H1480" s="70"/>
      <c r="I1480" s="70">
        <v>5500</v>
      </c>
      <c r="J1480" s="70"/>
      <c r="K1480" s="80">
        <v>42289</v>
      </c>
    </row>
    <row r="1481" spans="1:11" x14ac:dyDescent="0.35">
      <c r="A1481" s="53" t="s">
        <v>178</v>
      </c>
      <c r="B1481" s="53" t="s">
        <v>6364</v>
      </c>
      <c r="C1481" s="81" t="s">
        <v>2290</v>
      </c>
      <c r="D1481" s="53" t="s">
        <v>7963</v>
      </c>
      <c r="E1481" s="53"/>
      <c r="F1481" s="70" t="s">
        <v>400</v>
      </c>
      <c r="G1481" s="70">
        <v>10</v>
      </c>
      <c r="H1481" s="70">
        <v>12</v>
      </c>
      <c r="I1481" s="70">
        <v>3446</v>
      </c>
      <c r="J1481" s="70"/>
      <c r="K1481" s="80">
        <v>42341</v>
      </c>
    </row>
    <row r="1482" spans="1:11" x14ac:dyDescent="0.35">
      <c r="A1482" s="53" t="s">
        <v>178</v>
      </c>
      <c r="B1482" s="53" t="s">
        <v>6364</v>
      </c>
      <c r="C1482" s="81" t="s">
        <v>2296</v>
      </c>
      <c r="D1482" s="53" t="s">
        <v>7964</v>
      </c>
      <c r="E1482" s="53"/>
      <c r="F1482" s="70" t="s">
        <v>400</v>
      </c>
      <c r="G1482" s="70">
        <v>10</v>
      </c>
      <c r="H1482" s="70">
        <v>25</v>
      </c>
      <c r="I1482" s="70">
        <v>3446</v>
      </c>
      <c r="J1482" s="70"/>
      <c r="K1482" s="80">
        <v>42341</v>
      </c>
    </row>
    <row r="1483" spans="1:11" x14ac:dyDescent="0.35">
      <c r="A1483" s="53" t="s">
        <v>178</v>
      </c>
      <c r="B1483" s="53" t="s">
        <v>6352</v>
      </c>
      <c r="C1483" s="81" t="s">
        <v>2307</v>
      </c>
      <c r="D1483" s="53" t="s">
        <v>7965</v>
      </c>
      <c r="E1483" s="53"/>
      <c r="F1483" s="70" t="s">
        <v>400</v>
      </c>
      <c r="G1483" s="70">
        <v>600</v>
      </c>
      <c r="H1483" s="70">
        <v>600</v>
      </c>
      <c r="I1483" s="70">
        <v>92973</v>
      </c>
      <c r="J1483" s="70"/>
      <c r="K1483" s="80">
        <v>43299</v>
      </c>
    </row>
    <row r="1484" spans="1:11" x14ac:dyDescent="0.35">
      <c r="A1484" s="53" t="s">
        <v>178</v>
      </c>
      <c r="B1484" s="53" t="s">
        <v>6367</v>
      </c>
      <c r="C1484" s="81" t="s">
        <v>2303</v>
      </c>
      <c r="D1484" s="53" t="s">
        <v>7966</v>
      </c>
      <c r="E1484" s="53"/>
      <c r="F1484" s="70" t="s">
        <v>400</v>
      </c>
      <c r="G1484" s="70">
        <v>1081</v>
      </c>
      <c r="H1484" s="70">
        <v>1100</v>
      </c>
      <c r="I1484" s="70">
        <v>333303</v>
      </c>
      <c r="J1484" s="70"/>
      <c r="K1484" s="80">
        <v>43399</v>
      </c>
    </row>
    <row r="1485" spans="1:11" ht="26" x14ac:dyDescent="0.35">
      <c r="A1485" s="53" t="s">
        <v>178</v>
      </c>
      <c r="B1485" s="53" t="s">
        <v>6359</v>
      </c>
      <c r="C1485" s="81" t="s">
        <v>2304</v>
      </c>
      <c r="D1485" s="53" t="s">
        <v>7967</v>
      </c>
      <c r="E1485" s="53"/>
      <c r="F1485" s="70" t="s">
        <v>400</v>
      </c>
      <c r="G1485" s="70"/>
      <c r="H1485" s="70"/>
      <c r="I1485" s="70">
        <v>616</v>
      </c>
      <c r="J1485" s="70"/>
      <c r="K1485" s="80">
        <v>44673</v>
      </c>
    </row>
    <row r="1486" spans="1:11" ht="26" x14ac:dyDescent="0.35">
      <c r="A1486" s="53" t="s">
        <v>178</v>
      </c>
      <c r="B1486" s="53" t="s">
        <v>6358</v>
      </c>
      <c r="C1486" s="81" t="s">
        <v>2289</v>
      </c>
      <c r="D1486" s="53" t="s">
        <v>7968</v>
      </c>
      <c r="E1486" s="53"/>
      <c r="F1486" s="70" t="s">
        <v>400</v>
      </c>
      <c r="G1486" s="70"/>
      <c r="H1486" s="70"/>
      <c r="I1486" s="70">
        <v>1302</v>
      </c>
      <c r="J1486" s="70"/>
      <c r="K1486" s="80">
        <v>44687</v>
      </c>
    </row>
    <row r="1487" spans="1:11" x14ac:dyDescent="0.35">
      <c r="A1487" s="53" t="s">
        <v>178</v>
      </c>
      <c r="B1487" s="53" t="s">
        <v>6359</v>
      </c>
      <c r="C1487" s="81" t="s">
        <v>2295</v>
      </c>
      <c r="D1487" s="53" t="s">
        <v>7969</v>
      </c>
      <c r="E1487" s="53"/>
      <c r="F1487" s="70" t="s">
        <v>400</v>
      </c>
      <c r="G1487" s="70"/>
      <c r="H1487" s="70"/>
      <c r="I1487" s="70">
        <v>471</v>
      </c>
      <c r="J1487" s="70"/>
      <c r="K1487" s="80">
        <v>44769</v>
      </c>
    </row>
    <row r="1488" spans="1:11" s="52" customFormat="1" ht="42.5" customHeight="1" x14ac:dyDescent="0.35">
      <c r="A1488" s="50" t="s">
        <v>179</v>
      </c>
      <c r="B1488" s="50" t="s">
        <v>6360</v>
      </c>
      <c r="C1488" s="51" t="s">
        <v>2510</v>
      </c>
      <c r="D1488" s="50" t="s">
        <v>7970</v>
      </c>
      <c r="E1488" s="51" t="s">
        <v>7971</v>
      </c>
      <c r="F1488" s="69" t="s">
        <v>400</v>
      </c>
      <c r="G1488" s="69"/>
      <c r="H1488" s="69"/>
      <c r="I1488" s="69">
        <v>189.1266</v>
      </c>
      <c r="J1488" s="69"/>
      <c r="K1488" s="79">
        <v>37955</v>
      </c>
    </row>
    <row r="1489" spans="1:11" x14ac:dyDescent="0.35">
      <c r="A1489" s="53" t="s">
        <v>179</v>
      </c>
      <c r="B1489" s="53" t="s">
        <v>6360</v>
      </c>
      <c r="C1489" s="81" t="s">
        <v>3938</v>
      </c>
      <c r="D1489" s="53" t="s">
        <v>7972</v>
      </c>
      <c r="E1489" s="53"/>
      <c r="F1489" s="70" t="s">
        <v>400</v>
      </c>
      <c r="G1489" s="70"/>
      <c r="H1489" s="70"/>
      <c r="I1489" s="70">
        <v>1100.3733</v>
      </c>
      <c r="J1489" s="70"/>
      <c r="K1489" s="80">
        <v>37955</v>
      </c>
    </row>
    <row r="1490" spans="1:11" x14ac:dyDescent="0.35">
      <c r="A1490" s="53" t="s">
        <v>179</v>
      </c>
      <c r="B1490" s="53" t="s">
        <v>6360</v>
      </c>
      <c r="C1490" s="81" t="s">
        <v>2612</v>
      </c>
      <c r="D1490" s="53" t="s">
        <v>7973</v>
      </c>
      <c r="E1490" s="53"/>
      <c r="F1490" s="70" t="s">
        <v>400</v>
      </c>
      <c r="G1490" s="70"/>
      <c r="H1490" s="70"/>
      <c r="I1490" s="70">
        <v>515.79999999999995</v>
      </c>
      <c r="J1490" s="70"/>
      <c r="K1490" s="80">
        <v>37955</v>
      </c>
    </row>
    <row r="1491" spans="1:11" x14ac:dyDescent="0.35">
      <c r="A1491" s="53" t="s">
        <v>179</v>
      </c>
      <c r="B1491" s="53" t="s">
        <v>6352</v>
      </c>
      <c r="C1491" s="81" t="s">
        <v>2357</v>
      </c>
      <c r="D1491" s="53" t="s">
        <v>7974</v>
      </c>
      <c r="E1491" s="53"/>
      <c r="F1491" s="70" t="s">
        <v>400</v>
      </c>
      <c r="G1491" s="70">
        <v>25</v>
      </c>
      <c r="H1491" s="70">
        <v>25</v>
      </c>
      <c r="I1491" s="70">
        <v>1591</v>
      </c>
      <c r="J1491" s="70"/>
      <c r="K1491" s="80">
        <v>37986</v>
      </c>
    </row>
    <row r="1492" spans="1:11" x14ac:dyDescent="0.35">
      <c r="A1492" s="53" t="s">
        <v>179</v>
      </c>
      <c r="B1492" s="53" t="s">
        <v>6352</v>
      </c>
      <c r="C1492" s="81" t="s">
        <v>2338</v>
      </c>
      <c r="D1492" s="53" t="s">
        <v>7975</v>
      </c>
      <c r="E1492" s="53"/>
      <c r="F1492" s="70" t="s">
        <v>400</v>
      </c>
      <c r="G1492" s="70">
        <v>25</v>
      </c>
      <c r="H1492" s="70">
        <v>25</v>
      </c>
      <c r="I1492" s="70">
        <v>2000</v>
      </c>
      <c r="J1492" s="70"/>
      <c r="K1492" s="80">
        <v>37986</v>
      </c>
    </row>
    <row r="1493" spans="1:11" x14ac:dyDescent="0.35">
      <c r="A1493" s="53" t="s">
        <v>179</v>
      </c>
      <c r="B1493" s="53" t="s">
        <v>6360</v>
      </c>
      <c r="C1493" s="81" t="s">
        <v>2663</v>
      </c>
      <c r="D1493" s="53" t="s">
        <v>7976</v>
      </c>
      <c r="E1493" s="53"/>
      <c r="F1493" s="70" t="s">
        <v>400</v>
      </c>
      <c r="G1493" s="70"/>
      <c r="H1493" s="70"/>
      <c r="I1493" s="70">
        <v>1346.5545999999999</v>
      </c>
      <c r="J1493" s="70"/>
      <c r="K1493" s="80">
        <v>37986</v>
      </c>
    </row>
    <row r="1494" spans="1:11" x14ac:dyDescent="0.35">
      <c r="A1494" s="53" t="s">
        <v>179</v>
      </c>
      <c r="B1494" s="53" t="s">
        <v>6361</v>
      </c>
      <c r="C1494" s="81" t="s">
        <v>4415</v>
      </c>
      <c r="D1494" s="53" t="s">
        <v>7977</v>
      </c>
      <c r="E1494" s="53"/>
      <c r="F1494" s="70" t="s">
        <v>400</v>
      </c>
      <c r="G1494" s="70"/>
      <c r="H1494" s="70"/>
      <c r="I1494" s="70">
        <v>4559.2830999999996</v>
      </c>
      <c r="J1494" s="70"/>
      <c r="K1494" s="80">
        <v>37986</v>
      </c>
    </row>
    <row r="1495" spans="1:11" x14ac:dyDescent="0.35">
      <c r="A1495" s="53" t="s">
        <v>179</v>
      </c>
      <c r="B1495" s="53" t="s">
        <v>6360</v>
      </c>
      <c r="C1495" s="81" t="s">
        <v>4292</v>
      </c>
      <c r="D1495" s="53" t="s">
        <v>7978</v>
      </c>
      <c r="E1495" s="53"/>
      <c r="F1495" s="70" t="s">
        <v>400</v>
      </c>
      <c r="G1495" s="70"/>
      <c r="H1495" s="70"/>
      <c r="I1495" s="70">
        <v>1290.8508999999999</v>
      </c>
      <c r="J1495" s="70"/>
      <c r="K1495" s="80">
        <v>37986</v>
      </c>
    </row>
    <row r="1496" spans="1:11" x14ac:dyDescent="0.35">
      <c r="A1496" s="53" t="s">
        <v>179</v>
      </c>
      <c r="B1496" s="53" t="s">
        <v>6360</v>
      </c>
      <c r="C1496" s="81" t="s">
        <v>3030</v>
      </c>
      <c r="D1496" s="53" t="s">
        <v>7979</v>
      </c>
      <c r="E1496" s="53"/>
      <c r="F1496" s="70" t="s">
        <v>400</v>
      </c>
      <c r="G1496" s="70"/>
      <c r="H1496" s="70"/>
      <c r="I1496" s="70">
        <v>1063.9544000000001</v>
      </c>
      <c r="J1496" s="70"/>
      <c r="K1496" s="80">
        <v>37986</v>
      </c>
    </row>
    <row r="1497" spans="1:11" x14ac:dyDescent="0.35">
      <c r="A1497" s="53" t="s">
        <v>179</v>
      </c>
      <c r="B1497" s="53" t="s">
        <v>6356</v>
      </c>
      <c r="C1497" s="81" t="s">
        <v>2341</v>
      </c>
      <c r="D1497" s="53" t="s">
        <v>7980</v>
      </c>
      <c r="E1497" s="53"/>
      <c r="F1497" s="70" t="s">
        <v>400</v>
      </c>
      <c r="G1497" s="70"/>
      <c r="H1497" s="70"/>
      <c r="I1497" s="70">
        <v>2520</v>
      </c>
      <c r="J1497" s="70"/>
      <c r="K1497" s="80">
        <v>37986</v>
      </c>
    </row>
    <row r="1498" spans="1:11" x14ac:dyDescent="0.35">
      <c r="A1498" s="53" t="s">
        <v>179</v>
      </c>
      <c r="B1498" s="53" t="s">
        <v>6360</v>
      </c>
      <c r="C1498" s="81" t="s">
        <v>4294</v>
      </c>
      <c r="D1498" s="53" t="s">
        <v>7981</v>
      </c>
      <c r="E1498" s="53"/>
      <c r="F1498" s="70" t="s">
        <v>400</v>
      </c>
      <c r="G1498" s="70"/>
      <c r="H1498" s="70"/>
      <c r="I1498" s="70">
        <v>461.4058</v>
      </c>
      <c r="J1498" s="70"/>
      <c r="K1498" s="80">
        <v>38145</v>
      </c>
    </row>
    <row r="1499" spans="1:11" x14ac:dyDescent="0.35">
      <c r="A1499" s="53" t="s">
        <v>179</v>
      </c>
      <c r="B1499" s="53" t="s">
        <v>6356</v>
      </c>
      <c r="C1499" s="81" t="s">
        <v>2347</v>
      </c>
      <c r="D1499" s="53" t="s">
        <v>7982</v>
      </c>
      <c r="E1499" s="53"/>
      <c r="F1499" s="70" t="s">
        <v>400</v>
      </c>
      <c r="G1499" s="70"/>
      <c r="H1499" s="70"/>
      <c r="I1499" s="70">
        <v>600</v>
      </c>
      <c r="J1499" s="70"/>
      <c r="K1499" s="80">
        <v>38473</v>
      </c>
    </row>
    <row r="1500" spans="1:11" x14ac:dyDescent="0.35">
      <c r="A1500" s="53" t="s">
        <v>179</v>
      </c>
      <c r="B1500" s="53" t="s">
        <v>6360</v>
      </c>
      <c r="C1500" s="81" t="s">
        <v>4293</v>
      </c>
      <c r="D1500" s="53" t="s">
        <v>7983</v>
      </c>
      <c r="E1500" s="53"/>
      <c r="F1500" s="70" t="s">
        <v>400</v>
      </c>
      <c r="G1500" s="70"/>
      <c r="H1500" s="70"/>
      <c r="I1500" s="70">
        <v>478.08</v>
      </c>
      <c r="J1500" s="70"/>
      <c r="K1500" s="80">
        <v>38530</v>
      </c>
    </row>
    <row r="1501" spans="1:11" x14ac:dyDescent="0.35">
      <c r="A1501" s="53" t="s">
        <v>179</v>
      </c>
      <c r="B1501" s="53" t="s">
        <v>6360</v>
      </c>
      <c r="C1501" s="81" t="s">
        <v>4414</v>
      </c>
      <c r="D1501" s="53" t="s">
        <v>7984</v>
      </c>
      <c r="E1501" s="53"/>
      <c r="F1501" s="70" t="s">
        <v>400</v>
      </c>
      <c r="G1501" s="70"/>
      <c r="H1501" s="70"/>
      <c r="I1501" s="70">
        <v>1019.0275</v>
      </c>
      <c r="J1501" s="70"/>
      <c r="K1501" s="80">
        <v>38565</v>
      </c>
    </row>
    <row r="1502" spans="1:11" x14ac:dyDescent="0.35">
      <c r="A1502" s="53" t="s">
        <v>179</v>
      </c>
      <c r="B1502" s="53" t="s">
        <v>6356</v>
      </c>
      <c r="C1502" s="81" t="s">
        <v>2355</v>
      </c>
      <c r="D1502" s="53" t="s">
        <v>7985</v>
      </c>
      <c r="E1502" s="53"/>
      <c r="F1502" s="70" t="s">
        <v>400</v>
      </c>
      <c r="G1502" s="70">
        <v>10</v>
      </c>
      <c r="H1502" s="70">
        <v>10</v>
      </c>
      <c r="I1502" s="70">
        <v>2700</v>
      </c>
      <c r="J1502" s="70"/>
      <c r="K1502" s="80">
        <v>38565</v>
      </c>
    </row>
    <row r="1503" spans="1:11" x14ac:dyDescent="0.35">
      <c r="A1503" s="53" t="s">
        <v>179</v>
      </c>
      <c r="B1503" s="53" t="s">
        <v>6360</v>
      </c>
      <c r="C1503" s="81" t="s">
        <v>4417</v>
      </c>
      <c r="D1503" s="53" t="s">
        <v>7986</v>
      </c>
      <c r="E1503" s="53"/>
      <c r="F1503" s="70" t="s">
        <v>400</v>
      </c>
      <c r="G1503" s="70"/>
      <c r="H1503" s="70"/>
      <c r="I1503" s="70">
        <v>751.6</v>
      </c>
      <c r="J1503" s="70"/>
      <c r="K1503" s="80">
        <v>38770</v>
      </c>
    </row>
    <row r="1504" spans="1:11" x14ac:dyDescent="0.35">
      <c r="A1504" s="53" t="s">
        <v>179</v>
      </c>
      <c r="B1504" s="53" t="s">
        <v>6356</v>
      </c>
      <c r="C1504" s="81" t="s">
        <v>2344</v>
      </c>
      <c r="D1504" s="53" t="s">
        <v>7987</v>
      </c>
      <c r="E1504" s="53"/>
      <c r="F1504" s="70" t="s">
        <v>400</v>
      </c>
      <c r="G1504" s="70"/>
      <c r="H1504" s="70"/>
      <c r="I1504" s="70">
        <v>4512</v>
      </c>
      <c r="J1504" s="70"/>
      <c r="K1504" s="80">
        <v>38779</v>
      </c>
    </row>
    <row r="1505" spans="1:11" x14ac:dyDescent="0.35">
      <c r="A1505" s="53" t="s">
        <v>179</v>
      </c>
      <c r="B1505" s="53" t="s">
        <v>6360</v>
      </c>
      <c r="C1505" s="81" t="s">
        <v>3939</v>
      </c>
      <c r="D1505" s="53" t="s">
        <v>7988</v>
      </c>
      <c r="E1505" s="53"/>
      <c r="F1505" s="70" t="s">
        <v>400</v>
      </c>
      <c r="G1505" s="70"/>
      <c r="H1505" s="70"/>
      <c r="I1505" s="70">
        <v>400.85329999999999</v>
      </c>
      <c r="J1505" s="70"/>
      <c r="K1505" s="80">
        <v>38938</v>
      </c>
    </row>
    <row r="1506" spans="1:11" x14ac:dyDescent="0.35">
      <c r="A1506" s="53" t="s">
        <v>179</v>
      </c>
      <c r="B1506" s="53" t="s">
        <v>6361</v>
      </c>
      <c r="C1506" s="81" t="s">
        <v>4416</v>
      </c>
      <c r="D1506" s="53" t="s">
        <v>7989</v>
      </c>
      <c r="E1506" s="53"/>
      <c r="F1506" s="70" t="s">
        <v>400</v>
      </c>
      <c r="G1506" s="70"/>
      <c r="H1506" s="70"/>
      <c r="I1506" s="70">
        <v>194.16329999999999</v>
      </c>
      <c r="J1506" s="70"/>
      <c r="K1506" s="80">
        <v>39021</v>
      </c>
    </row>
    <row r="1507" spans="1:11" x14ac:dyDescent="0.35">
      <c r="A1507" s="53" t="s">
        <v>179</v>
      </c>
      <c r="B1507" s="53" t="s">
        <v>6363</v>
      </c>
      <c r="C1507" s="81" t="s">
        <v>2336</v>
      </c>
      <c r="D1507" s="53" t="s">
        <v>7990</v>
      </c>
      <c r="E1507" s="53"/>
      <c r="F1507" s="70" t="s">
        <v>400</v>
      </c>
      <c r="G1507" s="70"/>
      <c r="H1507" s="70"/>
      <c r="I1507" s="70">
        <v>3000</v>
      </c>
      <c r="J1507" s="70"/>
      <c r="K1507" s="80">
        <v>39051</v>
      </c>
    </row>
    <row r="1508" spans="1:11" x14ac:dyDescent="0.35">
      <c r="A1508" s="53" t="s">
        <v>179</v>
      </c>
      <c r="B1508" s="53" t="s">
        <v>6360</v>
      </c>
      <c r="C1508" s="81" t="s">
        <v>1232</v>
      </c>
      <c r="D1508" s="53" t="s">
        <v>7991</v>
      </c>
      <c r="E1508" s="53"/>
      <c r="F1508" s="70" t="s">
        <v>400</v>
      </c>
      <c r="G1508" s="70"/>
      <c r="H1508" s="70"/>
      <c r="I1508" s="70">
        <v>280.59730000000002</v>
      </c>
      <c r="J1508" s="70"/>
      <c r="K1508" s="80">
        <v>39052</v>
      </c>
    </row>
    <row r="1509" spans="1:11" x14ac:dyDescent="0.35">
      <c r="A1509" s="53" t="s">
        <v>179</v>
      </c>
      <c r="B1509" s="53" t="s">
        <v>6352</v>
      </c>
      <c r="C1509" s="81" t="s">
        <v>2360</v>
      </c>
      <c r="D1509" s="53" t="s">
        <v>7992</v>
      </c>
      <c r="E1509" s="53"/>
      <c r="F1509" s="70" t="s">
        <v>400</v>
      </c>
      <c r="G1509" s="70">
        <v>30</v>
      </c>
      <c r="H1509" s="70">
        <v>30</v>
      </c>
      <c r="I1509" s="70">
        <v>2705</v>
      </c>
      <c r="J1509" s="70"/>
      <c r="K1509" s="80">
        <v>39155</v>
      </c>
    </row>
    <row r="1510" spans="1:11" x14ac:dyDescent="0.35">
      <c r="A1510" s="53" t="s">
        <v>179</v>
      </c>
      <c r="B1510" s="53" t="s">
        <v>6352</v>
      </c>
      <c r="C1510" s="81" t="s">
        <v>2372</v>
      </c>
      <c r="D1510" s="53" t="s">
        <v>7993</v>
      </c>
      <c r="E1510" s="53"/>
      <c r="F1510" s="70" t="s">
        <v>400</v>
      </c>
      <c r="G1510" s="70">
        <v>300</v>
      </c>
      <c r="H1510" s="70">
        <v>300</v>
      </c>
      <c r="I1510" s="70">
        <v>35894</v>
      </c>
      <c r="J1510" s="70"/>
      <c r="K1510" s="80">
        <v>39447</v>
      </c>
    </row>
    <row r="1511" spans="1:11" x14ac:dyDescent="0.35">
      <c r="A1511" s="53" t="s">
        <v>179</v>
      </c>
      <c r="B1511" s="53" t="s">
        <v>6352</v>
      </c>
      <c r="C1511" s="81" t="s">
        <v>2345</v>
      </c>
      <c r="D1511" s="53" t="s">
        <v>7994</v>
      </c>
      <c r="E1511" s="53"/>
      <c r="F1511" s="70" t="s">
        <v>400</v>
      </c>
      <c r="G1511" s="70">
        <v>200</v>
      </c>
      <c r="H1511" s="70">
        <v>200</v>
      </c>
      <c r="I1511" s="70">
        <v>34640</v>
      </c>
      <c r="J1511" s="70"/>
      <c r="K1511" s="80">
        <v>39447</v>
      </c>
    </row>
    <row r="1512" spans="1:11" x14ac:dyDescent="0.35">
      <c r="A1512" s="53" t="s">
        <v>179</v>
      </c>
      <c r="B1512" s="53" t="s">
        <v>6360</v>
      </c>
      <c r="C1512" s="81" t="s">
        <v>2397</v>
      </c>
      <c r="D1512" s="53" t="s">
        <v>7995</v>
      </c>
      <c r="E1512" s="53"/>
      <c r="F1512" s="70" t="s">
        <v>400</v>
      </c>
      <c r="G1512" s="70"/>
      <c r="H1512" s="70"/>
      <c r="I1512" s="70">
        <v>654.69680000000005</v>
      </c>
      <c r="J1512" s="70"/>
      <c r="K1512" s="80">
        <v>39490</v>
      </c>
    </row>
    <row r="1513" spans="1:11" x14ac:dyDescent="0.35">
      <c r="A1513" s="53" t="s">
        <v>179</v>
      </c>
      <c r="B1513" s="53" t="s">
        <v>6360</v>
      </c>
      <c r="C1513" s="81" t="s">
        <v>2402</v>
      </c>
      <c r="D1513" s="53" t="s">
        <v>7996</v>
      </c>
      <c r="E1513" s="53"/>
      <c r="F1513" s="70" t="s">
        <v>400</v>
      </c>
      <c r="G1513" s="70"/>
      <c r="H1513" s="70"/>
      <c r="I1513" s="70">
        <v>723.83079999999995</v>
      </c>
      <c r="J1513" s="70"/>
      <c r="K1513" s="80">
        <v>39491</v>
      </c>
    </row>
    <row r="1514" spans="1:11" x14ac:dyDescent="0.35">
      <c r="A1514" s="53" t="s">
        <v>179</v>
      </c>
      <c r="B1514" s="53" t="s">
        <v>6356</v>
      </c>
      <c r="C1514" s="81" t="s">
        <v>2342</v>
      </c>
      <c r="D1514" s="53" t="s">
        <v>7997</v>
      </c>
      <c r="E1514" s="53"/>
      <c r="F1514" s="70" t="s">
        <v>400</v>
      </c>
      <c r="G1514" s="70"/>
      <c r="H1514" s="70"/>
      <c r="I1514" s="70">
        <v>558.66660000000002</v>
      </c>
      <c r="J1514" s="70"/>
      <c r="K1514" s="80">
        <v>39508</v>
      </c>
    </row>
    <row r="1515" spans="1:11" x14ac:dyDescent="0.35">
      <c r="A1515" s="53" t="s">
        <v>179</v>
      </c>
      <c r="B1515" s="53" t="s">
        <v>6356</v>
      </c>
      <c r="C1515" s="81" t="s">
        <v>2335</v>
      </c>
      <c r="D1515" s="53" t="s">
        <v>7998</v>
      </c>
      <c r="E1515" s="53"/>
      <c r="F1515" s="70" t="s">
        <v>400</v>
      </c>
      <c r="G1515" s="70"/>
      <c r="H1515" s="70"/>
      <c r="I1515" s="70">
        <v>838</v>
      </c>
      <c r="J1515" s="70"/>
      <c r="K1515" s="80">
        <v>39508</v>
      </c>
    </row>
    <row r="1516" spans="1:11" x14ac:dyDescent="0.35">
      <c r="A1516" s="53" t="s">
        <v>179</v>
      </c>
      <c r="B1516" s="53" t="s">
        <v>6361</v>
      </c>
      <c r="C1516" s="81" t="s">
        <v>2343</v>
      </c>
      <c r="D1516" s="53" t="s">
        <v>7999</v>
      </c>
      <c r="E1516" s="53"/>
      <c r="F1516" s="70" t="s">
        <v>400</v>
      </c>
      <c r="G1516" s="70"/>
      <c r="H1516" s="70"/>
      <c r="I1516" s="70">
        <v>245.8133</v>
      </c>
      <c r="J1516" s="70"/>
      <c r="K1516" s="80">
        <v>39512</v>
      </c>
    </row>
    <row r="1517" spans="1:11" x14ac:dyDescent="0.35">
      <c r="A1517" s="53" t="s">
        <v>179</v>
      </c>
      <c r="B1517" s="53" t="s">
        <v>6361</v>
      </c>
      <c r="C1517" s="81" t="s">
        <v>2334</v>
      </c>
      <c r="D1517" s="53" t="s">
        <v>8000</v>
      </c>
      <c r="E1517" s="53"/>
      <c r="F1517" s="70" t="s">
        <v>400</v>
      </c>
      <c r="G1517" s="70"/>
      <c r="H1517" s="70"/>
      <c r="I1517" s="70">
        <v>660.56740000000002</v>
      </c>
      <c r="J1517" s="70"/>
      <c r="K1517" s="80">
        <v>39512</v>
      </c>
    </row>
    <row r="1518" spans="1:11" x14ac:dyDescent="0.35">
      <c r="A1518" s="53" t="s">
        <v>179</v>
      </c>
      <c r="B1518" s="53" t="s">
        <v>6360</v>
      </c>
      <c r="C1518" s="81" t="s">
        <v>2403</v>
      </c>
      <c r="D1518" s="53" t="s">
        <v>8001</v>
      </c>
      <c r="E1518" s="53"/>
      <c r="F1518" s="70" t="s">
        <v>400</v>
      </c>
      <c r="G1518" s="70"/>
      <c r="H1518" s="70"/>
      <c r="I1518" s="70">
        <v>715.68730000000005</v>
      </c>
      <c r="J1518" s="70"/>
      <c r="K1518" s="80">
        <v>39601</v>
      </c>
    </row>
    <row r="1519" spans="1:11" x14ac:dyDescent="0.35">
      <c r="A1519" s="53" t="s">
        <v>179</v>
      </c>
      <c r="B1519" s="53" t="s">
        <v>6360</v>
      </c>
      <c r="C1519" s="81" t="s">
        <v>2408</v>
      </c>
      <c r="D1519" s="53" t="s">
        <v>8002</v>
      </c>
      <c r="E1519" s="53"/>
      <c r="F1519" s="70" t="s">
        <v>400</v>
      </c>
      <c r="G1519" s="70"/>
      <c r="H1519" s="70"/>
      <c r="I1519" s="70">
        <v>742.68029999999999</v>
      </c>
      <c r="J1519" s="70"/>
      <c r="K1519" s="80">
        <v>39601</v>
      </c>
    </row>
    <row r="1520" spans="1:11" x14ac:dyDescent="0.35">
      <c r="A1520" s="53" t="s">
        <v>179</v>
      </c>
      <c r="B1520" s="53" t="s">
        <v>6360</v>
      </c>
      <c r="C1520" s="81" t="s">
        <v>2393</v>
      </c>
      <c r="D1520" s="53" t="s">
        <v>8003</v>
      </c>
      <c r="E1520" s="53"/>
      <c r="F1520" s="70" t="s">
        <v>400</v>
      </c>
      <c r="G1520" s="70"/>
      <c r="H1520" s="70"/>
      <c r="I1520" s="70">
        <v>957.13890000000004</v>
      </c>
      <c r="J1520" s="70"/>
      <c r="K1520" s="80">
        <v>39608</v>
      </c>
    </row>
    <row r="1521" spans="1:11" x14ac:dyDescent="0.35">
      <c r="A1521" s="53" t="s">
        <v>179</v>
      </c>
      <c r="B1521" s="53" t="s">
        <v>6360</v>
      </c>
      <c r="C1521" s="81" t="s">
        <v>2406</v>
      </c>
      <c r="D1521" s="53" t="s">
        <v>8004</v>
      </c>
      <c r="E1521" s="53"/>
      <c r="F1521" s="70" t="s">
        <v>400</v>
      </c>
      <c r="G1521" s="70"/>
      <c r="H1521" s="70"/>
      <c r="I1521" s="70">
        <v>957.13890000000004</v>
      </c>
      <c r="J1521" s="70"/>
      <c r="K1521" s="80">
        <v>39615</v>
      </c>
    </row>
    <row r="1522" spans="1:11" x14ac:dyDescent="0.35">
      <c r="A1522" s="53" t="s">
        <v>179</v>
      </c>
      <c r="B1522" s="53" t="s">
        <v>6360</v>
      </c>
      <c r="C1522" s="81" t="s">
        <v>2404</v>
      </c>
      <c r="D1522" s="53" t="s">
        <v>8005</v>
      </c>
      <c r="E1522" s="53"/>
      <c r="F1522" s="70" t="s">
        <v>400</v>
      </c>
      <c r="G1522" s="70"/>
      <c r="H1522" s="70"/>
      <c r="I1522" s="70">
        <v>728.06939999999997</v>
      </c>
      <c r="J1522" s="70"/>
      <c r="K1522" s="80">
        <v>39668</v>
      </c>
    </row>
    <row r="1523" spans="1:11" x14ac:dyDescent="0.35">
      <c r="A1523" s="53" t="s">
        <v>179</v>
      </c>
      <c r="B1523" s="53" t="s">
        <v>6360</v>
      </c>
      <c r="C1523" s="81" t="s">
        <v>2410</v>
      </c>
      <c r="D1523" s="53" t="s">
        <v>8006</v>
      </c>
      <c r="E1523" s="53"/>
      <c r="F1523" s="70" t="s">
        <v>400</v>
      </c>
      <c r="G1523" s="70"/>
      <c r="H1523" s="70"/>
      <c r="I1523" s="70">
        <v>723.11649999999997</v>
      </c>
      <c r="J1523" s="70"/>
      <c r="K1523" s="80">
        <v>39668</v>
      </c>
    </row>
    <row r="1524" spans="1:11" x14ac:dyDescent="0.35">
      <c r="A1524" s="53" t="s">
        <v>179</v>
      </c>
      <c r="B1524" s="53" t="s">
        <v>6360</v>
      </c>
      <c r="C1524" s="81" t="s">
        <v>2417</v>
      </c>
      <c r="D1524" s="53" t="s">
        <v>8007</v>
      </c>
      <c r="E1524" s="53"/>
      <c r="F1524" s="70" t="s">
        <v>400</v>
      </c>
      <c r="G1524" s="70"/>
      <c r="H1524" s="70"/>
      <c r="I1524" s="70">
        <v>710.73440000000005</v>
      </c>
      <c r="J1524" s="70"/>
      <c r="K1524" s="80">
        <v>39673</v>
      </c>
    </row>
    <row r="1525" spans="1:11" x14ac:dyDescent="0.35">
      <c r="A1525" s="53" t="s">
        <v>179</v>
      </c>
      <c r="B1525" s="53" t="s">
        <v>6356</v>
      </c>
      <c r="C1525" s="81" t="s">
        <v>2362</v>
      </c>
      <c r="D1525" s="53" t="s">
        <v>8008</v>
      </c>
      <c r="E1525" s="53"/>
      <c r="F1525" s="70" t="s">
        <v>400</v>
      </c>
      <c r="G1525" s="70"/>
      <c r="H1525" s="70"/>
      <c r="I1525" s="70">
        <v>923</v>
      </c>
      <c r="J1525" s="70"/>
      <c r="K1525" s="80">
        <v>39727</v>
      </c>
    </row>
    <row r="1526" spans="1:11" x14ac:dyDescent="0.35">
      <c r="A1526" s="53" t="s">
        <v>179</v>
      </c>
      <c r="B1526" s="53" t="s">
        <v>6354</v>
      </c>
      <c r="C1526" s="81" t="s">
        <v>2409</v>
      </c>
      <c r="D1526" s="53" t="s">
        <v>8009</v>
      </c>
      <c r="E1526" s="53"/>
      <c r="F1526" s="70" t="s">
        <v>400</v>
      </c>
      <c r="G1526" s="70"/>
      <c r="H1526" s="70"/>
      <c r="I1526" s="70">
        <v>225.48</v>
      </c>
      <c r="J1526" s="70"/>
      <c r="K1526" s="80">
        <v>39782</v>
      </c>
    </row>
    <row r="1527" spans="1:11" x14ac:dyDescent="0.35">
      <c r="A1527" s="53" t="s">
        <v>179</v>
      </c>
      <c r="B1527" s="53" t="s">
        <v>6356</v>
      </c>
      <c r="C1527" s="81" t="s">
        <v>2333</v>
      </c>
      <c r="D1527" s="53" t="s">
        <v>8010</v>
      </c>
      <c r="E1527" s="53"/>
      <c r="F1527" s="70" t="s">
        <v>400</v>
      </c>
      <c r="G1527" s="70"/>
      <c r="H1527" s="70"/>
      <c r="I1527" s="70">
        <v>314.8</v>
      </c>
      <c r="J1527" s="70"/>
      <c r="K1527" s="80">
        <v>39782</v>
      </c>
    </row>
    <row r="1528" spans="1:11" x14ac:dyDescent="0.35">
      <c r="A1528" s="53" t="s">
        <v>179</v>
      </c>
      <c r="B1528" s="53" t="s">
        <v>6360</v>
      </c>
      <c r="C1528" s="81" t="s">
        <v>2353</v>
      </c>
      <c r="D1528" s="53" t="s">
        <v>8011</v>
      </c>
      <c r="E1528" s="53"/>
      <c r="F1528" s="70" t="s">
        <v>400</v>
      </c>
      <c r="G1528" s="70"/>
      <c r="H1528" s="70"/>
      <c r="I1528" s="70">
        <v>1074.8666000000001</v>
      </c>
      <c r="J1528" s="70"/>
      <c r="K1528" s="80">
        <v>39782</v>
      </c>
    </row>
    <row r="1529" spans="1:11" x14ac:dyDescent="0.35">
      <c r="A1529" s="53" t="s">
        <v>179</v>
      </c>
      <c r="B1529" s="53" t="s">
        <v>6362</v>
      </c>
      <c r="C1529" s="81" t="s">
        <v>2405</v>
      </c>
      <c r="D1529" s="53" t="s">
        <v>8012</v>
      </c>
      <c r="E1529" s="53"/>
      <c r="F1529" s="70" t="s">
        <v>400</v>
      </c>
      <c r="G1529" s="70"/>
      <c r="H1529" s="70"/>
      <c r="I1529" s="70">
        <v>228.54480000000001</v>
      </c>
      <c r="J1529" s="70"/>
      <c r="K1529" s="80">
        <v>39833</v>
      </c>
    </row>
    <row r="1530" spans="1:11" x14ac:dyDescent="0.35">
      <c r="A1530" s="53" t="s">
        <v>179</v>
      </c>
      <c r="B1530" s="53" t="s">
        <v>6362</v>
      </c>
      <c r="C1530" s="81" t="s">
        <v>2415</v>
      </c>
      <c r="D1530" s="53" t="s">
        <v>8013</v>
      </c>
      <c r="E1530" s="53"/>
      <c r="F1530" s="70" t="s">
        <v>400</v>
      </c>
      <c r="G1530" s="70"/>
      <c r="H1530" s="70"/>
      <c r="I1530" s="70">
        <v>228.54480000000001</v>
      </c>
      <c r="J1530" s="70"/>
      <c r="K1530" s="80">
        <v>39833</v>
      </c>
    </row>
    <row r="1531" spans="1:11" x14ac:dyDescent="0.35">
      <c r="A1531" s="53" t="s">
        <v>179</v>
      </c>
      <c r="B1531" s="53" t="s">
        <v>6362</v>
      </c>
      <c r="C1531" s="81" t="s">
        <v>2391</v>
      </c>
      <c r="D1531" s="53" t="s">
        <v>8014</v>
      </c>
      <c r="E1531" s="53"/>
      <c r="F1531" s="70" t="s">
        <v>400</v>
      </c>
      <c r="G1531" s="70"/>
      <c r="H1531" s="70"/>
      <c r="I1531" s="70">
        <v>228.54480000000001</v>
      </c>
      <c r="J1531" s="70"/>
      <c r="K1531" s="80">
        <v>39833</v>
      </c>
    </row>
    <row r="1532" spans="1:11" x14ac:dyDescent="0.35">
      <c r="A1532" s="53" t="s">
        <v>179</v>
      </c>
      <c r="B1532" s="53" t="s">
        <v>6354</v>
      </c>
      <c r="C1532" s="81" t="s">
        <v>2416</v>
      </c>
      <c r="D1532" s="53" t="s">
        <v>8015</v>
      </c>
      <c r="E1532" s="53"/>
      <c r="F1532" s="70" t="s">
        <v>400</v>
      </c>
      <c r="G1532" s="70"/>
      <c r="H1532" s="70"/>
      <c r="I1532" s="70">
        <v>198.32400000000001</v>
      </c>
      <c r="J1532" s="70"/>
      <c r="K1532" s="80">
        <v>39836</v>
      </c>
    </row>
    <row r="1533" spans="1:11" x14ac:dyDescent="0.35">
      <c r="A1533" s="53" t="s">
        <v>179</v>
      </c>
      <c r="B1533" s="53" t="s">
        <v>6360</v>
      </c>
      <c r="C1533" s="81" t="s">
        <v>2374</v>
      </c>
      <c r="D1533" s="53" t="s">
        <v>8016</v>
      </c>
      <c r="E1533" s="53"/>
      <c r="F1533" s="70" t="s">
        <v>400</v>
      </c>
      <c r="G1533" s="70"/>
      <c r="H1533" s="70"/>
      <c r="I1533" s="70">
        <v>1074.8666000000001</v>
      </c>
      <c r="J1533" s="70"/>
      <c r="K1533" s="80">
        <v>39848</v>
      </c>
    </row>
    <row r="1534" spans="1:11" x14ac:dyDescent="0.35">
      <c r="A1534" s="53" t="s">
        <v>179</v>
      </c>
      <c r="B1534" s="53" t="s">
        <v>6354</v>
      </c>
      <c r="C1534" s="81" t="s">
        <v>2392</v>
      </c>
      <c r="D1534" s="53" t="s">
        <v>8017</v>
      </c>
      <c r="E1534" s="53"/>
      <c r="F1534" s="70" t="s">
        <v>400</v>
      </c>
      <c r="G1534" s="70"/>
      <c r="H1534" s="70"/>
      <c r="I1534" s="70">
        <v>299.89940000000001</v>
      </c>
      <c r="J1534" s="70"/>
      <c r="K1534" s="80">
        <v>39869</v>
      </c>
    </row>
    <row r="1535" spans="1:11" x14ac:dyDescent="0.35">
      <c r="A1535" s="53" t="s">
        <v>179</v>
      </c>
      <c r="B1535" s="53" t="s">
        <v>6361</v>
      </c>
      <c r="C1535" s="81" t="s">
        <v>2354</v>
      </c>
      <c r="D1535" s="53" t="s">
        <v>8018</v>
      </c>
      <c r="E1535" s="53"/>
      <c r="F1535" s="70" t="s">
        <v>400</v>
      </c>
      <c r="G1535" s="70"/>
      <c r="H1535" s="70"/>
      <c r="I1535" s="70">
        <v>239.5</v>
      </c>
      <c r="J1535" s="70"/>
      <c r="K1535" s="80">
        <v>40147</v>
      </c>
    </row>
    <row r="1536" spans="1:11" x14ac:dyDescent="0.35">
      <c r="A1536" s="53" t="s">
        <v>179</v>
      </c>
      <c r="B1536" s="53" t="s">
        <v>6360</v>
      </c>
      <c r="C1536" s="81" t="s">
        <v>2399</v>
      </c>
      <c r="D1536" s="53" t="s">
        <v>8019</v>
      </c>
      <c r="E1536" s="53"/>
      <c r="F1536" s="70" t="s">
        <v>400</v>
      </c>
      <c r="G1536" s="70"/>
      <c r="H1536" s="70"/>
      <c r="I1536" s="70">
        <v>1293.2233000000001</v>
      </c>
      <c r="J1536" s="70"/>
      <c r="K1536" s="80">
        <v>40178</v>
      </c>
    </row>
    <row r="1537" spans="1:11" x14ac:dyDescent="0.35">
      <c r="A1537" s="53" t="s">
        <v>179</v>
      </c>
      <c r="B1537" s="53" t="s">
        <v>6362</v>
      </c>
      <c r="C1537" s="81" t="s">
        <v>2398</v>
      </c>
      <c r="D1537" s="53" t="s">
        <v>8020</v>
      </c>
      <c r="E1537" s="53"/>
      <c r="F1537" s="70" t="s">
        <v>400</v>
      </c>
      <c r="G1537" s="70"/>
      <c r="H1537" s="70"/>
      <c r="I1537" s="70">
        <v>203.75729999999999</v>
      </c>
      <c r="J1537" s="70"/>
      <c r="K1537" s="80">
        <v>40512</v>
      </c>
    </row>
    <row r="1538" spans="1:11" x14ac:dyDescent="0.35">
      <c r="A1538" s="53" t="s">
        <v>179</v>
      </c>
      <c r="B1538" s="53" t="s">
        <v>6360</v>
      </c>
      <c r="C1538" s="81" t="s">
        <v>2411</v>
      </c>
      <c r="D1538" s="53" t="s">
        <v>8021</v>
      </c>
      <c r="E1538" s="53"/>
      <c r="F1538" s="70" t="s">
        <v>400</v>
      </c>
      <c r="G1538" s="70"/>
      <c r="H1538" s="70"/>
      <c r="I1538" s="70">
        <v>463.70330000000001</v>
      </c>
      <c r="J1538" s="70"/>
      <c r="K1538" s="80">
        <v>40512</v>
      </c>
    </row>
    <row r="1539" spans="1:11" x14ac:dyDescent="0.35">
      <c r="A1539" s="53" t="s">
        <v>179</v>
      </c>
      <c r="B1539" s="53" t="s">
        <v>6360</v>
      </c>
      <c r="C1539" s="81" t="s">
        <v>2414</v>
      </c>
      <c r="D1539" s="53" t="s">
        <v>8022</v>
      </c>
      <c r="E1539" s="53"/>
      <c r="F1539" s="70" t="s">
        <v>400</v>
      </c>
      <c r="G1539" s="70"/>
      <c r="H1539" s="70"/>
      <c r="I1539" s="70">
        <v>1324.8666000000001</v>
      </c>
      <c r="J1539" s="70"/>
      <c r="K1539" s="80">
        <v>40512</v>
      </c>
    </row>
    <row r="1540" spans="1:11" x14ac:dyDescent="0.35">
      <c r="A1540" s="53" t="s">
        <v>179</v>
      </c>
      <c r="B1540" s="53" t="s">
        <v>6360</v>
      </c>
      <c r="C1540" s="81" t="s">
        <v>2407</v>
      </c>
      <c r="D1540" s="53" t="s">
        <v>8023</v>
      </c>
      <c r="E1540" s="53"/>
      <c r="F1540" s="70" t="s">
        <v>400</v>
      </c>
      <c r="G1540" s="70"/>
      <c r="H1540" s="70"/>
      <c r="I1540" s="70">
        <v>1059.8933</v>
      </c>
      <c r="J1540" s="70"/>
      <c r="K1540" s="80">
        <v>40512</v>
      </c>
    </row>
    <row r="1541" spans="1:11" x14ac:dyDescent="0.35">
      <c r="A1541" s="53" t="s">
        <v>179</v>
      </c>
      <c r="B1541" s="53" t="s">
        <v>6360</v>
      </c>
      <c r="C1541" s="81" t="s">
        <v>2412</v>
      </c>
      <c r="D1541" s="53" t="s">
        <v>8024</v>
      </c>
      <c r="E1541" s="53"/>
      <c r="F1541" s="70" t="s">
        <v>400</v>
      </c>
      <c r="G1541" s="70"/>
      <c r="H1541" s="70"/>
      <c r="I1541" s="70">
        <v>758</v>
      </c>
      <c r="J1541" s="70"/>
      <c r="K1541" s="80">
        <v>40687</v>
      </c>
    </row>
    <row r="1542" spans="1:11" x14ac:dyDescent="0.35">
      <c r="A1542" s="53" t="s">
        <v>179</v>
      </c>
      <c r="B1542" s="53" t="s">
        <v>6356</v>
      </c>
      <c r="C1542" s="81" t="s">
        <v>2387</v>
      </c>
      <c r="D1542" s="53" t="s">
        <v>8025</v>
      </c>
      <c r="E1542" s="53"/>
      <c r="F1542" s="70" t="s">
        <v>400</v>
      </c>
      <c r="G1542" s="70"/>
      <c r="H1542" s="70"/>
      <c r="I1542" s="70">
        <v>1480</v>
      </c>
      <c r="J1542" s="70">
        <v>25</v>
      </c>
      <c r="K1542" s="80">
        <v>40707</v>
      </c>
    </row>
    <row r="1543" spans="1:11" x14ac:dyDescent="0.35">
      <c r="A1543" s="53" t="s">
        <v>179</v>
      </c>
      <c r="B1543" s="53" t="s">
        <v>6354</v>
      </c>
      <c r="C1543" s="81" t="s">
        <v>2382</v>
      </c>
      <c r="D1543" s="53" t="s">
        <v>8026</v>
      </c>
      <c r="E1543" s="53"/>
      <c r="F1543" s="70" t="s">
        <v>400</v>
      </c>
      <c r="G1543" s="70"/>
      <c r="H1543" s="70"/>
      <c r="I1543" s="70">
        <v>100</v>
      </c>
      <c r="J1543" s="70"/>
      <c r="K1543" s="80">
        <v>40750</v>
      </c>
    </row>
    <row r="1544" spans="1:11" x14ac:dyDescent="0.35">
      <c r="A1544" s="53" t="s">
        <v>179</v>
      </c>
      <c r="B1544" s="53" t="s">
        <v>6354</v>
      </c>
      <c r="C1544" s="81" t="s">
        <v>2422</v>
      </c>
      <c r="D1544" s="53" t="s">
        <v>8027</v>
      </c>
      <c r="E1544" s="53"/>
      <c r="F1544" s="70" t="s">
        <v>400</v>
      </c>
      <c r="G1544" s="70"/>
      <c r="H1544" s="70"/>
      <c r="I1544" s="70">
        <v>310</v>
      </c>
      <c r="J1544" s="70"/>
      <c r="K1544" s="80">
        <v>40822</v>
      </c>
    </row>
    <row r="1545" spans="1:11" x14ac:dyDescent="0.35">
      <c r="A1545" s="53" t="s">
        <v>179</v>
      </c>
      <c r="B1545" s="53" t="s">
        <v>6360</v>
      </c>
      <c r="C1545" s="81" t="s">
        <v>2379</v>
      </c>
      <c r="D1545" s="53" t="s">
        <v>8028</v>
      </c>
      <c r="E1545" s="53"/>
      <c r="F1545" s="70" t="s">
        <v>400</v>
      </c>
      <c r="G1545" s="70"/>
      <c r="H1545" s="70"/>
      <c r="I1545" s="70">
        <v>577</v>
      </c>
      <c r="J1545" s="70"/>
      <c r="K1545" s="80">
        <v>40906</v>
      </c>
    </row>
    <row r="1546" spans="1:11" x14ac:dyDescent="0.35">
      <c r="A1546" s="53" t="s">
        <v>179</v>
      </c>
      <c r="B1546" s="53" t="s">
        <v>6360</v>
      </c>
      <c r="C1546" s="81" t="s">
        <v>2331</v>
      </c>
      <c r="D1546" s="53" t="s">
        <v>8029</v>
      </c>
      <c r="E1546" s="53"/>
      <c r="F1546" s="70" t="s">
        <v>400</v>
      </c>
      <c r="G1546" s="70"/>
      <c r="H1546" s="70"/>
      <c r="I1546" s="70">
        <v>1041.5999999999999</v>
      </c>
      <c r="J1546" s="70"/>
      <c r="K1546" s="80">
        <v>40908</v>
      </c>
    </row>
    <row r="1547" spans="1:11" x14ac:dyDescent="0.35">
      <c r="A1547" s="53" t="s">
        <v>179</v>
      </c>
      <c r="B1547" s="53" t="s">
        <v>6356</v>
      </c>
      <c r="C1547" s="81" t="s">
        <v>2390</v>
      </c>
      <c r="D1547" s="53" t="s">
        <v>8030</v>
      </c>
      <c r="E1547" s="53"/>
      <c r="F1547" s="70" t="s">
        <v>400</v>
      </c>
      <c r="G1547" s="70">
        <v>100</v>
      </c>
      <c r="H1547" s="70">
        <v>100</v>
      </c>
      <c r="I1547" s="70">
        <v>4320</v>
      </c>
      <c r="J1547" s="70"/>
      <c r="K1547" s="80">
        <v>40963</v>
      </c>
    </row>
    <row r="1548" spans="1:11" x14ac:dyDescent="0.35">
      <c r="A1548" s="53" t="s">
        <v>179</v>
      </c>
      <c r="B1548" s="53" t="s">
        <v>6354</v>
      </c>
      <c r="C1548" s="81" t="s">
        <v>2339</v>
      </c>
      <c r="D1548" s="53" t="s">
        <v>8031</v>
      </c>
      <c r="E1548" s="53"/>
      <c r="F1548" s="70" t="s">
        <v>400</v>
      </c>
      <c r="G1548" s="70"/>
      <c r="H1548" s="70"/>
      <c r="I1548" s="70">
        <v>139</v>
      </c>
      <c r="J1548" s="70"/>
      <c r="K1548" s="80">
        <v>41474</v>
      </c>
    </row>
    <row r="1549" spans="1:11" x14ac:dyDescent="0.35">
      <c r="A1549" s="53" t="s">
        <v>179</v>
      </c>
      <c r="B1549" s="53" t="s">
        <v>6354</v>
      </c>
      <c r="C1549" s="81" t="s">
        <v>2358</v>
      </c>
      <c r="D1549" s="53" t="s">
        <v>8032</v>
      </c>
      <c r="E1549" s="53"/>
      <c r="F1549" s="70" t="s">
        <v>400</v>
      </c>
      <c r="G1549" s="70"/>
      <c r="H1549" s="70"/>
      <c r="I1549" s="70">
        <v>139</v>
      </c>
      <c r="J1549" s="70"/>
      <c r="K1549" s="80">
        <v>41474</v>
      </c>
    </row>
    <row r="1550" spans="1:11" x14ac:dyDescent="0.35">
      <c r="A1550" s="53" t="s">
        <v>179</v>
      </c>
      <c r="B1550" s="53" t="s">
        <v>6354</v>
      </c>
      <c r="C1550" s="81" t="s">
        <v>2340</v>
      </c>
      <c r="D1550" s="53" t="s">
        <v>8033</v>
      </c>
      <c r="E1550" s="53"/>
      <c r="F1550" s="70" t="s">
        <v>400</v>
      </c>
      <c r="G1550" s="70"/>
      <c r="H1550" s="70"/>
      <c r="I1550" s="70">
        <v>139</v>
      </c>
      <c r="J1550" s="70"/>
      <c r="K1550" s="80">
        <v>41474</v>
      </c>
    </row>
    <row r="1551" spans="1:11" x14ac:dyDescent="0.35">
      <c r="A1551" s="53" t="s">
        <v>179</v>
      </c>
      <c r="B1551" s="53" t="s">
        <v>6352</v>
      </c>
      <c r="C1551" s="81" t="s">
        <v>2385</v>
      </c>
      <c r="D1551" s="53" t="s">
        <v>8034</v>
      </c>
      <c r="E1551" s="53"/>
      <c r="F1551" s="70" t="s">
        <v>400</v>
      </c>
      <c r="G1551" s="70">
        <v>100</v>
      </c>
      <c r="H1551" s="70">
        <v>100</v>
      </c>
      <c r="I1551" s="70">
        <v>19309</v>
      </c>
      <c r="J1551" s="70"/>
      <c r="K1551" s="80">
        <v>41532</v>
      </c>
    </row>
    <row r="1552" spans="1:11" x14ac:dyDescent="0.35">
      <c r="A1552" s="53" t="s">
        <v>179</v>
      </c>
      <c r="B1552" s="53" t="s">
        <v>6370</v>
      </c>
      <c r="C1552" s="81" t="s">
        <v>2378</v>
      </c>
      <c r="D1552" s="53" t="s">
        <v>8035</v>
      </c>
      <c r="E1552" s="53"/>
      <c r="F1552" s="70" t="s">
        <v>400</v>
      </c>
      <c r="G1552" s="70"/>
      <c r="H1552" s="70"/>
      <c r="I1552" s="70">
        <v>3500</v>
      </c>
      <c r="J1552" s="70"/>
      <c r="K1552" s="80">
        <v>41639</v>
      </c>
    </row>
    <row r="1553" spans="1:11" x14ac:dyDescent="0.35">
      <c r="A1553" s="53" t="s">
        <v>179</v>
      </c>
      <c r="B1553" s="53" t="s">
        <v>6360</v>
      </c>
      <c r="C1553" s="81" t="s">
        <v>2419</v>
      </c>
      <c r="D1553" s="53" t="s">
        <v>8036</v>
      </c>
      <c r="E1553" s="53"/>
      <c r="F1553" s="70" t="s">
        <v>400</v>
      </c>
      <c r="G1553" s="70"/>
      <c r="H1553" s="70"/>
      <c r="I1553" s="70">
        <v>507</v>
      </c>
      <c r="J1553" s="70"/>
      <c r="K1553" s="80">
        <v>41647</v>
      </c>
    </row>
    <row r="1554" spans="1:11" x14ac:dyDescent="0.35">
      <c r="A1554" s="53" t="s">
        <v>179</v>
      </c>
      <c r="B1554" s="53" t="s">
        <v>6364</v>
      </c>
      <c r="C1554" s="81" t="s">
        <v>2421</v>
      </c>
      <c r="D1554" s="53" t="s">
        <v>8037</v>
      </c>
      <c r="E1554" s="53"/>
      <c r="F1554" s="70" t="s">
        <v>400</v>
      </c>
      <c r="G1554" s="70">
        <v>5</v>
      </c>
      <c r="H1554" s="70">
        <v>5</v>
      </c>
      <c r="I1554" s="70">
        <v>908</v>
      </c>
      <c r="J1554" s="70"/>
      <c r="K1554" s="80">
        <v>41680</v>
      </c>
    </row>
    <row r="1555" spans="1:11" x14ac:dyDescent="0.35">
      <c r="A1555" s="53" t="s">
        <v>179</v>
      </c>
      <c r="B1555" s="53" t="s">
        <v>6360</v>
      </c>
      <c r="C1555" s="81" t="s">
        <v>2386</v>
      </c>
      <c r="D1555" s="53" t="s">
        <v>8038</v>
      </c>
      <c r="E1555" s="53"/>
      <c r="F1555" s="70" t="s">
        <v>400</v>
      </c>
      <c r="G1555" s="70"/>
      <c r="H1555" s="70"/>
      <c r="I1555" s="70">
        <v>507</v>
      </c>
      <c r="J1555" s="70"/>
      <c r="K1555" s="80">
        <v>41725</v>
      </c>
    </row>
    <row r="1556" spans="1:11" x14ac:dyDescent="0.35">
      <c r="A1556" s="53" t="s">
        <v>179</v>
      </c>
      <c r="B1556" s="53" t="s">
        <v>6363</v>
      </c>
      <c r="C1556" s="81" t="s">
        <v>2375</v>
      </c>
      <c r="D1556" s="53" t="s">
        <v>8039</v>
      </c>
      <c r="E1556" s="53"/>
      <c r="F1556" s="70" t="s">
        <v>400</v>
      </c>
      <c r="G1556" s="70"/>
      <c r="H1556" s="70"/>
      <c r="I1556" s="70">
        <v>4762</v>
      </c>
      <c r="J1556" s="70">
        <v>30</v>
      </c>
      <c r="K1556" s="80">
        <v>41901</v>
      </c>
    </row>
    <row r="1557" spans="1:11" x14ac:dyDescent="0.35">
      <c r="A1557" s="53" t="s">
        <v>179</v>
      </c>
      <c r="B1557" s="53" t="s">
        <v>6354</v>
      </c>
      <c r="C1557" s="81" t="s">
        <v>2377</v>
      </c>
      <c r="D1557" s="53" t="s">
        <v>8040</v>
      </c>
      <c r="E1557" s="53"/>
      <c r="F1557" s="70" t="s">
        <v>400</v>
      </c>
      <c r="G1557" s="70"/>
      <c r="H1557" s="70"/>
      <c r="I1557" s="70">
        <v>155</v>
      </c>
      <c r="J1557" s="70"/>
      <c r="K1557" s="80">
        <v>42030</v>
      </c>
    </row>
    <row r="1558" spans="1:11" x14ac:dyDescent="0.35">
      <c r="A1558" s="53" t="s">
        <v>179</v>
      </c>
      <c r="B1558" s="53" t="s">
        <v>6354</v>
      </c>
      <c r="C1558" s="81" t="s">
        <v>2359</v>
      </c>
      <c r="D1558" s="53" t="s">
        <v>8041</v>
      </c>
      <c r="E1558" s="53"/>
      <c r="F1558" s="70" t="s">
        <v>400</v>
      </c>
      <c r="G1558" s="70"/>
      <c r="H1558" s="70"/>
      <c r="I1558" s="70">
        <v>155</v>
      </c>
      <c r="J1558" s="70"/>
      <c r="K1558" s="80">
        <v>42053</v>
      </c>
    </row>
    <row r="1559" spans="1:11" x14ac:dyDescent="0.35">
      <c r="A1559" s="53" t="s">
        <v>179</v>
      </c>
      <c r="B1559" s="53" t="s">
        <v>6349</v>
      </c>
      <c r="C1559" s="81" t="s">
        <v>2384</v>
      </c>
      <c r="D1559" s="53" t="s">
        <v>8042</v>
      </c>
      <c r="E1559" s="53"/>
      <c r="F1559" s="70" t="s">
        <v>400</v>
      </c>
      <c r="G1559" s="70"/>
      <c r="H1559" s="70"/>
      <c r="I1559" s="70">
        <v>470</v>
      </c>
      <c r="J1559" s="70"/>
      <c r="K1559" s="80">
        <v>42081</v>
      </c>
    </row>
    <row r="1560" spans="1:11" x14ac:dyDescent="0.35">
      <c r="A1560" s="53" t="s">
        <v>179</v>
      </c>
      <c r="B1560" s="53" t="s">
        <v>6363</v>
      </c>
      <c r="C1560" s="81" t="s">
        <v>2361</v>
      </c>
      <c r="D1560" s="53" t="s">
        <v>8043</v>
      </c>
      <c r="E1560" s="53"/>
      <c r="F1560" s="70" t="s">
        <v>400</v>
      </c>
      <c r="G1560" s="70"/>
      <c r="H1560" s="70"/>
      <c r="I1560" s="70">
        <v>9313</v>
      </c>
      <c r="J1560" s="70">
        <v>70</v>
      </c>
      <c r="K1560" s="80">
        <v>42457</v>
      </c>
    </row>
    <row r="1561" spans="1:11" x14ac:dyDescent="0.35">
      <c r="A1561" s="53" t="s">
        <v>179</v>
      </c>
      <c r="B1561" s="53" t="s">
        <v>6352</v>
      </c>
      <c r="C1561" s="81" t="s">
        <v>2394</v>
      </c>
      <c r="D1561" s="53" t="s">
        <v>8044</v>
      </c>
      <c r="E1561" s="53"/>
      <c r="F1561" s="70" t="s">
        <v>400</v>
      </c>
      <c r="G1561" s="70">
        <v>25</v>
      </c>
      <c r="H1561" s="70">
        <v>25</v>
      </c>
      <c r="I1561" s="70">
        <v>3992</v>
      </c>
      <c r="J1561" s="70"/>
      <c r="K1561" s="80">
        <v>42548</v>
      </c>
    </row>
    <row r="1562" spans="1:11" x14ac:dyDescent="0.35">
      <c r="A1562" s="53" t="s">
        <v>179</v>
      </c>
      <c r="B1562" s="53" t="s">
        <v>6363</v>
      </c>
      <c r="C1562" s="81" t="s">
        <v>2389</v>
      </c>
      <c r="D1562" s="53" t="s">
        <v>8045</v>
      </c>
      <c r="E1562" s="53"/>
      <c r="F1562" s="70" t="s">
        <v>400</v>
      </c>
      <c r="G1562" s="70"/>
      <c r="H1562" s="70"/>
      <c r="I1562" s="70">
        <v>3680</v>
      </c>
      <c r="J1562" s="70">
        <v>20</v>
      </c>
      <c r="K1562" s="80">
        <v>42605</v>
      </c>
    </row>
    <row r="1563" spans="1:11" x14ac:dyDescent="0.35">
      <c r="A1563" s="53" t="s">
        <v>179</v>
      </c>
      <c r="B1563" s="53" t="s">
        <v>6352</v>
      </c>
      <c r="C1563" s="81" t="s">
        <v>2330</v>
      </c>
      <c r="D1563" s="53" t="s">
        <v>8046</v>
      </c>
      <c r="E1563" s="53"/>
      <c r="F1563" s="70" t="s">
        <v>400</v>
      </c>
      <c r="G1563" s="70">
        <v>300</v>
      </c>
      <c r="H1563" s="70">
        <v>296</v>
      </c>
      <c r="I1563" s="70">
        <v>53956</v>
      </c>
      <c r="J1563" s="70"/>
      <c r="K1563" s="80">
        <v>43231</v>
      </c>
    </row>
    <row r="1564" spans="1:11" x14ac:dyDescent="0.35">
      <c r="A1564" s="53" t="s">
        <v>179</v>
      </c>
      <c r="B1564" s="53" t="s">
        <v>6364</v>
      </c>
      <c r="C1564" s="81" t="s">
        <v>2337</v>
      </c>
      <c r="D1564" s="53" t="s">
        <v>8047</v>
      </c>
      <c r="E1564" s="53"/>
      <c r="F1564" s="70" t="s">
        <v>400</v>
      </c>
      <c r="G1564" s="70">
        <v>20</v>
      </c>
      <c r="H1564" s="70">
        <v>20</v>
      </c>
      <c r="I1564" s="70">
        <v>4852</v>
      </c>
      <c r="J1564" s="70"/>
      <c r="K1564" s="80">
        <v>43300</v>
      </c>
    </row>
    <row r="1565" spans="1:11" x14ac:dyDescent="0.35">
      <c r="A1565" s="53" t="s">
        <v>179</v>
      </c>
      <c r="B1565" s="53" t="s">
        <v>6349</v>
      </c>
      <c r="C1565" s="81" t="s">
        <v>2396</v>
      </c>
      <c r="D1565" s="53" t="s">
        <v>8048</v>
      </c>
      <c r="E1565" s="53"/>
      <c r="F1565" s="70" t="s">
        <v>400</v>
      </c>
      <c r="G1565" s="70"/>
      <c r="H1565" s="70"/>
      <c r="I1565" s="70">
        <v>189</v>
      </c>
      <c r="J1565" s="70"/>
      <c r="K1565" s="80">
        <v>43348</v>
      </c>
    </row>
    <row r="1566" spans="1:11" x14ac:dyDescent="0.35">
      <c r="A1566" s="53" t="s">
        <v>179</v>
      </c>
      <c r="B1566" s="53" t="s">
        <v>6349</v>
      </c>
      <c r="C1566" s="81" t="s">
        <v>2413</v>
      </c>
      <c r="D1566" s="53" t="s">
        <v>8049</v>
      </c>
      <c r="E1566" s="53"/>
      <c r="F1566" s="70" t="s">
        <v>400</v>
      </c>
      <c r="G1566" s="70"/>
      <c r="H1566" s="70"/>
      <c r="I1566" s="70">
        <v>349</v>
      </c>
      <c r="J1566" s="70"/>
      <c r="K1566" s="80">
        <v>43348</v>
      </c>
    </row>
    <row r="1567" spans="1:11" x14ac:dyDescent="0.35">
      <c r="A1567" s="53" t="s">
        <v>179</v>
      </c>
      <c r="B1567" s="53" t="s">
        <v>6349</v>
      </c>
      <c r="C1567" s="81" t="s">
        <v>2383</v>
      </c>
      <c r="D1567" s="53" t="s">
        <v>8050</v>
      </c>
      <c r="E1567" s="53"/>
      <c r="F1567" s="70" t="s">
        <v>400</v>
      </c>
      <c r="G1567" s="70"/>
      <c r="H1567" s="70"/>
      <c r="I1567" s="70">
        <v>706</v>
      </c>
      <c r="J1567" s="70"/>
      <c r="K1567" s="80">
        <v>43348</v>
      </c>
    </row>
    <row r="1568" spans="1:11" x14ac:dyDescent="0.35">
      <c r="A1568" s="53" t="s">
        <v>179</v>
      </c>
      <c r="B1568" s="53" t="s">
        <v>6368</v>
      </c>
      <c r="C1568" s="81" t="s">
        <v>3612</v>
      </c>
      <c r="D1568" s="53" t="s">
        <v>8051</v>
      </c>
      <c r="E1568" s="53"/>
      <c r="F1568" s="70" t="s">
        <v>400</v>
      </c>
      <c r="G1568" s="70"/>
      <c r="H1568" s="70"/>
      <c r="I1568" s="70">
        <v>567</v>
      </c>
      <c r="J1568" s="70"/>
      <c r="K1568" s="80">
        <v>43385</v>
      </c>
    </row>
    <row r="1569" spans="1:11" x14ac:dyDescent="0.35">
      <c r="A1569" s="53" t="s">
        <v>179</v>
      </c>
      <c r="B1569" s="53" t="s">
        <v>6368</v>
      </c>
      <c r="C1569" s="81" t="s">
        <v>2395</v>
      </c>
      <c r="D1569" s="53" t="s">
        <v>8052</v>
      </c>
      <c r="E1569" s="53"/>
      <c r="F1569" s="70" t="s">
        <v>400</v>
      </c>
      <c r="G1569" s="70"/>
      <c r="H1569" s="70"/>
      <c r="I1569" s="70">
        <v>1205</v>
      </c>
      <c r="J1569" s="70"/>
      <c r="K1569" s="80">
        <v>43425</v>
      </c>
    </row>
    <row r="1570" spans="1:11" x14ac:dyDescent="0.35">
      <c r="A1570" s="53" t="s">
        <v>179</v>
      </c>
      <c r="B1570" s="53" t="s">
        <v>6368</v>
      </c>
      <c r="C1570" s="81" t="s">
        <v>2380</v>
      </c>
      <c r="D1570" s="53" t="s">
        <v>8053</v>
      </c>
      <c r="E1570" s="53"/>
      <c r="F1570" s="70" t="s">
        <v>400</v>
      </c>
      <c r="G1570" s="70"/>
      <c r="H1570" s="70"/>
      <c r="I1570" s="70">
        <v>1205</v>
      </c>
      <c r="J1570" s="70"/>
      <c r="K1570" s="80">
        <v>43425</v>
      </c>
    </row>
    <row r="1571" spans="1:11" x14ac:dyDescent="0.35">
      <c r="A1571" s="53" t="s">
        <v>179</v>
      </c>
      <c r="B1571" s="53" t="s">
        <v>6364</v>
      </c>
      <c r="C1571" s="81" t="s">
        <v>2350</v>
      </c>
      <c r="D1571" s="53" t="s">
        <v>8054</v>
      </c>
      <c r="E1571" s="53"/>
      <c r="F1571" s="70" t="s">
        <v>400</v>
      </c>
      <c r="G1571" s="70">
        <v>20</v>
      </c>
      <c r="H1571" s="70">
        <v>20</v>
      </c>
      <c r="I1571" s="70">
        <v>5127</v>
      </c>
      <c r="J1571" s="70">
        <v>1</v>
      </c>
      <c r="K1571" s="80">
        <v>43581</v>
      </c>
    </row>
    <row r="1572" spans="1:11" x14ac:dyDescent="0.35">
      <c r="A1572" s="53" t="s">
        <v>179</v>
      </c>
      <c r="B1572" s="53" t="s">
        <v>6349</v>
      </c>
      <c r="C1572" s="81" t="s">
        <v>2984</v>
      </c>
      <c r="D1572" s="53" t="s">
        <v>8055</v>
      </c>
      <c r="E1572" s="53"/>
      <c r="F1572" s="70" t="s">
        <v>400</v>
      </c>
      <c r="G1572" s="70"/>
      <c r="H1572" s="70"/>
      <c r="I1572" s="70">
        <v>1250</v>
      </c>
      <c r="J1572" s="70"/>
      <c r="K1572" s="80">
        <v>43607</v>
      </c>
    </row>
    <row r="1573" spans="1:11" x14ac:dyDescent="0.35">
      <c r="A1573" s="53" t="s">
        <v>179</v>
      </c>
      <c r="B1573" s="53" t="s">
        <v>6362</v>
      </c>
      <c r="C1573" s="81" t="s">
        <v>2332</v>
      </c>
      <c r="D1573" s="53" t="s">
        <v>8056</v>
      </c>
      <c r="E1573" s="53"/>
      <c r="F1573" s="70" t="s">
        <v>400</v>
      </c>
      <c r="G1573" s="70"/>
      <c r="H1573" s="70"/>
      <c r="I1573" s="70">
        <v>206</v>
      </c>
      <c r="J1573" s="70"/>
      <c r="K1573" s="80">
        <v>44196</v>
      </c>
    </row>
    <row r="1574" spans="1:11" ht="26" x14ac:dyDescent="0.35">
      <c r="A1574" s="53" t="s">
        <v>179</v>
      </c>
      <c r="B1574" s="53" t="s">
        <v>6368</v>
      </c>
      <c r="C1574" s="81" t="s">
        <v>2376</v>
      </c>
      <c r="D1574" s="53" t="s">
        <v>8057</v>
      </c>
      <c r="E1574" s="53"/>
      <c r="F1574" s="70" t="s">
        <v>400</v>
      </c>
      <c r="G1574" s="70"/>
      <c r="H1574" s="70"/>
      <c r="I1574" s="70">
        <v>1201</v>
      </c>
      <c r="J1574" s="70"/>
      <c r="K1574" s="80">
        <v>44196</v>
      </c>
    </row>
    <row r="1575" spans="1:11" x14ac:dyDescent="0.35">
      <c r="A1575" s="53" t="s">
        <v>179</v>
      </c>
      <c r="B1575" s="53" t="s">
        <v>6354</v>
      </c>
      <c r="C1575" s="81" t="s">
        <v>2381</v>
      </c>
      <c r="D1575" s="53" t="s">
        <v>8058</v>
      </c>
      <c r="E1575" s="53"/>
      <c r="F1575" s="70" t="s">
        <v>400</v>
      </c>
      <c r="G1575" s="70"/>
      <c r="H1575" s="70"/>
      <c r="I1575" s="70">
        <v>164</v>
      </c>
      <c r="J1575" s="70"/>
      <c r="K1575" s="80">
        <v>44251</v>
      </c>
    </row>
    <row r="1576" spans="1:11" x14ac:dyDescent="0.35">
      <c r="A1576" s="53" t="s">
        <v>179</v>
      </c>
      <c r="B1576" s="53" t="s">
        <v>6362</v>
      </c>
      <c r="C1576" s="81" t="s">
        <v>2349</v>
      </c>
      <c r="D1576" s="53" t="s">
        <v>8059</v>
      </c>
      <c r="E1576" s="53"/>
      <c r="F1576" s="70" t="s">
        <v>400</v>
      </c>
      <c r="G1576" s="70"/>
      <c r="H1576" s="70"/>
      <c r="I1576" s="70">
        <v>206</v>
      </c>
      <c r="J1576" s="70"/>
      <c r="K1576" s="80">
        <v>44271</v>
      </c>
    </row>
    <row r="1577" spans="1:11" x14ac:dyDescent="0.35">
      <c r="A1577" s="53" t="s">
        <v>179</v>
      </c>
      <c r="B1577" s="53" t="s">
        <v>6369</v>
      </c>
      <c r="C1577" s="81" t="s">
        <v>2400</v>
      </c>
      <c r="D1577" s="53" t="s">
        <v>8060</v>
      </c>
      <c r="E1577" s="53"/>
      <c r="F1577" s="70" t="s">
        <v>400</v>
      </c>
      <c r="G1577" s="70"/>
      <c r="H1577" s="70"/>
      <c r="I1577" s="70">
        <v>2325</v>
      </c>
      <c r="J1577" s="70"/>
      <c r="K1577" s="80">
        <v>44299</v>
      </c>
    </row>
    <row r="1578" spans="1:11" x14ac:dyDescent="0.35">
      <c r="A1578" s="53" t="s">
        <v>179</v>
      </c>
      <c r="B1578" s="53" t="s">
        <v>6362</v>
      </c>
      <c r="C1578" s="81" t="s">
        <v>2368</v>
      </c>
      <c r="D1578" s="53" t="s">
        <v>8061</v>
      </c>
      <c r="E1578" s="53"/>
      <c r="F1578" s="70" t="s">
        <v>400</v>
      </c>
      <c r="G1578" s="70"/>
      <c r="H1578" s="70"/>
      <c r="I1578" s="70">
        <v>206</v>
      </c>
      <c r="J1578" s="70"/>
      <c r="K1578" s="80">
        <v>44322</v>
      </c>
    </row>
    <row r="1579" spans="1:11" x14ac:dyDescent="0.35">
      <c r="A1579" s="53" t="s">
        <v>179</v>
      </c>
      <c r="B1579" s="53" t="s">
        <v>6362</v>
      </c>
      <c r="C1579" s="81" t="s">
        <v>2351</v>
      </c>
      <c r="D1579" s="53" t="s">
        <v>8062</v>
      </c>
      <c r="E1579" s="53"/>
      <c r="F1579" s="70" t="s">
        <v>400</v>
      </c>
      <c r="G1579" s="70"/>
      <c r="H1579" s="70"/>
      <c r="I1579" s="70">
        <v>206</v>
      </c>
      <c r="J1579" s="70"/>
      <c r="K1579" s="80">
        <v>44322</v>
      </c>
    </row>
    <row r="1580" spans="1:11" x14ac:dyDescent="0.35">
      <c r="A1580" s="53" t="s">
        <v>179</v>
      </c>
      <c r="B1580" s="53" t="s">
        <v>6349</v>
      </c>
      <c r="C1580" s="81" t="s">
        <v>2401</v>
      </c>
      <c r="D1580" s="53" t="s">
        <v>8063</v>
      </c>
      <c r="E1580" s="53"/>
      <c r="F1580" s="70" t="s">
        <v>400</v>
      </c>
      <c r="G1580" s="70"/>
      <c r="H1580" s="70"/>
      <c r="I1580" s="70">
        <v>2531</v>
      </c>
      <c r="J1580" s="70"/>
      <c r="K1580" s="80">
        <v>44364</v>
      </c>
    </row>
    <row r="1581" spans="1:11" x14ac:dyDescent="0.35">
      <c r="A1581" s="53" t="s">
        <v>179</v>
      </c>
      <c r="B1581" s="53" t="s">
        <v>6349</v>
      </c>
      <c r="C1581" s="81" t="s">
        <v>2367</v>
      </c>
      <c r="D1581" s="53" t="s">
        <v>8064</v>
      </c>
      <c r="E1581" s="53"/>
      <c r="F1581" s="70" t="s">
        <v>400</v>
      </c>
      <c r="G1581" s="70"/>
      <c r="H1581" s="70"/>
      <c r="I1581" s="70">
        <v>2325</v>
      </c>
      <c r="J1581" s="70"/>
      <c r="K1581" s="80">
        <v>44364</v>
      </c>
    </row>
    <row r="1582" spans="1:11" ht="26" x14ac:dyDescent="0.35">
      <c r="A1582" s="53" t="s">
        <v>179</v>
      </c>
      <c r="B1582" s="53" t="s">
        <v>6368</v>
      </c>
      <c r="C1582" s="81" t="s">
        <v>2363</v>
      </c>
      <c r="D1582" s="53" t="s">
        <v>8065</v>
      </c>
      <c r="E1582" s="53"/>
      <c r="F1582" s="70" t="s">
        <v>400</v>
      </c>
      <c r="G1582" s="70"/>
      <c r="H1582" s="70"/>
      <c r="I1582" s="70">
        <v>996</v>
      </c>
      <c r="J1582" s="70"/>
      <c r="K1582" s="80">
        <v>44364</v>
      </c>
    </row>
    <row r="1583" spans="1:11" ht="26" x14ac:dyDescent="0.35">
      <c r="A1583" s="53" t="s">
        <v>179</v>
      </c>
      <c r="B1583" s="53" t="s">
        <v>6349</v>
      </c>
      <c r="C1583" s="81" t="s">
        <v>2352</v>
      </c>
      <c r="D1583" s="53" t="s">
        <v>8066</v>
      </c>
      <c r="E1583" s="53"/>
      <c r="F1583" s="70" t="s">
        <v>400</v>
      </c>
      <c r="G1583" s="70"/>
      <c r="H1583" s="70"/>
      <c r="I1583" s="70">
        <v>693</v>
      </c>
      <c r="J1583" s="70"/>
      <c r="K1583" s="80">
        <v>44385</v>
      </c>
    </row>
    <row r="1584" spans="1:11" ht="26" x14ac:dyDescent="0.35">
      <c r="A1584" s="53" t="s">
        <v>179</v>
      </c>
      <c r="B1584" s="53" t="s">
        <v>6349</v>
      </c>
      <c r="C1584" s="81" t="s">
        <v>2366</v>
      </c>
      <c r="D1584" s="53" t="s">
        <v>8067</v>
      </c>
      <c r="E1584" s="53"/>
      <c r="F1584" s="70" t="s">
        <v>400</v>
      </c>
      <c r="G1584" s="70"/>
      <c r="H1584" s="70"/>
      <c r="I1584" s="70">
        <v>693</v>
      </c>
      <c r="J1584" s="70"/>
      <c r="K1584" s="80">
        <v>44385</v>
      </c>
    </row>
    <row r="1585" spans="1:11" x14ac:dyDescent="0.35">
      <c r="A1585" s="53" t="s">
        <v>179</v>
      </c>
      <c r="B1585" s="53" t="s">
        <v>6349</v>
      </c>
      <c r="C1585" s="81" t="s">
        <v>2418</v>
      </c>
      <c r="D1585" s="53" t="s">
        <v>8068</v>
      </c>
      <c r="E1585" s="53"/>
      <c r="F1585" s="70" t="s">
        <v>400</v>
      </c>
      <c r="G1585" s="70"/>
      <c r="H1585" s="70"/>
      <c r="I1585" s="70">
        <v>2325</v>
      </c>
      <c r="J1585" s="70"/>
      <c r="K1585" s="80">
        <v>44393</v>
      </c>
    </row>
    <row r="1586" spans="1:11" x14ac:dyDescent="0.35">
      <c r="A1586" s="53" t="s">
        <v>179</v>
      </c>
      <c r="B1586" s="53" t="s">
        <v>6349</v>
      </c>
      <c r="C1586" s="81" t="s">
        <v>2371</v>
      </c>
      <c r="D1586" s="53" t="s">
        <v>8069</v>
      </c>
      <c r="E1586" s="53"/>
      <c r="F1586" s="70" t="s">
        <v>400</v>
      </c>
      <c r="G1586" s="70"/>
      <c r="H1586" s="70"/>
      <c r="I1586" s="70">
        <v>1205</v>
      </c>
      <c r="J1586" s="70"/>
      <c r="K1586" s="80">
        <v>44442</v>
      </c>
    </row>
    <row r="1587" spans="1:11" x14ac:dyDescent="0.35">
      <c r="A1587" s="53" t="s">
        <v>179</v>
      </c>
      <c r="B1587" s="53" t="s">
        <v>6349</v>
      </c>
      <c r="C1587" s="81" t="s">
        <v>2348</v>
      </c>
      <c r="D1587" s="53" t="s">
        <v>8070</v>
      </c>
      <c r="E1587" s="53"/>
      <c r="F1587" s="70" t="s">
        <v>400</v>
      </c>
      <c r="G1587" s="70"/>
      <c r="H1587" s="70"/>
      <c r="I1587" s="70">
        <v>1205</v>
      </c>
      <c r="J1587" s="70"/>
      <c r="K1587" s="80">
        <v>44442</v>
      </c>
    </row>
    <row r="1588" spans="1:11" x14ac:dyDescent="0.35">
      <c r="A1588" s="53" t="s">
        <v>179</v>
      </c>
      <c r="B1588" s="53" t="s">
        <v>6364</v>
      </c>
      <c r="C1588" s="81" t="s">
        <v>2420</v>
      </c>
      <c r="D1588" s="53" t="s">
        <v>8071</v>
      </c>
      <c r="E1588" s="53"/>
      <c r="F1588" s="70" t="s">
        <v>400</v>
      </c>
      <c r="G1588" s="70">
        <v>20</v>
      </c>
      <c r="H1588" s="70">
        <v>20</v>
      </c>
      <c r="I1588" s="70">
        <v>7033</v>
      </c>
      <c r="J1588" s="70"/>
      <c r="K1588" s="80">
        <v>44446</v>
      </c>
    </row>
    <row r="1589" spans="1:11" x14ac:dyDescent="0.35">
      <c r="A1589" s="53" t="s">
        <v>179</v>
      </c>
      <c r="B1589" s="53" t="s">
        <v>6362</v>
      </c>
      <c r="C1589" s="81" t="s">
        <v>2365</v>
      </c>
      <c r="D1589" s="53" t="s">
        <v>8072</v>
      </c>
      <c r="E1589" s="53"/>
      <c r="F1589" s="70" t="s">
        <v>400</v>
      </c>
      <c r="G1589" s="70"/>
      <c r="H1589" s="70"/>
      <c r="I1589" s="70">
        <v>206</v>
      </c>
      <c r="J1589" s="70"/>
      <c r="K1589" s="80">
        <v>44508</v>
      </c>
    </row>
    <row r="1590" spans="1:11" x14ac:dyDescent="0.35">
      <c r="A1590" s="53" t="s">
        <v>179</v>
      </c>
      <c r="B1590" s="53" t="s">
        <v>6359</v>
      </c>
      <c r="C1590" s="81" t="s">
        <v>2364</v>
      </c>
      <c r="D1590" s="53" t="s">
        <v>8073</v>
      </c>
      <c r="E1590" s="53"/>
      <c r="F1590" s="70" t="s">
        <v>400</v>
      </c>
      <c r="G1590" s="70"/>
      <c r="H1590" s="70"/>
      <c r="I1590" s="70">
        <v>693</v>
      </c>
      <c r="J1590" s="70"/>
      <c r="K1590" s="80">
        <v>44526</v>
      </c>
    </row>
    <row r="1591" spans="1:11" x14ac:dyDescent="0.35">
      <c r="A1591" s="53" t="s">
        <v>179</v>
      </c>
      <c r="B1591" s="53" t="s">
        <v>6362</v>
      </c>
      <c r="C1591" s="81" t="s">
        <v>2356</v>
      </c>
      <c r="D1591" s="53" t="s">
        <v>8074</v>
      </c>
      <c r="E1591" s="53"/>
      <c r="F1591" s="70" t="s">
        <v>400</v>
      </c>
      <c r="G1591" s="70"/>
      <c r="H1591" s="70"/>
      <c r="I1591" s="70">
        <v>206</v>
      </c>
      <c r="J1591" s="70"/>
      <c r="K1591" s="80">
        <v>44526</v>
      </c>
    </row>
    <row r="1592" spans="1:11" x14ac:dyDescent="0.35">
      <c r="A1592" s="53" t="s">
        <v>179</v>
      </c>
      <c r="B1592" s="53" t="s">
        <v>6349</v>
      </c>
      <c r="C1592" s="81" t="s">
        <v>2373</v>
      </c>
      <c r="D1592" s="53" t="s">
        <v>8075</v>
      </c>
      <c r="E1592" s="53"/>
      <c r="F1592" s="70" t="s">
        <v>400</v>
      </c>
      <c r="G1592" s="70"/>
      <c r="H1592" s="70"/>
      <c r="I1592" s="70">
        <v>450</v>
      </c>
      <c r="J1592" s="70"/>
      <c r="K1592" s="80">
        <v>44571</v>
      </c>
    </row>
    <row r="1593" spans="1:11" ht="26" x14ac:dyDescent="0.35">
      <c r="A1593" s="53" t="s">
        <v>179</v>
      </c>
      <c r="B1593" s="53" t="s">
        <v>6349</v>
      </c>
      <c r="C1593" s="81" t="s">
        <v>2369</v>
      </c>
      <c r="D1593" s="53" t="s">
        <v>8076</v>
      </c>
      <c r="E1593" s="53"/>
      <c r="F1593" s="70" t="s">
        <v>400</v>
      </c>
      <c r="G1593" s="70"/>
      <c r="H1593" s="70"/>
      <c r="I1593" s="70">
        <v>2531</v>
      </c>
      <c r="J1593" s="70"/>
      <c r="K1593" s="80">
        <v>44676</v>
      </c>
    </row>
    <row r="1594" spans="1:11" ht="26" x14ac:dyDescent="0.35">
      <c r="A1594" s="53" t="s">
        <v>179</v>
      </c>
      <c r="B1594" s="53" t="s">
        <v>6349</v>
      </c>
      <c r="C1594" s="81" t="s">
        <v>2370</v>
      </c>
      <c r="D1594" s="53" t="s">
        <v>8077</v>
      </c>
      <c r="E1594" s="53"/>
      <c r="F1594" s="70" t="s">
        <v>400</v>
      </c>
      <c r="G1594" s="70"/>
      <c r="H1594" s="70"/>
      <c r="I1594" s="70">
        <v>2531</v>
      </c>
      <c r="J1594" s="70"/>
      <c r="K1594" s="80">
        <v>44676</v>
      </c>
    </row>
    <row r="1595" spans="1:11" ht="26" x14ac:dyDescent="0.35">
      <c r="A1595" s="53" t="s">
        <v>179</v>
      </c>
      <c r="B1595" s="53" t="s">
        <v>6349</v>
      </c>
      <c r="C1595" s="81" t="s">
        <v>2346</v>
      </c>
      <c r="D1595" s="53" t="s">
        <v>8078</v>
      </c>
      <c r="E1595" s="53"/>
      <c r="F1595" s="70" t="s">
        <v>400</v>
      </c>
      <c r="G1595" s="70"/>
      <c r="H1595" s="70"/>
      <c r="I1595" s="70">
        <v>2531</v>
      </c>
      <c r="J1595" s="70"/>
      <c r="K1595" s="80">
        <v>44676</v>
      </c>
    </row>
    <row r="1596" spans="1:11" x14ac:dyDescent="0.35">
      <c r="A1596" s="53" t="s">
        <v>179</v>
      </c>
      <c r="B1596" s="53" t="s">
        <v>6362</v>
      </c>
      <c r="C1596" s="81" t="s">
        <v>2388</v>
      </c>
      <c r="D1596" s="53" t="s">
        <v>8079</v>
      </c>
      <c r="E1596" s="53"/>
      <c r="F1596" s="70" t="s">
        <v>400</v>
      </c>
      <c r="G1596" s="70"/>
      <c r="H1596" s="70"/>
      <c r="I1596" s="70">
        <v>200</v>
      </c>
      <c r="J1596" s="70"/>
      <c r="K1596" s="80">
        <v>44725</v>
      </c>
    </row>
    <row r="1597" spans="1:11" s="52" customFormat="1" ht="42.5" customHeight="1" x14ac:dyDescent="0.35">
      <c r="A1597" s="50" t="s">
        <v>180</v>
      </c>
      <c r="B1597" s="50" t="s">
        <v>6354</v>
      </c>
      <c r="C1597" s="51" t="s">
        <v>3713</v>
      </c>
      <c r="D1597" s="50" t="s">
        <v>8080</v>
      </c>
      <c r="E1597" s="51" t="s">
        <v>8081</v>
      </c>
      <c r="F1597" s="69" t="s">
        <v>400</v>
      </c>
      <c r="G1597" s="69"/>
      <c r="H1597" s="69"/>
      <c r="I1597" s="69">
        <v>608.48339999999996</v>
      </c>
      <c r="J1597" s="69"/>
      <c r="K1597" s="79">
        <v>37622</v>
      </c>
    </row>
    <row r="1598" spans="1:11" x14ac:dyDescent="0.35">
      <c r="A1598" s="53" t="s">
        <v>180</v>
      </c>
      <c r="B1598" s="53" t="s">
        <v>6360</v>
      </c>
      <c r="C1598" s="81" t="s">
        <v>1724</v>
      </c>
      <c r="D1598" s="53" t="s">
        <v>8082</v>
      </c>
      <c r="E1598" s="53"/>
      <c r="F1598" s="70" t="s">
        <v>400</v>
      </c>
      <c r="G1598" s="70"/>
      <c r="H1598" s="70"/>
      <c r="I1598" s="70">
        <v>1081.7134000000001</v>
      </c>
      <c r="J1598" s="70"/>
      <c r="K1598" s="80">
        <v>37753</v>
      </c>
    </row>
    <row r="1599" spans="1:11" x14ac:dyDescent="0.35">
      <c r="A1599" s="53" t="s">
        <v>180</v>
      </c>
      <c r="B1599" s="53" t="s">
        <v>6360</v>
      </c>
      <c r="C1599" s="81" t="s">
        <v>4509</v>
      </c>
      <c r="D1599" s="53" t="s">
        <v>8083</v>
      </c>
      <c r="E1599" s="53"/>
      <c r="F1599" s="70" t="s">
        <v>400</v>
      </c>
      <c r="G1599" s="70"/>
      <c r="H1599" s="70"/>
      <c r="I1599" s="70">
        <v>1067.1775</v>
      </c>
      <c r="J1599" s="70"/>
      <c r="K1599" s="80">
        <v>37819</v>
      </c>
    </row>
    <row r="1600" spans="1:11" x14ac:dyDescent="0.35">
      <c r="A1600" s="53" t="s">
        <v>180</v>
      </c>
      <c r="B1600" s="53" t="s">
        <v>6360</v>
      </c>
      <c r="C1600" s="81" t="s">
        <v>2011</v>
      </c>
      <c r="D1600" s="53" t="s">
        <v>8084</v>
      </c>
      <c r="E1600" s="53"/>
      <c r="F1600" s="70" t="s">
        <v>400</v>
      </c>
      <c r="G1600" s="70"/>
      <c r="H1600" s="70"/>
      <c r="I1600" s="70">
        <v>1545.693</v>
      </c>
      <c r="J1600" s="70"/>
      <c r="K1600" s="80">
        <v>37986</v>
      </c>
    </row>
    <row r="1601" spans="1:11" x14ac:dyDescent="0.35">
      <c r="A1601" s="53" t="s">
        <v>180</v>
      </c>
      <c r="B1601" s="53" t="s">
        <v>6352</v>
      </c>
      <c r="C1601" s="81" t="s">
        <v>2448</v>
      </c>
      <c r="D1601" s="53" t="s">
        <v>8085</v>
      </c>
      <c r="E1601" s="53"/>
      <c r="F1601" s="70" t="s">
        <v>400</v>
      </c>
      <c r="G1601" s="70">
        <v>100</v>
      </c>
      <c r="H1601" s="70">
        <v>100</v>
      </c>
      <c r="I1601" s="70">
        <v>8254</v>
      </c>
      <c r="J1601" s="70"/>
      <c r="K1601" s="80">
        <v>38129</v>
      </c>
    </row>
    <row r="1602" spans="1:11" x14ac:dyDescent="0.35">
      <c r="A1602" s="53" t="s">
        <v>180</v>
      </c>
      <c r="B1602" s="53" t="s">
        <v>6358</v>
      </c>
      <c r="C1602" s="81" t="s">
        <v>1002</v>
      </c>
      <c r="D1602" s="53" t="s">
        <v>8086</v>
      </c>
      <c r="E1602" s="53"/>
      <c r="F1602" s="70" t="s">
        <v>400</v>
      </c>
      <c r="G1602" s="70"/>
      <c r="H1602" s="70"/>
      <c r="I1602" s="70">
        <v>2678.8566000000001</v>
      </c>
      <c r="J1602" s="70"/>
      <c r="K1602" s="80">
        <v>38352</v>
      </c>
    </row>
    <row r="1603" spans="1:11" x14ac:dyDescent="0.35">
      <c r="A1603" s="53" t="s">
        <v>180</v>
      </c>
      <c r="B1603" s="53" t="s">
        <v>6360</v>
      </c>
      <c r="C1603" s="81" t="s">
        <v>4029</v>
      </c>
      <c r="D1603" s="53" t="s">
        <v>8087</v>
      </c>
      <c r="E1603" s="53"/>
      <c r="F1603" s="70" t="s">
        <v>400</v>
      </c>
      <c r="G1603" s="70"/>
      <c r="H1603" s="70"/>
      <c r="I1603" s="70">
        <v>741.33330000000001</v>
      </c>
      <c r="J1603" s="70"/>
      <c r="K1603" s="80">
        <v>38352</v>
      </c>
    </row>
    <row r="1604" spans="1:11" x14ac:dyDescent="0.35">
      <c r="A1604" s="53" t="s">
        <v>180</v>
      </c>
      <c r="B1604" s="53" t="s">
        <v>6352</v>
      </c>
      <c r="C1604" s="81" t="s">
        <v>2457</v>
      </c>
      <c r="D1604" s="53" t="s">
        <v>8088</v>
      </c>
      <c r="E1604" s="53"/>
      <c r="F1604" s="70" t="s">
        <v>400</v>
      </c>
      <c r="G1604" s="70">
        <v>30</v>
      </c>
      <c r="H1604" s="70">
        <v>30</v>
      </c>
      <c r="I1604" s="70">
        <v>2555</v>
      </c>
      <c r="J1604" s="70"/>
      <c r="K1604" s="80">
        <v>38718</v>
      </c>
    </row>
    <row r="1605" spans="1:11" x14ac:dyDescent="0.35">
      <c r="A1605" s="53" t="s">
        <v>180</v>
      </c>
      <c r="B1605" s="53" t="s">
        <v>6360</v>
      </c>
      <c r="C1605" s="81" t="s">
        <v>4028</v>
      </c>
      <c r="D1605" s="53" t="s">
        <v>8089</v>
      </c>
      <c r="E1605" s="53"/>
      <c r="F1605" s="70" t="s">
        <v>400</v>
      </c>
      <c r="G1605" s="70"/>
      <c r="H1605" s="70"/>
      <c r="I1605" s="70">
        <v>187.9</v>
      </c>
      <c r="J1605" s="70"/>
      <c r="K1605" s="80">
        <v>38944</v>
      </c>
    </row>
    <row r="1606" spans="1:11" x14ac:dyDescent="0.35">
      <c r="A1606" s="53" t="s">
        <v>180</v>
      </c>
      <c r="B1606" s="53" t="s">
        <v>6360</v>
      </c>
      <c r="C1606" s="81" t="s">
        <v>1834</v>
      </c>
      <c r="D1606" s="53" t="s">
        <v>8090</v>
      </c>
      <c r="E1606" s="53"/>
      <c r="F1606" s="70" t="s">
        <v>400</v>
      </c>
      <c r="G1606" s="70"/>
      <c r="H1606" s="70"/>
      <c r="I1606" s="70">
        <v>1002.1834</v>
      </c>
      <c r="J1606" s="70"/>
      <c r="K1606" s="80">
        <v>39078</v>
      </c>
    </row>
    <row r="1607" spans="1:11" x14ac:dyDescent="0.35">
      <c r="A1607" s="53" t="s">
        <v>180</v>
      </c>
      <c r="B1607" s="53" t="s">
        <v>6360</v>
      </c>
      <c r="C1607" s="81" t="s">
        <v>2310</v>
      </c>
      <c r="D1607" s="53" t="s">
        <v>8091</v>
      </c>
      <c r="E1607" s="53"/>
      <c r="F1607" s="70" t="s">
        <v>400</v>
      </c>
      <c r="G1607" s="70"/>
      <c r="H1607" s="70"/>
      <c r="I1607" s="70">
        <v>2261.2802999999999</v>
      </c>
      <c r="J1607" s="70"/>
      <c r="K1607" s="80">
        <v>39082</v>
      </c>
    </row>
    <row r="1608" spans="1:11" x14ac:dyDescent="0.35">
      <c r="A1608" s="53" t="s">
        <v>180</v>
      </c>
      <c r="B1608" s="53" t="s">
        <v>6360</v>
      </c>
      <c r="C1608" s="81" t="s">
        <v>2064</v>
      </c>
      <c r="D1608" s="53" t="s">
        <v>8092</v>
      </c>
      <c r="E1608" s="53"/>
      <c r="F1608" s="70" t="s">
        <v>400</v>
      </c>
      <c r="G1608" s="70"/>
      <c r="H1608" s="70"/>
      <c r="I1608" s="70">
        <v>1133.1637000000001</v>
      </c>
      <c r="J1608" s="70"/>
      <c r="K1608" s="80">
        <v>39082</v>
      </c>
    </row>
    <row r="1609" spans="1:11" x14ac:dyDescent="0.35">
      <c r="A1609" s="53" t="s">
        <v>180</v>
      </c>
      <c r="B1609" s="53" t="s">
        <v>6360</v>
      </c>
      <c r="C1609" s="81" t="s">
        <v>3186</v>
      </c>
      <c r="D1609" s="53" t="s">
        <v>8093</v>
      </c>
      <c r="E1609" s="53"/>
      <c r="F1609" s="70" t="s">
        <v>400</v>
      </c>
      <c r="G1609" s="70"/>
      <c r="H1609" s="70"/>
      <c r="I1609" s="70">
        <v>1127.4000000000001</v>
      </c>
      <c r="J1609" s="70"/>
      <c r="K1609" s="80">
        <v>39082</v>
      </c>
    </row>
    <row r="1610" spans="1:11" x14ac:dyDescent="0.35">
      <c r="A1610" s="53" t="s">
        <v>180</v>
      </c>
      <c r="B1610" s="53" t="s">
        <v>6360</v>
      </c>
      <c r="C1610" s="81" t="s">
        <v>4411</v>
      </c>
      <c r="D1610" s="53" t="s">
        <v>8094</v>
      </c>
      <c r="E1610" s="53"/>
      <c r="F1610" s="70" t="s">
        <v>400</v>
      </c>
      <c r="G1610" s="70"/>
      <c r="H1610" s="70"/>
      <c r="I1610" s="70">
        <v>949.5213</v>
      </c>
      <c r="J1610" s="70"/>
      <c r="K1610" s="80">
        <v>39230</v>
      </c>
    </row>
    <row r="1611" spans="1:11" x14ac:dyDescent="0.35">
      <c r="A1611" s="53" t="s">
        <v>180</v>
      </c>
      <c r="B1611" s="53" t="s">
        <v>6360</v>
      </c>
      <c r="C1611" s="81" t="s">
        <v>1838</v>
      </c>
      <c r="D1611" s="53" t="s">
        <v>8095</v>
      </c>
      <c r="E1611" s="53"/>
      <c r="F1611" s="70" t="s">
        <v>400</v>
      </c>
      <c r="G1611" s="70"/>
      <c r="H1611" s="70"/>
      <c r="I1611" s="70">
        <v>888.26649999999995</v>
      </c>
      <c r="J1611" s="70"/>
      <c r="K1611" s="80">
        <v>39331</v>
      </c>
    </row>
    <row r="1612" spans="1:11" x14ac:dyDescent="0.35">
      <c r="A1612" s="53" t="s">
        <v>180</v>
      </c>
      <c r="B1612" s="53" t="s">
        <v>6360</v>
      </c>
      <c r="C1612" s="81" t="s">
        <v>1725</v>
      </c>
      <c r="D1612" s="53" t="s">
        <v>8096</v>
      </c>
      <c r="E1612" s="53"/>
      <c r="F1612" s="70" t="s">
        <v>400</v>
      </c>
      <c r="G1612" s="70"/>
      <c r="H1612" s="70"/>
      <c r="I1612" s="70">
        <v>324.02659999999997</v>
      </c>
      <c r="J1612" s="70"/>
      <c r="K1612" s="80">
        <v>39375</v>
      </c>
    </row>
    <row r="1613" spans="1:11" x14ac:dyDescent="0.35">
      <c r="A1613" s="53" t="s">
        <v>180</v>
      </c>
      <c r="B1613" s="53" t="s">
        <v>6360</v>
      </c>
      <c r="C1613" s="81" t="s">
        <v>1839</v>
      </c>
      <c r="D1613" s="53" t="s">
        <v>8097</v>
      </c>
      <c r="E1613" s="53"/>
      <c r="F1613" s="70" t="s">
        <v>400</v>
      </c>
      <c r="G1613" s="70"/>
      <c r="H1613" s="70"/>
      <c r="I1613" s="70">
        <v>734.53330000000005</v>
      </c>
      <c r="J1613" s="70"/>
      <c r="K1613" s="80">
        <v>39727</v>
      </c>
    </row>
    <row r="1614" spans="1:11" x14ac:dyDescent="0.35">
      <c r="A1614" s="53" t="s">
        <v>180</v>
      </c>
      <c r="B1614" s="53" t="s">
        <v>6352</v>
      </c>
      <c r="C1614" s="81" t="s">
        <v>2453</v>
      </c>
      <c r="D1614" s="53" t="s">
        <v>8098</v>
      </c>
      <c r="E1614" s="53"/>
      <c r="F1614" s="70" t="s">
        <v>400</v>
      </c>
      <c r="G1614" s="70">
        <v>250</v>
      </c>
      <c r="H1614" s="70">
        <v>250</v>
      </c>
      <c r="I1614" s="70">
        <v>38997</v>
      </c>
      <c r="J1614" s="70"/>
      <c r="K1614" s="80">
        <v>39797</v>
      </c>
    </row>
    <row r="1615" spans="1:11" x14ac:dyDescent="0.35">
      <c r="A1615" s="53" t="s">
        <v>180</v>
      </c>
      <c r="B1615" s="53" t="s">
        <v>6356</v>
      </c>
      <c r="C1615" s="81" t="s">
        <v>2445</v>
      </c>
      <c r="D1615" s="53" t="s">
        <v>8099</v>
      </c>
      <c r="E1615" s="53"/>
      <c r="F1615" s="70" t="s">
        <v>400</v>
      </c>
      <c r="G1615" s="70">
        <v>48</v>
      </c>
      <c r="H1615" s="70">
        <v>48</v>
      </c>
      <c r="I1615" s="70">
        <v>2514</v>
      </c>
      <c r="J1615" s="70"/>
      <c r="K1615" s="80">
        <v>39871</v>
      </c>
    </row>
    <row r="1616" spans="1:11" x14ac:dyDescent="0.35">
      <c r="A1616" s="53" t="s">
        <v>180</v>
      </c>
      <c r="B1616" s="53" t="s">
        <v>6360</v>
      </c>
      <c r="C1616" s="81" t="s">
        <v>3741</v>
      </c>
      <c r="D1616" s="53" t="s">
        <v>8100</v>
      </c>
      <c r="E1616" s="53"/>
      <c r="F1616" s="70" t="s">
        <v>400</v>
      </c>
      <c r="G1616" s="70"/>
      <c r="H1616" s="70"/>
      <c r="I1616" s="70">
        <v>975.71209999999996</v>
      </c>
      <c r="J1616" s="70"/>
      <c r="K1616" s="80">
        <v>39871</v>
      </c>
    </row>
    <row r="1617" spans="1:11" x14ac:dyDescent="0.35">
      <c r="A1617" s="53" t="s">
        <v>180</v>
      </c>
      <c r="B1617" s="53" t="s">
        <v>6358</v>
      </c>
      <c r="C1617" s="81" t="s">
        <v>2488</v>
      </c>
      <c r="D1617" s="53" t="s">
        <v>8101</v>
      </c>
      <c r="E1617" s="53"/>
      <c r="F1617" s="70" t="s">
        <v>400</v>
      </c>
      <c r="G1617" s="70"/>
      <c r="H1617" s="70"/>
      <c r="I1617" s="70">
        <v>1594.4836</v>
      </c>
      <c r="J1617" s="70"/>
      <c r="K1617" s="80">
        <v>39871</v>
      </c>
    </row>
    <row r="1618" spans="1:11" x14ac:dyDescent="0.35">
      <c r="A1618" s="53" t="s">
        <v>180</v>
      </c>
      <c r="B1618" s="53" t="s">
        <v>6360</v>
      </c>
      <c r="C1618" s="81" t="s">
        <v>2489</v>
      </c>
      <c r="D1618" s="53" t="s">
        <v>8102</v>
      </c>
      <c r="E1618" s="53"/>
      <c r="F1618" s="70" t="s">
        <v>400</v>
      </c>
      <c r="G1618" s="70"/>
      <c r="H1618" s="70"/>
      <c r="I1618" s="70">
        <v>1001.4596</v>
      </c>
      <c r="J1618" s="70"/>
      <c r="K1618" s="80">
        <v>39871</v>
      </c>
    </row>
    <row r="1619" spans="1:11" x14ac:dyDescent="0.35">
      <c r="A1619" s="53" t="s">
        <v>180</v>
      </c>
      <c r="B1619" s="53" t="s">
        <v>6352</v>
      </c>
      <c r="C1619" s="81" t="s">
        <v>2444</v>
      </c>
      <c r="D1619" s="53" t="s">
        <v>8103</v>
      </c>
      <c r="E1619" s="53"/>
      <c r="F1619" s="70" t="s">
        <v>400</v>
      </c>
      <c r="G1619" s="70">
        <v>30</v>
      </c>
      <c r="H1619" s="70">
        <v>30</v>
      </c>
      <c r="I1619" s="70">
        <v>2693</v>
      </c>
      <c r="J1619" s="70"/>
      <c r="K1619" s="80">
        <v>39927</v>
      </c>
    </row>
    <row r="1620" spans="1:11" x14ac:dyDescent="0.35">
      <c r="A1620" s="53" t="s">
        <v>180</v>
      </c>
      <c r="B1620" s="53" t="s">
        <v>6360</v>
      </c>
      <c r="C1620" s="81" t="s">
        <v>2316</v>
      </c>
      <c r="D1620" s="53" t="s">
        <v>8104</v>
      </c>
      <c r="E1620" s="53"/>
      <c r="F1620" s="70" t="s">
        <v>400</v>
      </c>
      <c r="G1620" s="70"/>
      <c r="H1620" s="70"/>
      <c r="I1620" s="70">
        <v>888.5258</v>
      </c>
      <c r="J1620" s="70"/>
      <c r="K1620" s="80">
        <v>40178</v>
      </c>
    </row>
    <row r="1621" spans="1:11" x14ac:dyDescent="0.35">
      <c r="A1621" s="53" t="s">
        <v>180</v>
      </c>
      <c r="B1621" s="53" t="s">
        <v>6356</v>
      </c>
      <c r="C1621" s="81" t="s">
        <v>2450</v>
      </c>
      <c r="D1621" s="53" t="s">
        <v>8105</v>
      </c>
      <c r="E1621" s="53"/>
      <c r="F1621" s="70" t="s">
        <v>400</v>
      </c>
      <c r="G1621" s="70"/>
      <c r="H1621" s="70"/>
      <c r="I1621" s="70">
        <v>560</v>
      </c>
      <c r="J1621" s="70"/>
      <c r="K1621" s="80">
        <v>40329</v>
      </c>
    </row>
    <row r="1622" spans="1:11" x14ac:dyDescent="0.35">
      <c r="A1622" s="53" t="s">
        <v>180</v>
      </c>
      <c r="B1622" s="53" t="s">
        <v>6356</v>
      </c>
      <c r="C1622" s="81" t="s">
        <v>2456</v>
      </c>
      <c r="D1622" s="53" t="s">
        <v>8106</v>
      </c>
      <c r="E1622" s="53"/>
      <c r="F1622" s="70" t="s">
        <v>400</v>
      </c>
      <c r="G1622" s="70">
        <v>97</v>
      </c>
      <c r="H1622" s="70">
        <v>97</v>
      </c>
      <c r="I1622" s="70">
        <v>9781</v>
      </c>
      <c r="J1622" s="70"/>
      <c r="K1622" s="80">
        <v>40344</v>
      </c>
    </row>
    <row r="1623" spans="1:11" x14ac:dyDescent="0.35">
      <c r="A1623" s="53" t="s">
        <v>180</v>
      </c>
      <c r="B1623" s="53" t="s">
        <v>6360</v>
      </c>
      <c r="C1623" s="81" t="s">
        <v>1723</v>
      </c>
      <c r="D1623" s="53" t="s">
        <v>8107</v>
      </c>
      <c r="E1623" s="53"/>
      <c r="F1623" s="70" t="s">
        <v>400</v>
      </c>
      <c r="G1623" s="70"/>
      <c r="H1623" s="70"/>
      <c r="I1623" s="70">
        <v>1135.5541000000001</v>
      </c>
      <c r="J1623" s="70"/>
      <c r="K1623" s="80">
        <v>40555</v>
      </c>
    </row>
    <row r="1624" spans="1:11" x14ac:dyDescent="0.35">
      <c r="A1624" s="53" t="s">
        <v>180</v>
      </c>
      <c r="B1624" s="53" t="s">
        <v>6368</v>
      </c>
      <c r="C1624" s="81" t="s">
        <v>2459</v>
      </c>
      <c r="D1624" s="53" t="s">
        <v>8108</v>
      </c>
      <c r="E1624" s="53"/>
      <c r="F1624" s="70" t="s">
        <v>400</v>
      </c>
      <c r="G1624" s="70"/>
      <c r="H1624" s="70"/>
      <c r="I1624" s="70">
        <v>1454.8</v>
      </c>
      <c r="J1624" s="70"/>
      <c r="K1624" s="80">
        <v>40942</v>
      </c>
    </row>
    <row r="1625" spans="1:11" x14ac:dyDescent="0.35">
      <c r="A1625" s="53" t="s">
        <v>180</v>
      </c>
      <c r="B1625" s="53" t="s">
        <v>6349</v>
      </c>
      <c r="C1625" s="81" t="s">
        <v>2461</v>
      </c>
      <c r="D1625" s="53" t="s">
        <v>8109</v>
      </c>
      <c r="E1625" s="53"/>
      <c r="F1625" s="70" t="s">
        <v>400</v>
      </c>
      <c r="G1625" s="70"/>
      <c r="H1625" s="70"/>
      <c r="I1625" s="70">
        <v>1117.9000000000001</v>
      </c>
      <c r="J1625" s="70"/>
      <c r="K1625" s="80">
        <v>40952</v>
      </c>
    </row>
    <row r="1626" spans="1:11" x14ac:dyDescent="0.35">
      <c r="A1626" s="53" t="s">
        <v>180</v>
      </c>
      <c r="B1626" s="53" t="s">
        <v>6352</v>
      </c>
      <c r="C1626" s="81" t="s">
        <v>2469</v>
      </c>
      <c r="D1626" s="53" t="s">
        <v>8110</v>
      </c>
      <c r="E1626" s="53"/>
      <c r="F1626" s="70" t="s">
        <v>400</v>
      </c>
      <c r="G1626" s="70">
        <v>75</v>
      </c>
      <c r="H1626" s="70">
        <v>75</v>
      </c>
      <c r="I1626" s="70">
        <v>14119</v>
      </c>
      <c r="J1626" s="70"/>
      <c r="K1626" s="80">
        <v>41240</v>
      </c>
    </row>
    <row r="1627" spans="1:11" x14ac:dyDescent="0.35">
      <c r="A1627" s="53" t="s">
        <v>180</v>
      </c>
      <c r="B1627" s="53" t="s">
        <v>6380</v>
      </c>
      <c r="C1627" s="81" t="s">
        <v>2465</v>
      </c>
      <c r="D1627" s="53" t="s">
        <v>8111</v>
      </c>
      <c r="E1627" s="53"/>
      <c r="F1627" s="70" t="s">
        <v>400</v>
      </c>
      <c r="G1627" s="70">
        <v>75</v>
      </c>
      <c r="H1627" s="70">
        <v>75</v>
      </c>
      <c r="I1627" s="70">
        <v>10511</v>
      </c>
      <c r="J1627" s="70"/>
      <c r="K1627" s="80">
        <v>41548</v>
      </c>
    </row>
    <row r="1628" spans="1:11" x14ac:dyDescent="0.35">
      <c r="A1628" s="53" t="s">
        <v>180</v>
      </c>
      <c r="B1628" s="53" t="s">
        <v>6356</v>
      </c>
      <c r="C1628" s="81" t="s">
        <v>2443</v>
      </c>
      <c r="D1628" s="53" t="s">
        <v>8112</v>
      </c>
      <c r="E1628" s="53"/>
      <c r="F1628" s="70" t="s">
        <v>400</v>
      </c>
      <c r="G1628" s="70">
        <v>50</v>
      </c>
      <c r="H1628" s="70">
        <v>50</v>
      </c>
      <c r="I1628" s="70">
        <v>11173</v>
      </c>
      <c r="J1628" s="70"/>
      <c r="K1628" s="80">
        <v>41808</v>
      </c>
    </row>
    <row r="1629" spans="1:11" x14ac:dyDescent="0.35">
      <c r="A1629" s="53" t="s">
        <v>180</v>
      </c>
      <c r="B1629" s="53" t="s">
        <v>6349</v>
      </c>
      <c r="C1629" s="81" t="s">
        <v>2441</v>
      </c>
      <c r="D1629" s="53" t="s">
        <v>8113</v>
      </c>
      <c r="E1629" s="53"/>
      <c r="F1629" s="70" t="s">
        <v>400</v>
      </c>
      <c r="G1629" s="70"/>
      <c r="H1629" s="70"/>
      <c r="I1629" s="70">
        <v>1825.0666000000001</v>
      </c>
      <c r="J1629" s="70"/>
      <c r="K1629" s="80">
        <v>41913</v>
      </c>
    </row>
    <row r="1630" spans="1:11" x14ac:dyDescent="0.35">
      <c r="A1630" s="53" t="s">
        <v>180</v>
      </c>
      <c r="B1630" s="53" t="s">
        <v>6354</v>
      </c>
      <c r="C1630" s="81" t="s">
        <v>2460</v>
      </c>
      <c r="D1630" s="53" t="s">
        <v>8114</v>
      </c>
      <c r="E1630" s="53"/>
      <c r="F1630" s="70" t="s">
        <v>400</v>
      </c>
      <c r="G1630" s="70"/>
      <c r="H1630" s="70"/>
      <c r="I1630" s="70">
        <v>188</v>
      </c>
      <c r="J1630" s="70"/>
      <c r="K1630" s="80">
        <v>42186</v>
      </c>
    </row>
    <row r="1631" spans="1:11" x14ac:dyDescent="0.35">
      <c r="A1631" s="53" t="s">
        <v>180</v>
      </c>
      <c r="B1631" s="53" t="s">
        <v>6354</v>
      </c>
      <c r="C1631" s="81" t="s">
        <v>2467</v>
      </c>
      <c r="D1631" s="53" t="s">
        <v>8115</v>
      </c>
      <c r="E1631" s="53"/>
      <c r="F1631" s="70" t="s">
        <v>400</v>
      </c>
      <c r="G1631" s="70"/>
      <c r="H1631" s="70"/>
      <c r="I1631" s="70">
        <v>188</v>
      </c>
      <c r="J1631" s="70"/>
      <c r="K1631" s="80">
        <v>42265</v>
      </c>
    </row>
    <row r="1632" spans="1:11" x14ac:dyDescent="0.35">
      <c r="A1632" s="53" t="s">
        <v>180</v>
      </c>
      <c r="B1632" s="53" t="s">
        <v>6352</v>
      </c>
      <c r="C1632" s="81" t="s">
        <v>2449</v>
      </c>
      <c r="D1632" s="53" t="s">
        <v>8116</v>
      </c>
      <c r="E1632" s="53"/>
      <c r="F1632" s="70" t="s">
        <v>400</v>
      </c>
      <c r="G1632" s="70">
        <v>150</v>
      </c>
      <c r="H1632" s="70">
        <v>150</v>
      </c>
      <c r="I1632" s="70">
        <v>20845</v>
      </c>
      <c r="J1632" s="70"/>
      <c r="K1632" s="80">
        <v>42611</v>
      </c>
    </row>
    <row r="1633" spans="1:11" x14ac:dyDescent="0.35">
      <c r="A1633" s="53" t="s">
        <v>180</v>
      </c>
      <c r="B1633" s="53" t="s">
        <v>6352</v>
      </c>
      <c r="C1633" s="81" t="s">
        <v>2462</v>
      </c>
      <c r="D1633" s="53" t="s">
        <v>8117</v>
      </c>
      <c r="E1633" s="53"/>
      <c r="F1633" s="70" t="s">
        <v>400</v>
      </c>
      <c r="G1633" s="70">
        <v>50</v>
      </c>
      <c r="H1633" s="70">
        <v>60</v>
      </c>
      <c r="I1633" s="70">
        <v>13307</v>
      </c>
      <c r="J1633" s="70">
        <v>2</v>
      </c>
      <c r="K1633" s="80">
        <v>42611</v>
      </c>
    </row>
    <row r="1634" spans="1:11" x14ac:dyDescent="0.35">
      <c r="A1634" s="53" t="s">
        <v>180</v>
      </c>
      <c r="B1634" s="53" t="s">
        <v>6363</v>
      </c>
      <c r="C1634" s="81" t="s">
        <v>2451</v>
      </c>
      <c r="D1634" s="53" t="s">
        <v>8118</v>
      </c>
      <c r="E1634" s="53"/>
      <c r="F1634" s="70" t="s">
        <v>400</v>
      </c>
      <c r="G1634" s="70"/>
      <c r="H1634" s="70"/>
      <c r="I1634" s="70">
        <v>7641</v>
      </c>
      <c r="J1634" s="70">
        <v>40</v>
      </c>
      <c r="K1634" s="80">
        <v>42618</v>
      </c>
    </row>
    <row r="1635" spans="1:11" x14ac:dyDescent="0.35">
      <c r="A1635" s="53" t="s">
        <v>180</v>
      </c>
      <c r="B1635" s="53" t="s">
        <v>6354</v>
      </c>
      <c r="C1635" s="81" t="s">
        <v>2464</v>
      </c>
      <c r="D1635" s="53" t="s">
        <v>8119</v>
      </c>
      <c r="E1635" s="53"/>
      <c r="F1635" s="70" t="s">
        <v>400</v>
      </c>
      <c r="G1635" s="70"/>
      <c r="H1635" s="70"/>
      <c r="I1635" s="70">
        <v>342</v>
      </c>
      <c r="J1635" s="70"/>
      <c r="K1635" s="80">
        <v>42793</v>
      </c>
    </row>
    <row r="1636" spans="1:11" x14ac:dyDescent="0.35">
      <c r="A1636" s="53" t="s">
        <v>180</v>
      </c>
      <c r="B1636" s="53" t="s">
        <v>6354</v>
      </c>
      <c r="C1636" s="81" t="s">
        <v>2458</v>
      </c>
      <c r="D1636" s="53" t="s">
        <v>8120</v>
      </c>
      <c r="E1636" s="53"/>
      <c r="F1636" s="70" t="s">
        <v>400</v>
      </c>
      <c r="G1636" s="70"/>
      <c r="H1636" s="70"/>
      <c r="I1636" s="70">
        <v>188</v>
      </c>
      <c r="J1636" s="70"/>
      <c r="K1636" s="80">
        <v>42880</v>
      </c>
    </row>
    <row r="1637" spans="1:11" x14ac:dyDescent="0.35">
      <c r="A1637" s="53" t="s">
        <v>180</v>
      </c>
      <c r="B1637" s="53" t="s">
        <v>6354</v>
      </c>
      <c r="C1637" s="81" t="s">
        <v>2470</v>
      </c>
      <c r="D1637" s="53" t="s">
        <v>8121</v>
      </c>
      <c r="E1637" s="53"/>
      <c r="F1637" s="70" t="s">
        <v>400</v>
      </c>
      <c r="G1637" s="70"/>
      <c r="H1637" s="70"/>
      <c r="I1637" s="70">
        <v>188</v>
      </c>
      <c r="J1637" s="70"/>
      <c r="K1637" s="80">
        <v>42933</v>
      </c>
    </row>
    <row r="1638" spans="1:11" x14ac:dyDescent="0.35">
      <c r="A1638" s="53" t="s">
        <v>180</v>
      </c>
      <c r="B1638" s="53" t="s">
        <v>6352</v>
      </c>
      <c r="C1638" s="81" t="s">
        <v>2442</v>
      </c>
      <c r="D1638" s="53" t="s">
        <v>8122</v>
      </c>
      <c r="E1638" s="53"/>
      <c r="F1638" s="70" t="s">
        <v>400</v>
      </c>
      <c r="G1638" s="70">
        <v>30</v>
      </c>
      <c r="H1638" s="70">
        <v>30</v>
      </c>
      <c r="I1638" s="70">
        <v>7992</v>
      </c>
      <c r="J1638" s="70"/>
      <c r="K1638" s="80">
        <v>42972</v>
      </c>
    </row>
    <row r="1639" spans="1:11" x14ac:dyDescent="0.35">
      <c r="A1639" s="53" t="s">
        <v>180</v>
      </c>
      <c r="B1639" s="53" t="s">
        <v>6354</v>
      </c>
      <c r="C1639" s="81" t="s">
        <v>2468</v>
      </c>
      <c r="D1639" s="53" t="s">
        <v>8123</v>
      </c>
      <c r="E1639" s="53"/>
      <c r="F1639" s="70" t="s">
        <v>400</v>
      </c>
      <c r="G1639" s="70"/>
      <c r="H1639" s="70"/>
      <c r="I1639" s="70">
        <v>188</v>
      </c>
      <c r="J1639" s="70"/>
      <c r="K1639" s="80">
        <v>43371</v>
      </c>
    </row>
    <row r="1640" spans="1:11" x14ac:dyDescent="0.35">
      <c r="A1640" s="53" t="s">
        <v>180</v>
      </c>
      <c r="B1640" s="53" t="s">
        <v>6352</v>
      </c>
      <c r="C1640" s="81" t="s">
        <v>2447</v>
      </c>
      <c r="D1640" s="53" t="s">
        <v>8124</v>
      </c>
      <c r="E1640" s="53"/>
      <c r="F1640" s="70" t="s">
        <v>400</v>
      </c>
      <c r="G1640" s="70">
        <v>75</v>
      </c>
      <c r="H1640" s="70">
        <v>75</v>
      </c>
      <c r="I1640" s="70">
        <v>6485</v>
      </c>
      <c r="J1640" s="70"/>
      <c r="K1640" s="80">
        <v>43389</v>
      </c>
    </row>
    <row r="1641" spans="1:11" ht="26" x14ac:dyDescent="0.35">
      <c r="A1641" s="53" t="s">
        <v>180</v>
      </c>
      <c r="B1641" s="53" t="s">
        <v>6368</v>
      </c>
      <c r="C1641" s="81" t="s">
        <v>2454</v>
      </c>
      <c r="D1641" s="53" t="s">
        <v>8125</v>
      </c>
      <c r="E1641" s="53"/>
      <c r="F1641" s="70" t="s">
        <v>400</v>
      </c>
      <c r="G1641" s="70"/>
      <c r="H1641" s="70"/>
      <c r="I1641" s="70">
        <v>1205</v>
      </c>
      <c r="J1641" s="70"/>
      <c r="K1641" s="80">
        <v>43509</v>
      </c>
    </row>
    <row r="1642" spans="1:11" x14ac:dyDescent="0.35">
      <c r="A1642" s="53" t="s">
        <v>180</v>
      </c>
      <c r="B1642" s="53" t="s">
        <v>6352</v>
      </c>
      <c r="C1642" s="81" t="s">
        <v>2452</v>
      </c>
      <c r="D1642" s="53" t="s">
        <v>8126</v>
      </c>
      <c r="E1642" s="53"/>
      <c r="F1642" s="70" t="s">
        <v>400</v>
      </c>
      <c r="G1642" s="70">
        <v>300</v>
      </c>
      <c r="H1642" s="70">
        <v>350</v>
      </c>
      <c r="I1642" s="70">
        <v>72738</v>
      </c>
      <c r="J1642" s="70"/>
      <c r="K1642" s="80">
        <v>43862</v>
      </c>
    </row>
    <row r="1643" spans="1:11" x14ac:dyDescent="0.35">
      <c r="A1643" s="53" t="s">
        <v>180</v>
      </c>
      <c r="B1643" s="53" t="s">
        <v>6364</v>
      </c>
      <c r="C1643" s="81" t="s">
        <v>2446</v>
      </c>
      <c r="D1643" s="53" t="s">
        <v>8127</v>
      </c>
      <c r="E1643" s="53"/>
      <c r="F1643" s="70" t="s">
        <v>400</v>
      </c>
      <c r="G1643" s="70">
        <v>10</v>
      </c>
      <c r="H1643" s="70">
        <v>10</v>
      </c>
      <c r="I1643" s="70">
        <v>3596</v>
      </c>
      <c r="J1643" s="70"/>
      <c r="K1643" s="80">
        <v>44260</v>
      </c>
    </row>
    <row r="1644" spans="1:11" x14ac:dyDescent="0.35">
      <c r="A1644" s="53" t="s">
        <v>180</v>
      </c>
      <c r="B1644" s="53" t="s">
        <v>6351</v>
      </c>
      <c r="C1644" s="81" t="s">
        <v>2466</v>
      </c>
      <c r="D1644" s="53" t="s">
        <v>8128</v>
      </c>
      <c r="E1644" s="53"/>
      <c r="F1644" s="70" t="s">
        <v>400</v>
      </c>
      <c r="G1644" s="70"/>
      <c r="H1644" s="70"/>
      <c r="I1644" s="70">
        <v>750</v>
      </c>
      <c r="J1644" s="70"/>
      <c r="K1644" s="80">
        <v>44474</v>
      </c>
    </row>
    <row r="1645" spans="1:11" x14ac:dyDescent="0.35">
      <c r="A1645" s="53" t="s">
        <v>180</v>
      </c>
      <c r="B1645" s="53" t="s">
        <v>6362</v>
      </c>
      <c r="C1645" s="81" t="s">
        <v>2463</v>
      </c>
      <c r="D1645" s="53" t="s">
        <v>8129</v>
      </c>
      <c r="E1645" s="53"/>
      <c r="F1645" s="70" t="s">
        <v>400</v>
      </c>
      <c r="G1645" s="70"/>
      <c r="H1645" s="70"/>
      <c r="I1645" s="70">
        <v>443</v>
      </c>
      <c r="J1645" s="70"/>
      <c r="K1645" s="80">
        <v>44512</v>
      </c>
    </row>
    <row r="1646" spans="1:11" x14ac:dyDescent="0.35">
      <c r="A1646" s="53" t="s">
        <v>180</v>
      </c>
      <c r="B1646" s="53" t="s">
        <v>6368</v>
      </c>
      <c r="C1646" s="81" t="s">
        <v>2471</v>
      </c>
      <c r="D1646" s="53" t="s">
        <v>8130</v>
      </c>
      <c r="E1646" s="53"/>
      <c r="F1646" s="70" t="s">
        <v>400</v>
      </c>
      <c r="G1646" s="70"/>
      <c r="H1646" s="70"/>
      <c r="I1646" s="70">
        <v>2352</v>
      </c>
      <c r="J1646" s="70"/>
      <c r="K1646" s="80">
        <v>44599</v>
      </c>
    </row>
    <row r="1647" spans="1:11" ht="26" x14ac:dyDescent="0.35">
      <c r="A1647" s="53" t="s">
        <v>180</v>
      </c>
      <c r="B1647" s="53" t="s">
        <v>6358</v>
      </c>
      <c r="C1647" s="81" t="s">
        <v>2455</v>
      </c>
      <c r="D1647" s="53" t="s">
        <v>8131</v>
      </c>
      <c r="E1647" s="53"/>
      <c r="F1647" s="70" t="s">
        <v>400</v>
      </c>
      <c r="G1647" s="70"/>
      <c r="H1647" s="70"/>
      <c r="I1647" s="70">
        <v>2348</v>
      </c>
      <c r="J1647" s="70"/>
      <c r="K1647" s="80">
        <v>44631</v>
      </c>
    </row>
    <row r="1648" spans="1:11" s="52" customFormat="1" ht="42.5" customHeight="1" x14ac:dyDescent="0.35">
      <c r="A1648" s="50" t="s">
        <v>181</v>
      </c>
      <c r="B1648" s="50" t="s">
        <v>6360</v>
      </c>
      <c r="C1648" s="51" t="s">
        <v>3177</v>
      </c>
      <c r="D1648" s="50" t="s">
        <v>8132</v>
      </c>
      <c r="E1648" s="51" t="s">
        <v>8133</v>
      </c>
      <c r="F1648" s="69" t="s">
        <v>400</v>
      </c>
      <c r="G1648" s="69"/>
      <c r="H1648" s="69"/>
      <c r="I1648" s="69">
        <v>1541.5884000000001</v>
      </c>
      <c r="J1648" s="69"/>
      <c r="K1648" s="79">
        <v>37784</v>
      </c>
    </row>
    <row r="1649" spans="1:11" x14ac:dyDescent="0.35">
      <c r="A1649" s="53" t="s">
        <v>181</v>
      </c>
      <c r="B1649" s="53" t="s">
        <v>6360</v>
      </c>
      <c r="C1649" s="81" t="s">
        <v>4012</v>
      </c>
      <c r="D1649" s="53" t="s">
        <v>8134</v>
      </c>
      <c r="E1649" s="53"/>
      <c r="F1649" s="70" t="s">
        <v>400</v>
      </c>
      <c r="G1649" s="70"/>
      <c r="H1649" s="70"/>
      <c r="I1649" s="70">
        <v>2294.2818000000002</v>
      </c>
      <c r="J1649" s="70"/>
      <c r="K1649" s="80">
        <v>37855</v>
      </c>
    </row>
    <row r="1650" spans="1:11" x14ac:dyDescent="0.35">
      <c r="A1650" s="53" t="s">
        <v>181</v>
      </c>
      <c r="B1650" s="53" t="s">
        <v>6360</v>
      </c>
      <c r="C1650" s="81" t="s">
        <v>3414</v>
      </c>
      <c r="D1650" s="53" t="s">
        <v>8135</v>
      </c>
      <c r="E1650" s="53"/>
      <c r="F1650" s="70" t="s">
        <v>400</v>
      </c>
      <c r="G1650" s="70"/>
      <c r="H1650" s="70"/>
      <c r="I1650" s="70">
        <v>355.47719999999998</v>
      </c>
      <c r="J1650" s="70"/>
      <c r="K1650" s="80">
        <v>39447</v>
      </c>
    </row>
    <row r="1651" spans="1:11" x14ac:dyDescent="0.35">
      <c r="A1651" s="53" t="s">
        <v>181</v>
      </c>
      <c r="B1651" s="53" t="s">
        <v>6361</v>
      </c>
      <c r="C1651" s="81" t="s">
        <v>2493</v>
      </c>
      <c r="D1651" s="53" t="s">
        <v>8136</v>
      </c>
      <c r="E1651" s="53"/>
      <c r="F1651" s="70" t="s">
        <v>400</v>
      </c>
      <c r="G1651" s="70"/>
      <c r="H1651" s="70"/>
      <c r="I1651" s="70">
        <v>8207.5684000000001</v>
      </c>
      <c r="J1651" s="70"/>
      <c r="K1651" s="80">
        <v>39553</v>
      </c>
    </row>
    <row r="1652" spans="1:11" x14ac:dyDescent="0.35">
      <c r="A1652" s="53" t="s">
        <v>181</v>
      </c>
      <c r="B1652" s="53" t="s">
        <v>6352</v>
      </c>
      <c r="C1652" s="81" t="s">
        <v>2494</v>
      </c>
      <c r="D1652" s="53" t="s">
        <v>8137</v>
      </c>
      <c r="E1652" s="53"/>
      <c r="F1652" s="70" t="s">
        <v>400</v>
      </c>
      <c r="G1652" s="70">
        <v>100</v>
      </c>
      <c r="H1652" s="70">
        <v>100</v>
      </c>
      <c r="I1652" s="70">
        <v>19249</v>
      </c>
      <c r="J1652" s="70"/>
      <c r="K1652" s="80">
        <v>39685</v>
      </c>
    </row>
    <row r="1653" spans="1:11" x14ac:dyDescent="0.35">
      <c r="A1653" s="53" t="s">
        <v>181</v>
      </c>
      <c r="B1653" s="53" t="s">
        <v>2128</v>
      </c>
      <c r="C1653" s="81" t="s">
        <v>2128</v>
      </c>
      <c r="D1653" s="53" t="s">
        <v>7006</v>
      </c>
      <c r="E1653" s="53"/>
      <c r="F1653" s="70" t="s">
        <v>400</v>
      </c>
      <c r="G1653" s="70"/>
      <c r="H1653" s="70"/>
      <c r="I1653" s="70">
        <v>5515.1653999999999</v>
      </c>
      <c r="J1653" s="70"/>
      <c r="K1653" s="80">
        <v>39853</v>
      </c>
    </row>
    <row r="1654" spans="1:11" x14ac:dyDescent="0.35">
      <c r="A1654" s="53" t="s">
        <v>181</v>
      </c>
      <c r="B1654" s="53" t="s">
        <v>6364</v>
      </c>
      <c r="C1654" s="81" t="s">
        <v>2499</v>
      </c>
      <c r="D1654" s="53" t="s">
        <v>8138</v>
      </c>
      <c r="E1654" s="53"/>
      <c r="F1654" s="70" t="s">
        <v>400</v>
      </c>
      <c r="G1654" s="70">
        <v>10</v>
      </c>
      <c r="H1654" s="70">
        <v>11</v>
      </c>
      <c r="I1654" s="70">
        <v>2230</v>
      </c>
      <c r="J1654" s="70"/>
      <c r="K1654" s="80">
        <v>40968</v>
      </c>
    </row>
    <row r="1655" spans="1:11" x14ac:dyDescent="0.35">
      <c r="A1655" s="53" t="s">
        <v>181</v>
      </c>
      <c r="B1655" s="53" t="s">
        <v>6364</v>
      </c>
      <c r="C1655" s="81" t="s">
        <v>2498</v>
      </c>
      <c r="D1655" s="53" t="s">
        <v>8139</v>
      </c>
      <c r="E1655" s="53"/>
      <c r="F1655" s="70" t="s">
        <v>400</v>
      </c>
      <c r="G1655" s="70">
        <v>8</v>
      </c>
      <c r="H1655" s="70">
        <v>10</v>
      </c>
      <c r="I1655" s="70">
        <v>3495</v>
      </c>
      <c r="J1655" s="70"/>
      <c r="K1655" s="80">
        <v>41173</v>
      </c>
    </row>
    <row r="1656" spans="1:11" x14ac:dyDescent="0.35">
      <c r="A1656" s="53" t="s">
        <v>181</v>
      </c>
      <c r="B1656" s="53" t="s">
        <v>6352</v>
      </c>
      <c r="C1656" s="81" t="s">
        <v>2497</v>
      </c>
      <c r="D1656" s="53" t="s">
        <v>8140</v>
      </c>
      <c r="E1656" s="53"/>
      <c r="F1656" s="70" t="s">
        <v>400</v>
      </c>
      <c r="G1656" s="70">
        <v>31</v>
      </c>
      <c r="H1656" s="70">
        <v>31</v>
      </c>
      <c r="I1656" s="70">
        <v>5061</v>
      </c>
      <c r="J1656" s="70">
        <v>1</v>
      </c>
      <c r="K1656" s="80">
        <v>41596</v>
      </c>
    </row>
    <row r="1657" spans="1:11" x14ac:dyDescent="0.35">
      <c r="A1657" s="53" t="s">
        <v>181</v>
      </c>
      <c r="B1657" s="53" t="s">
        <v>6362</v>
      </c>
      <c r="C1657" s="81" t="s">
        <v>2496</v>
      </c>
      <c r="D1657" s="53" t="s">
        <v>8141</v>
      </c>
      <c r="E1657" s="53"/>
      <c r="F1657" s="70" t="s">
        <v>400</v>
      </c>
      <c r="G1657" s="70"/>
      <c r="H1657" s="70"/>
      <c r="I1657" s="70">
        <v>172</v>
      </c>
      <c r="J1657" s="70"/>
      <c r="K1657" s="80">
        <v>41926</v>
      </c>
    </row>
    <row r="1658" spans="1:11" x14ac:dyDescent="0.35">
      <c r="A1658" s="53" t="s">
        <v>181</v>
      </c>
      <c r="B1658" s="53" t="s">
        <v>6352</v>
      </c>
      <c r="C1658" s="81" t="s">
        <v>2495</v>
      </c>
      <c r="D1658" s="53" t="s">
        <v>8142</v>
      </c>
      <c r="E1658" s="53"/>
      <c r="F1658" s="70" t="s">
        <v>400</v>
      </c>
      <c r="G1658" s="70">
        <v>200</v>
      </c>
      <c r="H1658" s="70">
        <v>207</v>
      </c>
      <c r="I1658" s="70">
        <v>32656</v>
      </c>
      <c r="J1658" s="70"/>
      <c r="K1658" s="80">
        <v>42857</v>
      </c>
    </row>
    <row r="1659" spans="1:11" x14ac:dyDescent="0.35">
      <c r="A1659" s="53" t="s">
        <v>181</v>
      </c>
      <c r="B1659" s="53" t="s">
        <v>6352</v>
      </c>
      <c r="C1659" s="81" t="s">
        <v>2492</v>
      </c>
      <c r="D1659" s="53" t="s">
        <v>8143</v>
      </c>
      <c r="E1659" s="53"/>
      <c r="F1659" s="70" t="s">
        <v>400</v>
      </c>
      <c r="G1659" s="70"/>
      <c r="H1659" s="70"/>
      <c r="I1659" s="70">
        <v>15000</v>
      </c>
      <c r="J1659" s="70"/>
      <c r="K1659" s="80">
        <v>44179</v>
      </c>
    </row>
    <row r="1660" spans="1:11" s="52" customFormat="1" ht="42.5" customHeight="1" x14ac:dyDescent="0.35">
      <c r="A1660" s="50" t="s">
        <v>182</v>
      </c>
      <c r="B1660" s="50" t="s">
        <v>6360</v>
      </c>
      <c r="C1660" s="51" t="s">
        <v>3649</v>
      </c>
      <c r="D1660" s="50" t="s">
        <v>6615</v>
      </c>
      <c r="E1660" s="51" t="s">
        <v>8144</v>
      </c>
      <c r="F1660" s="69" t="s">
        <v>400</v>
      </c>
      <c r="G1660" s="69"/>
      <c r="H1660" s="69"/>
      <c r="I1660" s="69">
        <v>2737.1437999999998</v>
      </c>
      <c r="J1660" s="69"/>
      <c r="K1660" s="79">
        <v>38352</v>
      </c>
    </row>
    <row r="1661" spans="1:11" x14ac:dyDescent="0.35">
      <c r="A1661" s="53" t="s">
        <v>182</v>
      </c>
      <c r="B1661" s="53" t="s">
        <v>6360</v>
      </c>
      <c r="C1661" s="81" t="s">
        <v>4418</v>
      </c>
      <c r="D1661" s="53" t="s">
        <v>8145</v>
      </c>
      <c r="E1661" s="53"/>
      <c r="F1661" s="70" t="s">
        <v>400</v>
      </c>
      <c r="G1661" s="70"/>
      <c r="H1661" s="70"/>
      <c r="I1661" s="70">
        <v>2330.2654000000002</v>
      </c>
      <c r="J1661" s="70"/>
      <c r="K1661" s="80">
        <v>38352</v>
      </c>
    </row>
    <row r="1662" spans="1:11" x14ac:dyDescent="0.35">
      <c r="A1662" s="53" t="s">
        <v>182</v>
      </c>
      <c r="B1662" s="53" t="s">
        <v>6360</v>
      </c>
      <c r="C1662" s="81" t="s">
        <v>3687</v>
      </c>
      <c r="D1662" s="53" t="s">
        <v>8146</v>
      </c>
      <c r="E1662" s="53"/>
      <c r="F1662" s="70" t="s">
        <v>400</v>
      </c>
      <c r="G1662" s="70"/>
      <c r="H1662" s="70"/>
      <c r="I1662" s="70">
        <v>2183.5223999999998</v>
      </c>
      <c r="J1662" s="70"/>
      <c r="K1662" s="80">
        <v>38352</v>
      </c>
    </row>
    <row r="1663" spans="1:11" x14ac:dyDescent="0.35">
      <c r="A1663" s="53" t="s">
        <v>182</v>
      </c>
      <c r="B1663" s="53" t="s">
        <v>6360</v>
      </c>
      <c r="C1663" s="81" t="s">
        <v>1974</v>
      </c>
      <c r="D1663" s="53" t="s">
        <v>8147</v>
      </c>
      <c r="E1663" s="53"/>
      <c r="F1663" s="70" t="s">
        <v>400</v>
      </c>
      <c r="G1663" s="70"/>
      <c r="H1663" s="70"/>
      <c r="I1663" s="70">
        <v>1486.1237000000001</v>
      </c>
      <c r="J1663" s="70"/>
      <c r="K1663" s="80">
        <v>38965</v>
      </c>
    </row>
    <row r="1664" spans="1:11" x14ac:dyDescent="0.35">
      <c r="A1664" s="53" t="s">
        <v>182</v>
      </c>
      <c r="B1664" s="53" t="s">
        <v>6360</v>
      </c>
      <c r="C1664" s="81" t="s">
        <v>4824</v>
      </c>
      <c r="D1664" s="53" t="s">
        <v>8148</v>
      </c>
      <c r="E1664" s="53"/>
      <c r="F1664" s="70" t="s">
        <v>400</v>
      </c>
      <c r="G1664" s="70"/>
      <c r="H1664" s="70"/>
      <c r="I1664" s="70">
        <v>380.13670000000002</v>
      </c>
      <c r="J1664" s="70"/>
      <c r="K1664" s="80">
        <v>39142</v>
      </c>
    </row>
    <row r="1665" spans="1:11" x14ac:dyDescent="0.35">
      <c r="A1665" s="53" t="s">
        <v>182</v>
      </c>
      <c r="B1665" s="53" t="s">
        <v>6360</v>
      </c>
      <c r="C1665" s="81" t="s">
        <v>3654</v>
      </c>
      <c r="D1665" s="53" t="s">
        <v>8149</v>
      </c>
      <c r="E1665" s="53"/>
      <c r="F1665" s="70" t="s">
        <v>400</v>
      </c>
      <c r="G1665" s="70"/>
      <c r="H1665" s="70"/>
      <c r="I1665" s="70">
        <v>505.22680000000003</v>
      </c>
      <c r="J1665" s="70"/>
      <c r="K1665" s="80">
        <v>39558</v>
      </c>
    </row>
    <row r="1666" spans="1:11" x14ac:dyDescent="0.35">
      <c r="A1666" s="53" t="s">
        <v>182</v>
      </c>
      <c r="B1666" s="53" t="s">
        <v>6352</v>
      </c>
      <c r="C1666" s="81" t="s">
        <v>2513</v>
      </c>
      <c r="D1666" s="53" t="s">
        <v>8150</v>
      </c>
      <c r="E1666" s="53"/>
      <c r="F1666" s="70" t="s">
        <v>400</v>
      </c>
      <c r="G1666" s="70">
        <v>150</v>
      </c>
      <c r="H1666" s="70">
        <v>150</v>
      </c>
      <c r="I1666" s="70">
        <v>15951</v>
      </c>
      <c r="J1666" s="70"/>
      <c r="K1666" s="80">
        <v>39566</v>
      </c>
    </row>
    <row r="1667" spans="1:11" x14ac:dyDescent="0.35">
      <c r="A1667" s="53" t="s">
        <v>182</v>
      </c>
      <c r="B1667" s="53" t="s">
        <v>6352</v>
      </c>
      <c r="C1667" s="81" t="s">
        <v>2519</v>
      </c>
      <c r="D1667" s="53" t="s">
        <v>8151</v>
      </c>
      <c r="E1667" s="53"/>
      <c r="F1667" s="70" t="s">
        <v>400</v>
      </c>
      <c r="G1667" s="70">
        <v>150</v>
      </c>
      <c r="H1667" s="70">
        <v>150</v>
      </c>
      <c r="I1667" s="70">
        <v>23700</v>
      </c>
      <c r="J1667" s="70"/>
      <c r="K1667" s="80">
        <v>39748</v>
      </c>
    </row>
    <row r="1668" spans="1:11" x14ac:dyDescent="0.35">
      <c r="A1668" s="53" t="s">
        <v>182</v>
      </c>
      <c r="B1668" s="53" t="s">
        <v>6360</v>
      </c>
      <c r="C1668" s="81" t="s">
        <v>4419</v>
      </c>
      <c r="D1668" s="53" t="s">
        <v>8152</v>
      </c>
      <c r="E1668" s="53"/>
      <c r="F1668" s="70" t="s">
        <v>400</v>
      </c>
      <c r="G1668" s="70"/>
      <c r="H1668" s="70"/>
      <c r="I1668" s="70">
        <v>1554.7942</v>
      </c>
      <c r="J1668" s="70"/>
      <c r="K1668" s="80">
        <v>39825</v>
      </c>
    </row>
    <row r="1669" spans="1:11" x14ac:dyDescent="0.35">
      <c r="A1669" s="53" t="s">
        <v>182</v>
      </c>
      <c r="B1669" s="53" t="s">
        <v>6349</v>
      </c>
      <c r="C1669" s="81" t="s">
        <v>2524</v>
      </c>
      <c r="D1669" s="53" t="s">
        <v>8153</v>
      </c>
      <c r="E1669" s="53"/>
      <c r="F1669" s="70" t="s">
        <v>400</v>
      </c>
      <c r="G1669" s="70"/>
      <c r="H1669" s="70"/>
      <c r="I1669" s="70">
        <v>517.62660000000005</v>
      </c>
      <c r="J1669" s="70"/>
      <c r="K1669" s="80">
        <v>40767</v>
      </c>
    </row>
    <row r="1670" spans="1:11" x14ac:dyDescent="0.35">
      <c r="A1670" s="53" t="s">
        <v>182</v>
      </c>
      <c r="B1670" s="53" t="s">
        <v>6349</v>
      </c>
      <c r="C1670" s="81" t="s">
        <v>2528</v>
      </c>
      <c r="D1670" s="53" t="s">
        <v>8154</v>
      </c>
      <c r="E1670" s="53"/>
      <c r="F1670" s="70" t="s">
        <v>400</v>
      </c>
      <c r="G1670" s="70"/>
      <c r="H1670" s="70"/>
      <c r="I1670" s="70">
        <v>526.90930000000003</v>
      </c>
      <c r="J1670" s="70"/>
      <c r="K1670" s="80">
        <v>40848</v>
      </c>
    </row>
    <row r="1671" spans="1:11" x14ac:dyDescent="0.35">
      <c r="A1671" s="53" t="s">
        <v>182</v>
      </c>
      <c r="B1671" s="53" t="s">
        <v>6349</v>
      </c>
      <c r="C1671" s="81" t="s">
        <v>2512</v>
      </c>
      <c r="D1671" s="53" t="s">
        <v>8155</v>
      </c>
      <c r="E1671" s="53"/>
      <c r="F1671" s="70" t="s">
        <v>400</v>
      </c>
      <c r="G1671" s="70"/>
      <c r="H1671" s="70"/>
      <c r="I1671" s="70">
        <v>572.69330000000002</v>
      </c>
      <c r="J1671" s="70"/>
      <c r="K1671" s="80">
        <v>40885</v>
      </c>
    </row>
    <row r="1672" spans="1:11" x14ac:dyDescent="0.35">
      <c r="A1672" s="53" t="s">
        <v>182</v>
      </c>
      <c r="B1672" s="53" t="s">
        <v>6349</v>
      </c>
      <c r="C1672" s="81" t="s">
        <v>2527</v>
      </c>
      <c r="D1672" s="53" t="s">
        <v>8156</v>
      </c>
      <c r="E1672" s="53"/>
      <c r="F1672" s="70" t="s">
        <v>400</v>
      </c>
      <c r="G1672" s="70"/>
      <c r="H1672" s="70"/>
      <c r="I1672" s="70">
        <v>572.69330000000002</v>
      </c>
      <c r="J1672" s="70"/>
      <c r="K1672" s="80">
        <v>40905</v>
      </c>
    </row>
    <row r="1673" spans="1:11" x14ac:dyDescent="0.35">
      <c r="A1673" s="53" t="s">
        <v>182</v>
      </c>
      <c r="B1673" s="53" t="s">
        <v>6374</v>
      </c>
      <c r="C1673" s="81" t="s">
        <v>2536</v>
      </c>
      <c r="D1673" s="53" t="s">
        <v>8157</v>
      </c>
      <c r="E1673" s="53"/>
      <c r="F1673" s="70" t="s">
        <v>400</v>
      </c>
      <c r="G1673" s="70"/>
      <c r="H1673" s="70"/>
      <c r="I1673" s="70">
        <v>760</v>
      </c>
      <c r="J1673" s="70"/>
      <c r="K1673" s="80">
        <v>41249</v>
      </c>
    </row>
    <row r="1674" spans="1:11" x14ac:dyDescent="0.35">
      <c r="A1674" s="53" t="s">
        <v>182</v>
      </c>
      <c r="B1674" s="53" t="s">
        <v>6356</v>
      </c>
      <c r="C1674" s="81" t="s">
        <v>2522</v>
      </c>
      <c r="D1674" s="53" t="s">
        <v>8158</v>
      </c>
      <c r="E1674" s="53"/>
      <c r="F1674" s="70" t="s">
        <v>400</v>
      </c>
      <c r="G1674" s="70">
        <v>20</v>
      </c>
      <c r="H1674" s="70">
        <v>20</v>
      </c>
      <c r="I1674" s="70">
        <v>4108</v>
      </c>
      <c r="J1674" s="70"/>
      <c r="K1674" s="80">
        <v>41647</v>
      </c>
    </row>
    <row r="1675" spans="1:11" x14ac:dyDescent="0.35">
      <c r="A1675" s="53" t="s">
        <v>182</v>
      </c>
      <c r="B1675" s="53" t="s">
        <v>6349</v>
      </c>
      <c r="C1675" s="81" t="s">
        <v>2529</v>
      </c>
      <c r="D1675" s="53" t="s">
        <v>8159</v>
      </c>
      <c r="E1675" s="53"/>
      <c r="F1675" s="70" t="s">
        <v>400</v>
      </c>
      <c r="G1675" s="70"/>
      <c r="H1675" s="70"/>
      <c r="I1675" s="70">
        <v>1950</v>
      </c>
      <c r="J1675" s="70"/>
      <c r="K1675" s="80">
        <v>41992</v>
      </c>
    </row>
    <row r="1676" spans="1:11" x14ac:dyDescent="0.35">
      <c r="A1676" s="53" t="s">
        <v>182</v>
      </c>
      <c r="B1676" s="53" t="s">
        <v>6354</v>
      </c>
      <c r="C1676" s="81" t="s">
        <v>2525</v>
      </c>
      <c r="D1676" s="53" t="s">
        <v>8160</v>
      </c>
      <c r="E1676" s="53"/>
      <c r="F1676" s="70" t="s">
        <v>400</v>
      </c>
      <c r="G1676" s="70"/>
      <c r="H1676" s="70"/>
      <c r="I1676" s="70">
        <v>621.46659999999997</v>
      </c>
      <c r="J1676" s="70"/>
      <c r="K1676" s="80">
        <v>42236</v>
      </c>
    </row>
    <row r="1677" spans="1:11" x14ac:dyDescent="0.35">
      <c r="A1677" s="53" t="s">
        <v>182</v>
      </c>
      <c r="B1677" s="53" t="s">
        <v>6354</v>
      </c>
      <c r="C1677" s="81" t="s">
        <v>2530</v>
      </c>
      <c r="D1677" s="53" t="s">
        <v>8161</v>
      </c>
      <c r="E1677" s="53"/>
      <c r="F1677" s="70" t="s">
        <v>400</v>
      </c>
      <c r="G1677" s="70"/>
      <c r="H1677" s="70"/>
      <c r="I1677" s="70">
        <v>608.88</v>
      </c>
      <c r="J1677" s="70"/>
      <c r="K1677" s="80">
        <v>42339</v>
      </c>
    </row>
    <row r="1678" spans="1:11" x14ac:dyDescent="0.35">
      <c r="A1678" s="53" t="s">
        <v>182</v>
      </c>
      <c r="B1678" s="53" t="s">
        <v>6354</v>
      </c>
      <c r="C1678" s="81" t="s">
        <v>2535</v>
      </c>
      <c r="D1678" s="53" t="s">
        <v>8162</v>
      </c>
      <c r="E1678" s="53"/>
      <c r="F1678" s="70" t="s">
        <v>400</v>
      </c>
      <c r="G1678" s="70"/>
      <c r="H1678" s="70"/>
      <c r="I1678" s="70">
        <v>626.1866</v>
      </c>
      <c r="J1678" s="70"/>
      <c r="K1678" s="80">
        <v>42360</v>
      </c>
    </row>
    <row r="1679" spans="1:11" x14ac:dyDescent="0.35">
      <c r="A1679" s="53" t="s">
        <v>182</v>
      </c>
      <c r="B1679" s="53" t="s">
        <v>6354</v>
      </c>
      <c r="C1679" s="81" t="s">
        <v>2537</v>
      </c>
      <c r="D1679" s="53" t="s">
        <v>8163</v>
      </c>
      <c r="E1679" s="53"/>
      <c r="F1679" s="70" t="s">
        <v>400</v>
      </c>
      <c r="G1679" s="70"/>
      <c r="H1679" s="70"/>
      <c r="I1679" s="70">
        <v>142</v>
      </c>
      <c r="J1679" s="70"/>
      <c r="K1679" s="80">
        <v>42619</v>
      </c>
    </row>
    <row r="1680" spans="1:11" x14ac:dyDescent="0.35">
      <c r="A1680" s="53" t="s">
        <v>182</v>
      </c>
      <c r="B1680" s="53" t="s">
        <v>6349</v>
      </c>
      <c r="C1680" s="81" t="s">
        <v>2517</v>
      </c>
      <c r="D1680" s="53" t="s">
        <v>8164</v>
      </c>
      <c r="E1680" s="53"/>
      <c r="F1680" s="70" t="s">
        <v>400</v>
      </c>
      <c r="G1680" s="70"/>
      <c r="H1680" s="70"/>
      <c r="I1680" s="70">
        <v>561</v>
      </c>
      <c r="J1680" s="70"/>
      <c r="K1680" s="80">
        <v>42650</v>
      </c>
    </row>
    <row r="1681" spans="1:11" x14ac:dyDescent="0.35">
      <c r="A1681" s="53" t="s">
        <v>182</v>
      </c>
      <c r="B1681" s="53" t="s">
        <v>6352</v>
      </c>
      <c r="C1681" s="81" t="s">
        <v>2534</v>
      </c>
      <c r="D1681" s="53" t="s">
        <v>8165</v>
      </c>
      <c r="E1681" s="53"/>
      <c r="F1681" s="70" t="s">
        <v>400</v>
      </c>
      <c r="G1681" s="70">
        <v>50</v>
      </c>
      <c r="H1681" s="70">
        <v>50</v>
      </c>
      <c r="I1681" s="70">
        <v>8225</v>
      </c>
      <c r="J1681" s="70"/>
      <c r="K1681" s="80">
        <v>42706</v>
      </c>
    </row>
    <row r="1682" spans="1:11" x14ac:dyDescent="0.35">
      <c r="A1682" s="53" t="s">
        <v>182</v>
      </c>
      <c r="B1682" s="53" t="s">
        <v>6349</v>
      </c>
      <c r="C1682" s="81" t="s">
        <v>2514</v>
      </c>
      <c r="D1682" s="53" t="s">
        <v>8166</v>
      </c>
      <c r="E1682" s="53"/>
      <c r="F1682" s="70" t="s">
        <v>400</v>
      </c>
      <c r="G1682" s="70"/>
      <c r="H1682" s="70"/>
      <c r="I1682" s="70">
        <v>525</v>
      </c>
      <c r="J1682" s="70"/>
      <c r="K1682" s="80">
        <v>42745</v>
      </c>
    </row>
    <row r="1683" spans="1:11" x14ac:dyDescent="0.35">
      <c r="A1683" s="53" t="s">
        <v>182</v>
      </c>
      <c r="B1683" s="53" t="s">
        <v>6349</v>
      </c>
      <c r="C1683" s="81" t="s">
        <v>2538</v>
      </c>
      <c r="D1683" s="53" t="s">
        <v>8167</v>
      </c>
      <c r="E1683" s="53"/>
      <c r="F1683" s="70" t="s">
        <v>400</v>
      </c>
      <c r="G1683" s="70"/>
      <c r="H1683" s="70"/>
      <c r="I1683" s="70">
        <v>189</v>
      </c>
      <c r="J1683" s="70"/>
      <c r="K1683" s="80">
        <v>42755</v>
      </c>
    </row>
    <row r="1684" spans="1:11" x14ac:dyDescent="0.35">
      <c r="A1684" s="53" t="s">
        <v>182</v>
      </c>
      <c r="B1684" s="53" t="s">
        <v>6354</v>
      </c>
      <c r="C1684" s="81" t="s">
        <v>2539</v>
      </c>
      <c r="D1684" s="53" t="s">
        <v>8168</v>
      </c>
      <c r="E1684" s="53"/>
      <c r="F1684" s="70" t="s">
        <v>400</v>
      </c>
      <c r="G1684" s="70"/>
      <c r="H1684" s="70"/>
      <c r="I1684" s="70">
        <v>142</v>
      </c>
      <c r="J1684" s="70"/>
      <c r="K1684" s="80">
        <v>42949</v>
      </c>
    </row>
    <row r="1685" spans="1:11" x14ac:dyDescent="0.35">
      <c r="A1685" s="53" t="s">
        <v>182</v>
      </c>
      <c r="B1685" s="53" t="s">
        <v>6363</v>
      </c>
      <c r="C1685" s="81" t="s">
        <v>2515</v>
      </c>
      <c r="D1685" s="53" t="s">
        <v>8169</v>
      </c>
      <c r="E1685" s="53"/>
      <c r="F1685" s="70" t="s">
        <v>400</v>
      </c>
      <c r="G1685" s="70"/>
      <c r="H1685" s="70"/>
      <c r="I1685" s="70">
        <v>3500</v>
      </c>
      <c r="J1685" s="70">
        <v>20</v>
      </c>
      <c r="K1685" s="80">
        <v>43029</v>
      </c>
    </row>
    <row r="1686" spans="1:11" x14ac:dyDescent="0.35">
      <c r="A1686" s="53" t="s">
        <v>182</v>
      </c>
      <c r="B1686" s="53" t="s">
        <v>6349</v>
      </c>
      <c r="C1686" s="81" t="s">
        <v>2541</v>
      </c>
      <c r="D1686" s="53" t="s">
        <v>8170</v>
      </c>
      <c r="E1686" s="53"/>
      <c r="F1686" s="70" t="s">
        <v>400</v>
      </c>
      <c r="G1686" s="70"/>
      <c r="H1686" s="70"/>
      <c r="I1686" s="70">
        <v>1500</v>
      </c>
      <c r="J1686" s="70"/>
      <c r="K1686" s="80">
        <v>43063</v>
      </c>
    </row>
    <row r="1687" spans="1:11" x14ac:dyDescent="0.35">
      <c r="A1687" s="53" t="s">
        <v>182</v>
      </c>
      <c r="B1687" s="53" t="s">
        <v>6354</v>
      </c>
      <c r="C1687" s="81" t="s">
        <v>2523</v>
      </c>
      <c r="D1687" s="53" t="s">
        <v>8171</v>
      </c>
      <c r="E1687" s="53"/>
      <c r="F1687" s="70" t="s">
        <v>400</v>
      </c>
      <c r="G1687" s="70"/>
      <c r="H1687" s="70"/>
      <c r="I1687" s="70">
        <v>142</v>
      </c>
      <c r="J1687" s="70"/>
      <c r="K1687" s="80">
        <v>43074</v>
      </c>
    </row>
    <row r="1688" spans="1:11" x14ac:dyDescent="0.35">
      <c r="A1688" s="53" t="s">
        <v>182</v>
      </c>
      <c r="B1688" s="53" t="s">
        <v>6362</v>
      </c>
      <c r="C1688" s="81" t="s">
        <v>2526</v>
      </c>
      <c r="D1688" s="53" t="s">
        <v>8172</v>
      </c>
      <c r="E1688" s="53"/>
      <c r="F1688" s="70" t="s">
        <v>400</v>
      </c>
      <c r="G1688" s="70"/>
      <c r="H1688" s="70"/>
      <c r="I1688" s="70">
        <v>205</v>
      </c>
      <c r="J1688" s="70"/>
      <c r="K1688" s="80">
        <v>43515</v>
      </c>
    </row>
    <row r="1689" spans="1:11" x14ac:dyDescent="0.35">
      <c r="A1689" s="53" t="s">
        <v>182</v>
      </c>
      <c r="B1689" s="53" t="s">
        <v>6362</v>
      </c>
      <c r="C1689" s="81" t="s">
        <v>2540</v>
      </c>
      <c r="D1689" s="53" t="s">
        <v>8173</v>
      </c>
      <c r="E1689" s="53"/>
      <c r="F1689" s="70" t="s">
        <v>400</v>
      </c>
      <c r="G1689" s="70"/>
      <c r="H1689" s="70"/>
      <c r="I1689" s="70">
        <v>408</v>
      </c>
      <c r="J1689" s="70"/>
      <c r="K1689" s="80">
        <v>43684</v>
      </c>
    </row>
    <row r="1690" spans="1:11" x14ac:dyDescent="0.35">
      <c r="A1690" s="53" t="s">
        <v>182</v>
      </c>
      <c r="B1690" s="53" t="s">
        <v>6362</v>
      </c>
      <c r="C1690" s="81" t="s">
        <v>2533</v>
      </c>
      <c r="D1690" s="53" t="s">
        <v>8174</v>
      </c>
      <c r="E1690" s="53"/>
      <c r="F1690" s="70" t="s">
        <v>400</v>
      </c>
      <c r="G1690" s="70"/>
      <c r="H1690" s="70"/>
      <c r="I1690" s="70">
        <v>204</v>
      </c>
      <c r="J1690" s="70"/>
      <c r="K1690" s="80">
        <v>43699</v>
      </c>
    </row>
    <row r="1691" spans="1:11" x14ac:dyDescent="0.35">
      <c r="A1691" s="53" t="s">
        <v>182</v>
      </c>
      <c r="B1691" s="53" t="s">
        <v>6354</v>
      </c>
      <c r="C1691" s="81" t="s">
        <v>2520</v>
      </c>
      <c r="D1691" s="53" t="s">
        <v>8175</v>
      </c>
      <c r="E1691" s="53"/>
      <c r="F1691" s="70" t="s">
        <v>400</v>
      </c>
      <c r="G1691" s="70"/>
      <c r="H1691" s="70"/>
      <c r="I1691" s="70">
        <v>168</v>
      </c>
      <c r="J1691" s="70"/>
      <c r="K1691" s="80">
        <v>43730</v>
      </c>
    </row>
    <row r="1692" spans="1:11" x14ac:dyDescent="0.35">
      <c r="A1692" s="53" t="s">
        <v>182</v>
      </c>
      <c r="B1692" s="53" t="s">
        <v>6375</v>
      </c>
      <c r="C1692" s="81" t="s">
        <v>2518</v>
      </c>
      <c r="D1692" s="53" t="s">
        <v>8176</v>
      </c>
      <c r="E1692" s="53"/>
      <c r="F1692" s="70" t="s">
        <v>400</v>
      </c>
      <c r="G1692" s="70"/>
      <c r="H1692" s="70"/>
      <c r="I1692" s="70">
        <v>2326</v>
      </c>
      <c r="J1692" s="70"/>
      <c r="K1692" s="80">
        <v>43753</v>
      </c>
    </row>
    <row r="1693" spans="1:11" x14ac:dyDescent="0.35">
      <c r="A1693" s="53" t="s">
        <v>182</v>
      </c>
      <c r="B1693" s="53" t="s">
        <v>6349</v>
      </c>
      <c r="C1693" s="81" t="s">
        <v>2532</v>
      </c>
      <c r="D1693" s="53" t="s">
        <v>8177</v>
      </c>
      <c r="E1693" s="53"/>
      <c r="F1693" s="70" t="s">
        <v>400</v>
      </c>
      <c r="G1693" s="70"/>
      <c r="H1693" s="70"/>
      <c r="I1693" s="70">
        <v>574</v>
      </c>
      <c r="J1693" s="70"/>
      <c r="K1693" s="80">
        <v>43867</v>
      </c>
    </row>
    <row r="1694" spans="1:11" x14ac:dyDescent="0.35">
      <c r="A1694" s="53" t="s">
        <v>182</v>
      </c>
      <c r="B1694" s="53" t="s">
        <v>6362</v>
      </c>
      <c r="C1694" s="81" t="s">
        <v>2531</v>
      </c>
      <c r="D1694" s="53" t="s">
        <v>8178</v>
      </c>
      <c r="E1694" s="53"/>
      <c r="F1694" s="70" t="s">
        <v>400</v>
      </c>
      <c r="G1694" s="70"/>
      <c r="H1694" s="70"/>
      <c r="I1694" s="70">
        <v>408</v>
      </c>
      <c r="J1694" s="70"/>
      <c r="K1694" s="80">
        <v>44117</v>
      </c>
    </row>
    <row r="1695" spans="1:11" x14ac:dyDescent="0.35">
      <c r="A1695" s="53" t="s">
        <v>182</v>
      </c>
      <c r="B1695" s="53" t="s">
        <v>6364</v>
      </c>
      <c r="C1695" s="81" t="s">
        <v>2516</v>
      </c>
      <c r="D1695" s="53" t="s">
        <v>8179</v>
      </c>
      <c r="E1695" s="53"/>
      <c r="F1695" s="70" t="s">
        <v>400</v>
      </c>
      <c r="G1695" s="70">
        <v>20</v>
      </c>
      <c r="H1695" s="70">
        <v>20</v>
      </c>
      <c r="I1695" s="70">
        <v>6325</v>
      </c>
      <c r="J1695" s="70"/>
      <c r="K1695" s="80">
        <v>44336</v>
      </c>
    </row>
    <row r="1696" spans="1:11" x14ac:dyDescent="0.35">
      <c r="A1696" s="53" t="s">
        <v>182</v>
      </c>
      <c r="B1696" s="53" t="s">
        <v>6354</v>
      </c>
      <c r="C1696" s="81" t="s">
        <v>2521</v>
      </c>
      <c r="D1696" s="53" t="s">
        <v>8180</v>
      </c>
      <c r="E1696" s="53"/>
      <c r="F1696" s="70" t="s">
        <v>400</v>
      </c>
      <c r="G1696" s="70"/>
      <c r="H1696" s="70"/>
      <c r="I1696" s="70">
        <v>342</v>
      </c>
      <c r="J1696" s="70"/>
      <c r="K1696" s="80">
        <v>44459</v>
      </c>
    </row>
    <row r="1697" spans="1:11" s="52" customFormat="1" ht="42.5" customHeight="1" x14ac:dyDescent="0.35">
      <c r="A1697" s="50" t="s">
        <v>183</v>
      </c>
      <c r="B1697" s="50" t="s">
        <v>6360</v>
      </c>
      <c r="C1697" s="51" t="s">
        <v>1244</v>
      </c>
      <c r="D1697" s="50" t="s">
        <v>8181</v>
      </c>
      <c r="E1697" s="51" t="s">
        <v>8182</v>
      </c>
      <c r="F1697" s="69" t="s">
        <v>400</v>
      </c>
      <c r="G1697" s="69"/>
      <c r="H1697" s="69"/>
      <c r="I1697" s="69">
        <v>970.25829999999996</v>
      </c>
      <c r="J1697" s="69"/>
      <c r="K1697" s="79">
        <v>37986</v>
      </c>
    </row>
    <row r="1698" spans="1:11" x14ac:dyDescent="0.35">
      <c r="A1698" s="53" t="s">
        <v>183</v>
      </c>
      <c r="B1698" s="53" t="s">
        <v>6360</v>
      </c>
      <c r="C1698" s="81" t="s">
        <v>2659</v>
      </c>
      <c r="D1698" s="53" t="s">
        <v>8183</v>
      </c>
      <c r="E1698" s="53"/>
      <c r="F1698" s="70" t="s">
        <v>400</v>
      </c>
      <c r="G1698" s="70"/>
      <c r="H1698" s="70"/>
      <c r="I1698" s="70">
        <v>266.88</v>
      </c>
      <c r="J1698" s="70"/>
      <c r="K1698" s="80">
        <v>38352</v>
      </c>
    </row>
    <row r="1699" spans="1:11" x14ac:dyDescent="0.35">
      <c r="A1699" s="53" t="s">
        <v>183</v>
      </c>
      <c r="B1699" s="53" t="s">
        <v>6360</v>
      </c>
      <c r="C1699" s="81" t="s">
        <v>2662</v>
      </c>
      <c r="D1699" s="53" t="s">
        <v>8184</v>
      </c>
      <c r="E1699" s="53"/>
      <c r="F1699" s="70" t="s">
        <v>400</v>
      </c>
      <c r="G1699" s="70"/>
      <c r="H1699" s="70"/>
      <c r="I1699" s="70">
        <v>266.88</v>
      </c>
      <c r="J1699" s="70"/>
      <c r="K1699" s="80">
        <v>38352</v>
      </c>
    </row>
    <row r="1700" spans="1:11" x14ac:dyDescent="0.35">
      <c r="A1700" s="53" t="s">
        <v>183</v>
      </c>
      <c r="B1700" s="53" t="s">
        <v>6360</v>
      </c>
      <c r="C1700" s="81" t="s">
        <v>4038</v>
      </c>
      <c r="D1700" s="53" t="s">
        <v>8185</v>
      </c>
      <c r="E1700" s="53"/>
      <c r="F1700" s="70" t="s">
        <v>400</v>
      </c>
      <c r="G1700" s="70"/>
      <c r="H1700" s="70"/>
      <c r="I1700" s="70">
        <v>266.88</v>
      </c>
      <c r="J1700" s="70"/>
      <c r="K1700" s="80">
        <v>38352</v>
      </c>
    </row>
    <row r="1701" spans="1:11" x14ac:dyDescent="0.35">
      <c r="A1701" s="53" t="s">
        <v>183</v>
      </c>
      <c r="B1701" s="53" t="s">
        <v>6352</v>
      </c>
      <c r="C1701" s="81" t="s">
        <v>2551</v>
      </c>
      <c r="D1701" s="53" t="s">
        <v>8186</v>
      </c>
      <c r="E1701" s="53"/>
      <c r="F1701" s="70" t="s">
        <v>400</v>
      </c>
      <c r="G1701" s="70">
        <v>50</v>
      </c>
      <c r="H1701" s="70">
        <v>50</v>
      </c>
      <c r="I1701" s="70">
        <v>3550</v>
      </c>
      <c r="J1701" s="70"/>
      <c r="K1701" s="80">
        <v>38717</v>
      </c>
    </row>
    <row r="1702" spans="1:11" x14ac:dyDescent="0.35">
      <c r="A1702" s="53" t="s">
        <v>183</v>
      </c>
      <c r="B1702" s="53" t="s">
        <v>6352</v>
      </c>
      <c r="C1702" s="81" t="s">
        <v>2552</v>
      </c>
      <c r="D1702" s="53" t="s">
        <v>8187</v>
      </c>
      <c r="E1702" s="53"/>
      <c r="F1702" s="70" t="s">
        <v>400</v>
      </c>
      <c r="G1702" s="70">
        <v>250</v>
      </c>
      <c r="H1702" s="70">
        <v>250</v>
      </c>
      <c r="I1702" s="70">
        <v>25800</v>
      </c>
      <c r="J1702" s="70"/>
      <c r="K1702" s="80">
        <v>38717</v>
      </c>
    </row>
    <row r="1703" spans="1:11" x14ac:dyDescent="0.35">
      <c r="A1703" s="53" t="s">
        <v>183</v>
      </c>
      <c r="B1703" s="53" t="s">
        <v>6360</v>
      </c>
      <c r="C1703" s="81" t="s">
        <v>4014</v>
      </c>
      <c r="D1703" s="53" t="s">
        <v>8188</v>
      </c>
      <c r="E1703" s="53"/>
      <c r="F1703" s="70" t="s">
        <v>400</v>
      </c>
      <c r="G1703" s="70"/>
      <c r="H1703" s="70"/>
      <c r="I1703" s="70">
        <v>424.96</v>
      </c>
      <c r="J1703" s="70"/>
      <c r="K1703" s="80">
        <v>38717</v>
      </c>
    </row>
    <row r="1704" spans="1:11" x14ac:dyDescent="0.35">
      <c r="A1704" s="53" t="s">
        <v>183</v>
      </c>
      <c r="B1704" s="53" t="s">
        <v>6360</v>
      </c>
      <c r="C1704" s="81" t="s">
        <v>1326</v>
      </c>
      <c r="D1704" s="53" t="s">
        <v>8189</v>
      </c>
      <c r="E1704" s="53"/>
      <c r="F1704" s="70" t="s">
        <v>400</v>
      </c>
      <c r="G1704" s="70"/>
      <c r="H1704" s="70"/>
      <c r="I1704" s="70">
        <v>318.72000000000003</v>
      </c>
      <c r="J1704" s="70"/>
      <c r="K1704" s="80">
        <v>38717</v>
      </c>
    </row>
    <row r="1705" spans="1:11" x14ac:dyDescent="0.35">
      <c r="A1705" s="53" t="s">
        <v>183</v>
      </c>
      <c r="B1705" s="53" t="s">
        <v>6356</v>
      </c>
      <c r="C1705" s="81" t="s">
        <v>2559</v>
      </c>
      <c r="D1705" s="53" t="s">
        <v>8190</v>
      </c>
      <c r="E1705" s="53"/>
      <c r="F1705" s="70" t="s">
        <v>400</v>
      </c>
      <c r="G1705" s="70"/>
      <c r="H1705" s="70"/>
      <c r="I1705" s="70">
        <v>2665</v>
      </c>
      <c r="J1705" s="70"/>
      <c r="K1705" s="80">
        <v>38856</v>
      </c>
    </row>
    <row r="1706" spans="1:11" x14ac:dyDescent="0.35">
      <c r="A1706" s="53" t="s">
        <v>183</v>
      </c>
      <c r="B1706" s="53" t="s">
        <v>6360</v>
      </c>
      <c r="C1706" s="81" t="s">
        <v>4116</v>
      </c>
      <c r="D1706" s="53" t="s">
        <v>8191</v>
      </c>
      <c r="E1706" s="53"/>
      <c r="F1706" s="70" t="s">
        <v>400</v>
      </c>
      <c r="G1706" s="70"/>
      <c r="H1706" s="70"/>
      <c r="I1706" s="70">
        <v>327.5967</v>
      </c>
      <c r="J1706" s="70"/>
      <c r="K1706" s="80">
        <v>39082</v>
      </c>
    </row>
    <row r="1707" spans="1:11" x14ac:dyDescent="0.35">
      <c r="A1707" s="53" t="s">
        <v>183</v>
      </c>
      <c r="B1707" s="53" t="s">
        <v>6360</v>
      </c>
      <c r="C1707" s="81" t="s">
        <v>2550</v>
      </c>
      <c r="D1707" s="53" t="s">
        <v>8192</v>
      </c>
      <c r="E1707" s="53"/>
      <c r="F1707" s="70" t="s">
        <v>400</v>
      </c>
      <c r="G1707" s="70"/>
      <c r="H1707" s="70"/>
      <c r="I1707" s="70">
        <v>276.3261</v>
      </c>
      <c r="J1707" s="70"/>
      <c r="K1707" s="80">
        <v>39192</v>
      </c>
    </row>
    <row r="1708" spans="1:11" x14ac:dyDescent="0.35">
      <c r="A1708" s="53" t="s">
        <v>183</v>
      </c>
      <c r="B1708" s="53" t="s">
        <v>6360</v>
      </c>
      <c r="C1708" s="81" t="s">
        <v>3410</v>
      </c>
      <c r="D1708" s="53" t="s">
        <v>8193</v>
      </c>
      <c r="E1708" s="53"/>
      <c r="F1708" s="70" t="s">
        <v>400</v>
      </c>
      <c r="G1708" s="70"/>
      <c r="H1708" s="70"/>
      <c r="I1708" s="70">
        <v>297.0421</v>
      </c>
      <c r="J1708" s="70"/>
      <c r="K1708" s="80">
        <v>39203</v>
      </c>
    </row>
    <row r="1709" spans="1:11" x14ac:dyDescent="0.35">
      <c r="A1709" s="53" t="s">
        <v>183</v>
      </c>
      <c r="B1709" s="53" t="s">
        <v>6360</v>
      </c>
      <c r="C1709" s="81" t="s">
        <v>1324</v>
      </c>
      <c r="D1709" s="53" t="s">
        <v>8194</v>
      </c>
      <c r="E1709" s="53"/>
      <c r="F1709" s="70" t="s">
        <v>400</v>
      </c>
      <c r="G1709" s="70"/>
      <c r="H1709" s="70"/>
      <c r="I1709" s="70">
        <v>382.31569999999999</v>
      </c>
      <c r="J1709" s="70"/>
      <c r="K1709" s="80">
        <v>39214</v>
      </c>
    </row>
    <row r="1710" spans="1:11" x14ac:dyDescent="0.35">
      <c r="A1710" s="53" t="s">
        <v>183</v>
      </c>
      <c r="B1710" s="53" t="s">
        <v>6360</v>
      </c>
      <c r="C1710" s="81" t="s">
        <v>1325</v>
      </c>
      <c r="D1710" s="53" t="s">
        <v>8195</v>
      </c>
      <c r="E1710" s="53"/>
      <c r="F1710" s="70" t="s">
        <v>400</v>
      </c>
      <c r="G1710" s="70"/>
      <c r="H1710" s="70"/>
      <c r="I1710" s="70">
        <v>382.31569999999999</v>
      </c>
      <c r="J1710" s="70"/>
      <c r="K1710" s="80">
        <v>39264</v>
      </c>
    </row>
    <row r="1711" spans="1:11" x14ac:dyDescent="0.35">
      <c r="A1711" s="53" t="s">
        <v>183</v>
      </c>
      <c r="B1711" s="53" t="s">
        <v>6360</v>
      </c>
      <c r="C1711" s="81" t="s">
        <v>2068</v>
      </c>
      <c r="D1711" s="53" t="s">
        <v>8196</v>
      </c>
      <c r="E1711" s="53"/>
      <c r="F1711" s="70" t="s">
        <v>400</v>
      </c>
      <c r="G1711" s="70"/>
      <c r="H1711" s="70"/>
      <c r="I1711" s="70">
        <v>309.84010000000001</v>
      </c>
      <c r="J1711" s="70"/>
      <c r="K1711" s="80">
        <v>39285</v>
      </c>
    </row>
    <row r="1712" spans="1:11" x14ac:dyDescent="0.35">
      <c r="A1712" s="53" t="s">
        <v>183</v>
      </c>
      <c r="B1712" s="53" t="s">
        <v>6352</v>
      </c>
      <c r="C1712" s="81" t="s">
        <v>2570</v>
      </c>
      <c r="D1712" s="53" t="s">
        <v>8197</v>
      </c>
      <c r="E1712" s="53"/>
      <c r="F1712" s="70" t="s">
        <v>400</v>
      </c>
      <c r="G1712" s="70">
        <v>100</v>
      </c>
      <c r="H1712" s="70">
        <v>100</v>
      </c>
      <c r="I1712" s="70">
        <v>9600</v>
      </c>
      <c r="J1712" s="70"/>
      <c r="K1712" s="80">
        <v>39447</v>
      </c>
    </row>
    <row r="1713" spans="1:11" x14ac:dyDescent="0.35">
      <c r="A1713" s="53" t="s">
        <v>183</v>
      </c>
      <c r="B1713" s="53" t="s">
        <v>6352</v>
      </c>
      <c r="C1713" s="81" t="s">
        <v>2560</v>
      </c>
      <c r="D1713" s="53" t="s">
        <v>8198</v>
      </c>
      <c r="E1713" s="53"/>
      <c r="F1713" s="70" t="s">
        <v>400</v>
      </c>
      <c r="G1713" s="70">
        <v>50</v>
      </c>
      <c r="H1713" s="70">
        <v>50</v>
      </c>
      <c r="I1713" s="70">
        <v>6723</v>
      </c>
      <c r="J1713" s="70"/>
      <c r="K1713" s="80">
        <v>39447</v>
      </c>
    </row>
    <row r="1714" spans="1:11" x14ac:dyDescent="0.35">
      <c r="A1714" s="53" t="s">
        <v>183</v>
      </c>
      <c r="B1714" s="53" t="s">
        <v>6356</v>
      </c>
      <c r="C1714" s="81" t="s">
        <v>2575</v>
      </c>
      <c r="D1714" s="53" t="s">
        <v>8199</v>
      </c>
      <c r="E1714" s="53"/>
      <c r="F1714" s="70" t="s">
        <v>400</v>
      </c>
      <c r="G1714" s="70"/>
      <c r="H1714" s="70"/>
      <c r="I1714" s="70">
        <v>3175</v>
      </c>
      <c r="J1714" s="70"/>
      <c r="K1714" s="80">
        <v>39447</v>
      </c>
    </row>
    <row r="1715" spans="1:11" x14ac:dyDescent="0.35">
      <c r="A1715" s="53" t="s">
        <v>183</v>
      </c>
      <c r="B1715" s="53" t="s">
        <v>6360</v>
      </c>
      <c r="C1715" s="81" t="s">
        <v>4117</v>
      </c>
      <c r="D1715" s="53" t="s">
        <v>8200</v>
      </c>
      <c r="E1715" s="53"/>
      <c r="F1715" s="70" t="s">
        <v>400</v>
      </c>
      <c r="G1715" s="70"/>
      <c r="H1715" s="70"/>
      <c r="I1715" s="70">
        <v>307.84449999999998</v>
      </c>
      <c r="J1715" s="70"/>
      <c r="K1715" s="80">
        <v>39630</v>
      </c>
    </row>
    <row r="1716" spans="1:11" x14ac:dyDescent="0.35">
      <c r="A1716" s="53" t="s">
        <v>183</v>
      </c>
      <c r="B1716" s="53" t="s">
        <v>6360</v>
      </c>
      <c r="C1716" s="81" t="s">
        <v>1327</v>
      </c>
      <c r="D1716" s="53" t="s">
        <v>8201</v>
      </c>
      <c r="E1716" s="53"/>
      <c r="F1716" s="70" t="s">
        <v>400</v>
      </c>
      <c r="G1716" s="70"/>
      <c r="H1716" s="70"/>
      <c r="I1716" s="70">
        <v>576.89739999999995</v>
      </c>
      <c r="J1716" s="70"/>
      <c r="K1716" s="80">
        <v>39664</v>
      </c>
    </row>
    <row r="1717" spans="1:11" x14ac:dyDescent="0.35">
      <c r="A1717" s="53" t="s">
        <v>183</v>
      </c>
      <c r="B1717" s="53" t="s">
        <v>6360</v>
      </c>
      <c r="C1717" s="81" t="s">
        <v>3187</v>
      </c>
      <c r="D1717" s="53" t="s">
        <v>8202</v>
      </c>
      <c r="E1717" s="53"/>
      <c r="F1717" s="70" t="s">
        <v>400</v>
      </c>
      <c r="G1717" s="70"/>
      <c r="H1717" s="70"/>
      <c r="I1717" s="70">
        <v>290.0068</v>
      </c>
      <c r="J1717" s="70"/>
      <c r="K1717" s="80">
        <v>39706</v>
      </c>
    </row>
    <row r="1718" spans="1:11" x14ac:dyDescent="0.35">
      <c r="A1718" s="53" t="s">
        <v>183</v>
      </c>
      <c r="B1718" s="53" t="s">
        <v>6360</v>
      </c>
      <c r="C1718" s="81" t="s">
        <v>1243</v>
      </c>
      <c r="D1718" s="53" t="s">
        <v>8203</v>
      </c>
      <c r="E1718" s="53"/>
      <c r="F1718" s="70" t="s">
        <v>400</v>
      </c>
      <c r="G1718" s="70"/>
      <c r="H1718" s="70"/>
      <c r="I1718" s="70">
        <v>258.24169999999998</v>
      </c>
      <c r="J1718" s="70"/>
      <c r="K1718" s="80">
        <v>39753</v>
      </c>
    </row>
    <row r="1719" spans="1:11" x14ac:dyDescent="0.35">
      <c r="A1719" s="53" t="s">
        <v>183</v>
      </c>
      <c r="B1719" s="53" t="s">
        <v>6360</v>
      </c>
      <c r="C1719" s="81" t="s">
        <v>4010</v>
      </c>
      <c r="D1719" s="53" t="s">
        <v>8204</v>
      </c>
      <c r="E1719" s="53"/>
      <c r="F1719" s="70" t="s">
        <v>400</v>
      </c>
      <c r="G1719" s="70"/>
      <c r="H1719" s="70"/>
      <c r="I1719" s="70">
        <v>868.51499999999999</v>
      </c>
      <c r="J1719" s="70"/>
      <c r="K1719" s="80">
        <v>39811</v>
      </c>
    </row>
    <row r="1720" spans="1:11" x14ac:dyDescent="0.35">
      <c r="A1720" s="53" t="s">
        <v>183</v>
      </c>
      <c r="B1720" s="53" t="s">
        <v>6360</v>
      </c>
      <c r="C1720" s="81" t="s">
        <v>2661</v>
      </c>
      <c r="D1720" s="53" t="s">
        <v>8205</v>
      </c>
      <c r="E1720" s="53"/>
      <c r="F1720" s="70" t="s">
        <v>400</v>
      </c>
      <c r="G1720" s="70"/>
      <c r="H1720" s="70"/>
      <c r="I1720" s="70">
        <v>629.6</v>
      </c>
      <c r="J1720" s="70"/>
      <c r="K1720" s="80">
        <v>39813</v>
      </c>
    </row>
    <row r="1721" spans="1:11" x14ac:dyDescent="0.35">
      <c r="A1721" s="53" t="s">
        <v>183</v>
      </c>
      <c r="B1721" s="53" t="s">
        <v>6360</v>
      </c>
      <c r="C1721" s="81" t="s">
        <v>2660</v>
      </c>
      <c r="D1721" s="53" t="s">
        <v>8206</v>
      </c>
      <c r="E1721" s="53"/>
      <c r="F1721" s="70" t="s">
        <v>400</v>
      </c>
      <c r="G1721" s="70"/>
      <c r="H1721" s="70"/>
      <c r="I1721" s="70">
        <v>629.6</v>
      </c>
      <c r="J1721" s="70"/>
      <c r="K1721" s="80">
        <v>39813</v>
      </c>
    </row>
    <row r="1722" spans="1:11" x14ac:dyDescent="0.35">
      <c r="A1722" s="53" t="s">
        <v>183</v>
      </c>
      <c r="B1722" s="53" t="s">
        <v>6360</v>
      </c>
      <c r="C1722" s="81" t="s">
        <v>1981</v>
      </c>
      <c r="D1722" s="53" t="s">
        <v>8207</v>
      </c>
      <c r="E1722" s="53"/>
      <c r="F1722" s="70" t="s">
        <v>400</v>
      </c>
      <c r="G1722" s="70"/>
      <c r="H1722" s="70"/>
      <c r="I1722" s="70">
        <v>114.96</v>
      </c>
      <c r="J1722" s="70"/>
      <c r="K1722" s="80">
        <v>40109</v>
      </c>
    </row>
    <row r="1723" spans="1:11" x14ac:dyDescent="0.35">
      <c r="A1723" s="53" t="s">
        <v>183</v>
      </c>
      <c r="B1723" s="53" t="s">
        <v>6360</v>
      </c>
      <c r="C1723" s="81" t="s">
        <v>1328</v>
      </c>
      <c r="D1723" s="53" t="s">
        <v>8208</v>
      </c>
      <c r="E1723" s="53"/>
      <c r="F1723" s="70" t="s">
        <v>400</v>
      </c>
      <c r="G1723" s="70"/>
      <c r="H1723" s="70"/>
      <c r="I1723" s="70">
        <v>95.8</v>
      </c>
      <c r="J1723" s="70"/>
      <c r="K1723" s="80">
        <v>40137</v>
      </c>
    </row>
    <row r="1724" spans="1:11" x14ac:dyDescent="0.35">
      <c r="A1724" s="53" t="s">
        <v>183</v>
      </c>
      <c r="B1724" s="53" t="s">
        <v>6360</v>
      </c>
      <c r="C1724" s="81" t="s">
        <v>3188</v>
      </c>
      <c r="D1724" s="53" t="s">
        <v>8209</v>
      </c>
      <c r="E1724" s="53"/>
      <c r="F1724" s="70" t="s">
        <v>400</v>
      </c>
      <c r="G1724" s="70"/>
      <c r="H1724" s="70"/>
      <c r="I1724" s="70">
        <v>490.61090000000002</v>
      </c>
      <c r="J1724" s="70"/>
      <c r="K1724" s="80">
        <v>40154</v>
      </c>
    </row>
    <row r="1725" spans="1:11" x14ac:dyDescent="0.35">
      <c r="A1725" s="53" t="s">
        <v>183</v>
      </c>
      <c r="B1725" s="53" t="s">
        <v>6360</v>
      </c>
      <c r="C1725" s="81" t="s">
        <v>2549</v>
      </c>
      <c r="D1725" s="53" t="s">
        <v>8210</v>
      </c>
      <c r="E1725" s="53"/>
      <c r="F1725" s="70" t="s">
        <v>400</v>
      </c>
      <c r="G1725" s="70"/>
      <c r="H1725" s="70"/>
      <c r="I1725" s="70">
        <v>270.32299999999998</v>
      </c>
      <c r="J1725" s="70"/>
      <c r="K1725" s="80">
        <v>40178</v>
      </c>
    </row>
    <row r="1726" spans="1:11" x14ac:dyDescent="0.35">
      <c r="A1726" s="53" t="s">
        <v>183</v>
      </c>
      <c r="B1726" s="53" t="s">
        <v>6352</v>
      </c>
      <c r="C1726" s="81" t="s">
        <v>2564</v>
      </c>
      <c r="D1726" s="53" t="s">
        <v>8211</v>
      </c>
      <c r="E1726" s="53"/>
      <c r="F1726" s="70" t="s">
        <v>400</v>
      </c>
      <c r="G1726" s="70">
        <v>250</v>
      </c>
      <c r="H1726" s="70">
        <v>250</v>
      </c>
      <c r="I1726" s="70">
        <v>49720</v>
      </c>
      <c r="J1726" s="70"/>
      <c r="K1726" s="80">
        <v>40543</v>
      </c>
    </row>
    <row r="1727" spans="1:11" x14ac:dyDescent="0.35">
      <c r="A1727" s="53" t="s">
        <v>183</v>
      </c>
      <c r="B1727" s="53" t="s">
        <v>6356</v>
      </c>
      <c r="C1727" s="81" t="s">
        <v>2558</v>
      </c>
      <c r="D1727" s="53" t="s">
        <v>8212</v>
      </c>
      <c r="E1727" s="53"/>
      <c r="F1727" s="70" t="s">
        <v>400</v>
      </c>
      <c r="G1727" s="70"/>
      <c r="H1727" s="70"/>
      <c r="I1727" s="70">
        <v>588.1069</v>
      </c>
      <c r="J1727" s="70"/>
      <c r="K1727" s="80">
        <v>42041</v>
      </c>
    </row>
    <row r="1728" spans="1:11" x14ac:dyDescent="0.35">
      <c r="A1728" s="53" t="s">
        <v>183</v>
      </c>
      <c r="B1728" s="53" t="s">
        <v>6364</v>
      </c>
      <c r="C1728" s="81" t="s">
        <v>2576</v>
      </c>
      <c r="D1728" s="53" t="s">
        <v>8213</v>
      </c>
      <c r="E1728" s="53"/>
      <c r="F1728" s="70" t="s">
        <v>400</v>
      </c>
      <c r="G1728" s="70">
        <v>20</v>
      </c>
      <c r="H1728" s="70">
        <v>20</v>
      </c>
      <c r="I1728" s="70">
        <v>4450</v>
      </c>
      <c r="J1728" s="70"/>
      <c r="K1728" s="80">
        <v>42150</v>
      </c>
    </row>
    <row r="1729" spans="1:11" x14ac:dyDescent="0.35">
      <c r="A1729" s="53" t="s">
        <v>183</v>
      </c>
      <c r="B1729" s="53" t="s">
        <v>6352</v>
      </c>
      <c r="C1729" s="81" t="s">
        <v>2568</v>
      </c>
      <c r="D1729" s="53" t="s">
        <v>8214</v>
      </c>
      <c r="E1729" s="53"/>
      <c r="F1729" s="70" t="s">
        <v>400</v>
      </c>
      <c r="G1729" s="70">
        <v>750</v>
      </c>
      <c r="H1729" s="70">
        <v>750</v>
      </c>
      <c r="I1729" s="70">
        <v>94464.45</v>
      </c>
      <c r="J1729" s="70"/>
      <c r="K1729" s="80">
        <v>42363</v>
      </c>
    </row>
    <row r="1730" spans="1:11" x14ac:dyDescent="0.35">
      <c r="A1730" s="53" t="s">
        <v>183</v>
      </c>
      <c r="B1730" s="53" t="s">
        <v>6356</v>
      </c>
      <c r="C1730" s="81" t="s">
        <v>2572</v>
      </c>
      <c r="D1730" s="53" t="s">
        <v>8215</v>
      </c>
      <c r="E1730" s="53"/>
      <c r="F1730" s="70" t="s">
        <v>400</v>
      </c>
      <c r="G1730" s="70"/>
      <c r="H1730" s="70"/>
      <c r="I1730" s="70">
        <v>1672</v>
      </c>
      <c r="J1730" s="70"/>
      <c r="K1730" s="80">
        <v>42369</v>
      </c>
    </row>
    <row r="1731" spans="1:11" x14ac:dyDescent="0.35">
      <c r="A1731" s="53" t="s">
        <v>183</v>
      </c>
      <c r="B1731" s="53" t="s">
        <v>6352</v>
      </c>
      <c r="C1731" s="81" t="s">
        <v>2584</v>
      </c>
      <c r="D1731" s="53" t="s">
        <v>8216</v>
      </c>
      <c r="E1731" s="53"/>
      <c r="F1731" s="70" t="s">
        <v>400</v>
      </c>
      <c r="G1731" s="70">
        <v>150</v>
      </c>
      <c r="H1731" s="70">
        <v>150</v>
      </c>
      <c r="I1731" s="70">
        <v>24778</v>
      </c>
      <c r="J1731" s="70"/>
      <c r="K1731" s="80">
        <v>42466</v>
      </c>
    </row>
    <row r="1732" spans="1:11" x14ac:dyDescent="0.35">
      <c r="A1732" s="53" t="s">
        <v>183</v>
      </c>
      <c r="B1732" s="53" t="s">
        <v>6358</v>
      </c>
      <c r="C1732" s="81" t="s">
        <v>2581</v>
      </c>
      <c r="D1732" s="53" t="s">
        <v>8217</v>
      </c>
      <c r="E1732" s="53"/>
      <c r="F1732" s="70" t="s">
        <v>400</v>
      </c>
      <c r="G1732" s="70"/>
      <c r="H1732" s="70"/>
      <c r="I1732" s="70">
        <v>1500</v>
      </c>
      <c r="J1732" s="70"/>
      <c r="K1732" s="80">
        <v>42515</v>
      </c>
    </row>
    <row r="1733" spans="1:11" x14ac:dyDescent="0.35">
      <c r="A1733" s="53" t="s">
        <v>183</v>
      </c>
      <c r="B1733" s="53" t="s">
        <v>6364</v>
      </c>
      <c r="C1733" s="81" t="s">
        <v>2567</v>
      </c>
      <c r="D1733" s="53" t="s">
        <v>8218</v>
      </c>
      <c r="E1733" s="53"/>
      <c r="F1733" s="70" t="s">
        <v>400</v>
      </c>
      <c r="G1733" s="70">
        <v>20</v>
      </c>
      <c r="H1733" s="70">
        <v>20</v>
      </c>
      <c r="I1733" s="70">
        <v>3850</v>
      </c>
      <c r="J1733" s="70"/>
      <c r="K1733" s="80">
        <v>42578</v>
      </c>
    </row>
    <row r="1734" spans="1:11" x14ac:dyDescent="0.35">
      <c r="A1734" s="53" t="s">
        <v>183</v>
      </c>
      <c r="B1734" s="53" t="s">
        <v>6349</v>
      </c>
      <c r="C1734" s="81" t="s">
        <v>2587</v>
      </c>
      <c r="D1734" s="53" t="s">
        <v>8219</v>
      </c>
      <c r="E1734" s="53"/>
      <c r="F1734" s="70" t="s">
        <v>400</v>
      </c>
      <c r="G1734" s="70"/>
      <c r="H1734" s="70"/>
      <c r="I1734" s="70">
        <v>280</v>
      </c>
      <c r="J1734" s="70"/>
      <c r="K1734" s="80">
        <v>42579</v>
      </c>
    </row>
    <row r="1735" spans="1:11" x14ac:dyDescent="0.35">
      <c r="A1735" s="53" t="s">
        <v>183</v>
      </c>
      <c r="B1735" s="53" t="s">
        <v>6349</v>
      </c>
      <c r="C1735" s="81" t="s">
        <v>2579</v>
      </c>
      <c r="D1735" s="53" t="s">
        <v>8220</v>
      </c>
      <c r="E1735" s="53"/>
      <c r="F1735" s="70" t="s">
        <v>400</v>
      </c>
      <c r="G1735" s="70"/>
      <c r="H1735" s="70"/>
      <c r="I1735" s="70">
        <v>280</v>
      </c>
      <c r="J1735" s="70"/>
      <c r="K1735" s="80">
        <v>42579</v>
      </c>
    </row>
    <row r="1736" spans="1:11" x14ac:dyDescent="0.35">
      <c r="A1736" s="53" t="s">
        <v>183</v>
      </c>
      <c r="B1736" s="53" t="s">
        <v>6349</v>
      </c>
      <c r="C1736" s="81" t="s">
        <v>2578</v>
      </c>
      <c r="D1736" s="53" t="s">
        <v>8221</v>
      </c>
      <c r="E1736" s="53"/>
      <c r="F1736" s="70" t="s">
        <v>400</v>
      </c>
      <c r="G1736" s="70"/>
      <c r="H1736" s="70"/>
      <c r="I1736" s="70">
        <v>280</v>
      </c>
      <c r="J1736" s="70"/>
      <c r="K1736" s="80">
        <v>42579</v>
      </c>
    </row>
    <row r="1737" spans="1:11" x14ac:dyDescent="0.35">
      <c r="A1737" s="53" t="s">
        <v>183</v>
      </c>
      <c r="B1737" s="53" t="s">
        <v>6361</v>
      </c>
      <c r="C1737" s="81" t="s">
        <v>2561</v>
      </c>
      <c r="D1737" s="53" t="s">
        <v>8222</v>
      </c>
      <c r="E1737" s="53"/>
      <c r="F1737" s="70" t="s">
        <v>400</v>
      </c>
      <c r="G1737" s="70"/>
      <c r="H1737" s="70"/>
      <c r="I1737" s="70">
        <v>5410</v>
      </c>
      <c r="J1737" s="70"/>
      <c r="K1737" s="80">
        <v>42671</v>
      </c>
    </row>
    <row r="1738" spans="1:11" x14ac:dyDescent="0.35">
      <c r="A1738" s="53" t="s">
        <v>183</v>
      </c>
      <c r="B1738" s="53" t="s">
        <v>6349</v>
      </c>
      <c r="C1738" s="81" t="s">
        <v>2586</v>
      </c>
      <c r="D1738" s="53" t="s">
        <v>8223</v>
      </c>
      <c r="E1738" s="53"/>
      <c r="F1738" s="70" t="s">
        <v>400</v>
      </c>
      <c r="G1738" s="70"/>
      <c r="H1738" s="70"/>
      <c r="I1738" s="70">
        <v>428.75</v>
      </c>
      <c r="J1738" s="70"/>
      <c r="K1738" s="80">
        <v>43030</v>
      </c>
    </row>
    <row r="1739" spans="1:11" x14ac:dyDescent="0.35">
      <c r="A1739" s="53" t="s">
        <v>183</v>
      </c>
      <c r="B1739" s="53" t="s">
        <v>6352</v>
      </c>
      <c r="C1739" s="81" t="s">
        <v>2571</v>
      </c>
      <c r="D1739" s="53" t="s">
        <v>8224</v>
      </c>
      <c r="E1739" s="53"/>
      <c r="F1739" s="70" t="s">
        <v>400</v>
      </c>
      <c r="G1739" s="70">
        <v>100</v>
      </c>
      <c r="H1739" s="70">
        <v>125</v>
      </c>
      <c r="I1739" s="70">
        <v>27328</v>
      </c>
      <c r="J1739" s="70"/>
      <c r="K1739" s="80">
        <v>43424</v>
      </c>
    </row>
    <row r="1740" spans="1:11" x14ac:dyDescent="0.35">
      <c r="A1740" s="53" t="s">
        <v>183</v>
      </c>
      <c r="B1740" s="53" t="s">
        <v>6363</v>
      </c>
      <c r="C1740" s="81" t="s">
        <v>2566</v>
      </c>
      <c r="D1740" s="53" t="s">
        <v>8225</v>
      </c>
      <c r="E1740" s="53"/>
      <c r="F1740" s="70" t="s">
        <v>400</v>
      </c>
      <c r="G1740" s="70"/>
      <c r="H1740" s="70"/>
      <c r="I1740" s="70">
        <v>4568</v>
      </c>
      <c r="J1740" s="70">
        <v>20</v>
      </c>
      <c r="K1740" s="80">
        <v>43899</v>
      </c>
    </row>
    <row r="1741" spans="1:11" x14ac:dyDescent="0.35">
      <c r="A1741" s="53" t="s">
        <v>183</v>
      </c>
      <c r="B1741" s="53" t="s">
        <v>6363</v>
      </c>
      <c r="C1741" s="81" t="s">
        <v>2563</v>
      </c>
      <c r="D1741" s="53" t="s">
        <v>8226</v>
      </c>
      <c r="E1741" s="53"/>
      <c r="F1741" s="70" t="s">
        <v>400</v>
      </c>
      <c r="G1741" s="70"/>
      <c r="H1741" s="70"/>
      <c r="I1741" s="70">
        <v>7692</v>
      </c>
      <c r="J1741" s="70">
        <v>40</v>
      </c>
      <c r="K1741" s="80">
        <v>43903</v>
      </c>
    </row>
    <row r="1742" spans="1:11" x14ac:dyDescent="0.35">
      <c r="A1742" s="53" t="s">
        <v>183</v>
      </c>
      <c r="B1742" s="53" t="s">
        <v>6358</v>
      </c>
      <c r="C1742" s="81" t="s">
        <v>2577</v>
      </c>
      <c r="D1742" s="53" t="s">
        <v>8227</v>
      </c>
      <c r="E1742" s="53"/>
      <c r="F1742" s="70" t="s">
        <v>400</v>
      </c>
      <c r="G1742" s="70"/>
      <c r="H1742" s="70"/>
      <c r="I1742" s="70">
        <v>1423</v>
      </c>
      <c r="J1742" s="70"/>
      <c r="K1742" s="80">
        <v>44302</v>
      </c>
    </row>
    <row r="1743" spans="1:11" x14ac:dyDescent="0.35">
      <c r="A1743" s="53" t="s">
        <v>183</v>
      </c>
      <c r="B1743" s="53" t="s">
        <v>6362</v>
      </c>
      <c r="C1743" s="81" t="s">
        <v>2562</v>
      </c>
      <c r="D1743" s="53" t="s">
        <v>8228</v>
      </c>
      <c r="E1743" s="53"/>
      <c r="F1743" s="70" t="s">
        <v>400</v>
      </c>
      <c r="G1743" s="70"/>
      <c r="H1743" s="70"/>
      <c r="I1743" s="70">
        <v>234</v>
      </c>
      <c r="J1743" s="70"/>
      <c r="K1743" s="80">
        <v>44321</v>
      </c>
    </row>
    <row r="1744" spans="1:11" x14ac:dyDescent="0.35">
      <c r="A1744" s="53" t="s">
        <v>183</v>
      </c>
      <c r="B1744" s="53" t="s">
        <v>6349</v>
      </c>
      <c r="C1744" s="81" t="s">
        <v>2556</v>
      </c>
      <c r="D1744" s="53" t="s">
        <v>8229</v>
      </c>
      <c r="E1744" s="53"/>
      <c r="F1744" s="70" t="s">
        <v>400</v>
      </c>
      <c r="G1744" s="70"/>
      <c r="H1744" s="70"/>
      <c r="I1744" s="70">
        <v>302</v>
      </c>
      <c r="J1744" s="70"/>
      <c r="K1744" s="80">
        <v>44321</v>
      </c>
    </row>
    <row r="1745" spans="1:11" ht="26" x14ac:dyDescent="0.35">
      <c r="A1745" s="53" t="s">
        <v>183</v>
      </c>
      <c r="B1745" s="53" t="s">
        <v>6349</v>
      </c>
      <c r="C1745" s="81" t="s">
        <v>2554</v>
      </c>
      <c r="D1745" s="53" t="s">
        <v>8230</v>
      </c>
      <c r="E1745" s="53"/>
      <c r="F1745" s="70" t="s">
        <v>400</v>
      </c>
      <c r="G1745" s="70"/>
      <c r="H1745" s="70"/>
      <c r="I1745" s="70">
        <v>800</v>
      </c>
      <c r="J1745" s="70"/>
      <c r="K1745" s="80">
        <v>44322</v>
      </c>
    </row>
    <row r="1746" spans="1:11" ht="26" x14ac:dyDescent="0.35">
      <c r="A1746" s="53" t="s">
        <v>183</v>
      </c>
      <c r="B1746" s="53" t="s">
        <v>6368</v>
      </c>
      <c r="C1746" s="81" t="s">
        <v>2582</v>
      </c>
      <c r="D1746" s="53" t="s">
        <v>8231</v>
      </c>
      <c r="E1746" s="53"/>
      <c r="F1746" s="70" t="s">
        <v>400</v>
      </c>
      <c r="G1746" s="70"/>
      <c r="H1746" s="70"/>
      <c r="I1746" s="70">
        <v>1688</v>
      </c>
      <c r="J1746" s="70"/>
      <c r="K1746" s="80">
        <v>44324</v>
      </c>
    </row>
    <row r="1747" spans="1:11" x14ac:dyDescent="0.35">
      <c r="A1747" s="53" t="s">
        <v>183</v>
      </c>
      <c r="B1747" s="53" t="s">
        <v>6349</v>
      </c>
      <c r="C1747" s="81" t="s">
        <v>2553</v>
      </c>
      <c r="D1747" s="53" t="s">
        <v>8232</v>
      </c>
      <c r="E1747" s="53"/>
      <c r="F1747" s="70" t="s">
        <v>400</v>
      </c>
      <c r="G1747" s="70"/>
      <c r="H1747" s="70"/>
      <c r="I1747" s="70">
        <v>1251</v>
      </c>
      <c r="J1747" s="70"/>
      <c r="K1747" s="80">
        <v>44354</v>
      </c>
    </row>
    <row r="1748" spans="1:11" x14ac:dyDescent="0.35">
      <c r="A1748" s="53" t="s">
        <v>183</v>
      </c>
      <c r="B1748" s="53" t="s">
        <v>6354</v>
      </c>
      <c r="C1748" s="81" t="s">
        <v>2583</v>
      </c>
      <c r="D1748" s="53" t="s">
        <v>8233</v>
      </c>
      <c r="E1748" s="53"/>
      <c r="F1748" s="70" t="s">
        <v>400</v>
      </c>
      <c r="G1748" s="70"/>
      <c r="H1748" s="70"/>
      <c r="I1748" s="70">
        <v>190</v>
      </c>
      <c r="J1748" s="70"/>
      <c r="K1748" s="80">
        <v>44361</v>
      </c>
    </row>
    <row r="1749" spans="1:11" x14ac:dyDescent="0.35">
      <c r="A1749" s="53" t="s">
        <v>183</v>
      </c>
      <c r="B1749" s="53" t="s">
        <v>6362</v>
      </c>
      <c r="C1749" s="81" t="s">
        <v>2585</v>
      </c>
      <c r="D1749" s="53" t="s">
        <v>8234</v>
      </c>
      <c r="E1749" s="53"/>
      <c r="F1749" s="70" t="s">
        <v>400</v>
      </c>
      <c r="G1749" s="70"/>
      <c r="H1749" s="70"/>
      <c r="I1749" s="70">
        <v>234</v>
      </c>
      <c r="J1749" s="70"/>
      <c r="K1749" s="80">
        <v>44361</v>
      </c>
    </row>
    <row r="1750" spans="1:11" x14ac:dyDescent="0.35">
      <c r="A1750" s="53" t="s">
        <v>183</v>
      </c>
      <c r="B1750" s="53" t="s">
        <v>6362</v>
      </c>
      <c r="C1750" s="81" t="s">
        <v>2565</v>
      </c>
      <c r="D1750" s="53" t="s">
        <v>8235</v>
      </c>
      <c r="E1750" s="53"/>
      <c r="F1750" s="70" t="s">
        <v>400</v>
      </c>
      <c r="G1750" s="70"/>
      <c r="H1750" s="70"/>
      <c r="I1750" s="70">
        <v>234</v>
      </c>
      <c r="J1750" s="70"/>
      <c r="K1750" s="80">
        <v>44361</v>
      </c>
    </row>
    <row r="1751" spans="1:11" x14ac:dyDescent="0.35">
      <c r="A1751" s="53" t="s">
        <v>183</v>
      </c>
      <c r="B1751" s="53" t="s">
        <v>6362</v>
      </c>
      <c r="C1751" s="81" t="s">
        <v>2569</v>
      </c>
      <c r="D1751" s="53" t="s">
        <v>8236</v>
      </c>
      <c r="E1751" s="53"/>
      <c r="F1751" s="70" t="s">
        <v>400</v>
      </c>
      <c r="G1751" s="70"/>
      <c r="H1751" s="70"/>
      <c r="I1751" s="70">
        <v>234</v>
      </c>
      <c r="J1751" s="70"/>
      <c r="K1751" s="80">
        <v>44361</v>
      </c>
    </row>
    <row r="1752" spans="1:11" x14ac:dyDescent="0.35">
      <c r="A1752" s="53" t="s">
        <v>183</v>
      </c>
      <c r="B1752" s="53" t="s">
        <v>6358</v>
      </c>
      <c r="C1752" s="81" t="s">
        <v>2588</v>
      </c>
      <c r="D1752" s="53" t="s">
        <v>8237</v>
      </c>
      <c r="E1752" s="53"/>
      <c r="F1752" s="70" t="s">
        <v>400</v>
      </c>
      <c r="G1752" s="70"/>
      <c r="H1752" s="70"/>
      <c r="I1752" s="70">
        <v>1923</v>
      </c>
      <c r="J1752" s="70"/>
      <c r="K1752" s="80">
        <v>44396</v>
      </c>
    </row>
    <row r="1753" spans="1:11" x14ac:dyDescent="0.35">
      <c r="A1753" s="53" t="s">
        <v>183</v>
      </c>
      <c r="B1753" s="53" t="s">
        <v>6362</v>
      </c>
      <c r="C1753" s="81" t="s">
        <v>2580</v>
      </c>
      <c r="D1753" s="53" t="s">
        <v>8238</v>
      </c>
      <c r="E1753" s="53"/>
      <c r="F1753" s="70" t="s">
        <v>400</v>
      </c>
      <c r="G1753" s="70"/>
      <c r="H1753" s="70"/>
      <c r="I1753" s="70">
        <v>234</v>
      </c>
      <c r="J1753" s="70"/>
      <c r="K1753" s="80">
        <v>44396</v>
      </c>
    </row>
    <row r="1754" spans="1:11" x14ac:dyDescent="0.35">
      <c r="A1754" s="53" t="s">
        <v>183</v>
      </c>
      <c r="B1754" s="53" t="s">
        <v>6352</v>
      </c>
      <c r="C1754" s="81" t="s">
        <v>2557</v>
      </c>
      <c r="D1754" s="53" t="s">
        <v>8239</v>
      </c>
      <c r="E1754" s="53"/>
      <c r="F1754" s="70" t="s">
        <v>400</v>
      </c>
      <c r="G1754" s="70">
        <v>250</v>
      </c>
      <c r="H1754" s="70">
        <v>250</v>
      </c>
      <c r="I1754" s="70">
        <v>37500</v>
      </c>
      <c r="J1754" s="70"/>
      <c r="K1754" s="80">
        <v>44644</v>
      </c>
    </row>
    <row r="1755" spans="1:11" x14ac:dyDescent="0.35">
      <c r="A1755" s="53" t="s">
        <v>183</v>
      </c>
      <c r="B1755" s="53" t="s">
        <v>6352</v>
      </c>
      <c r="C1755" s="81" t="s">
        <v>2574</v>
      </c>
      <c r="D1755" s="53" t="s">
        <v>8240</v>
      </c>
      <c r="E1755" s="53"/>
      <c r="F1755" s="70" t="s">
        <v>400</v>
      </c>
      <c r="G1755" s="70">
        <v>150</v>
      </c>
      <c r="H1755" s="70">
        <v>150</v>
      </c>
      <c r="I1755" s="70">
        <v>40008</v>
      </c>
      <c r="J1755" s="70"/>
      <c r="K1755" s="80">
        <v>44791</v>
      </c>
    </row>
    <row r="1756" spans="1:11" x14ac:dyDescent="0.35">
      <c r="A1756" s="53" t="s">
        <v>183</v>
      </c>
      <c r="B1756" s="53" t="s">
        <v>6375</v>
      </c>
      <c r="C1756" s="81" t="s">
        <v>2573</v>
      </c>
      <c r="D1756" s="53" t="s">
        <v>8241</v>
      </c>
      <c r="E1756" s="53"/>
      <c r="F1756" s="70" t="s">
        <v>400</v>
      </c>
      <c r="G1756" s="70"/>
      <c r="H1756" s="70"/>
      <c r="I1756" s="70">
        <v>2258</v>
      </c>
      <c r="J1756" s="70"/>
      <c r="K1756" s="80">
        <v>44887</v>
      </c>
    </row>
    <row r="1757" spans="1:11" x14ac:dyDescent="0.35">
      <c r="A1757" s="53" t="s">
        <v>183</v>
      </c>
      <c r="B1757" s="53" t="s">
        <v>6352</v>
      </c>
      <c r="C1757" s="81" t="s">
        <v>2555</v>
      </c>
      <c r="D1757" s="53" t="s">
        <v>8242</v>
      </c>
      <c r="E1757" s="53"/>
      <c r="F1757" s="70" t="s">
        <v>400</v>
      </c>
      <c r="G1757" s="70">
        <v>50</v>
      </c>
      <c r="H1757" s="70">
        <v>53</v>
      </c>
      <c r="I1757" s="70">
        <v>12349</v>
      </c>
      <c r="J1757" s="70"/>
      <c r="K1757" s="80">
        <v>44915</v>
      </c>
    </row>
    <row r="1758" spans="1:11" s="52" customFormat="1" ht="42.5" customHeight="1" x14ac:dyDescent="0.35">
      <c r="A1758" s="50" t="s">
        <v>184</v>
      </c>
      <c r="B1758" s="50" t="s">
        <v>2128</v>
      </c>
      <c r="C1758" s="51" t="s">
        <v>2128</v>
      </c>
      <c r="D1758" s="50" t="s">
        <v>7006</v>
      </c>
      <c r="E1758" s="51" t="s">
        <v>8243</v>
      </c>
      <c r="F1758" s="69" t="s">
        <v>400</v>
      </c>
      <c r="G1758" s="69"/>
      <c r="H1758" s="69"/>
      <c r="I1758" s="69">
        <v>4249.3028999999997</v>
      </c>
      <c r="J1758" s="69"/>
      <c r="K1758" s="79">
        <v>38352</v>
      </c>
    </row>
    <row r="1759" spans="1:11" x14ac:dyDescent="0.35">
      <c r="A1759" s="53" t="s">
        <v>184</v>
      </c>
      <c r="B1759" s="53" t="s">
        <v>6352</v>
      </c>
      <c r="C1759" s="81" t="s">
        <v>2602</v>
      </c>
      <c r="D1759" s="53" t="s">
        <v>8244</v>
      </c>
      <c r="E1759" s="53"/>
      <c r="F1759" s="70" t="s">
        <v>400</v>
      </c>
      <c r="G1759" s="70">
        <v>30</v>
      </c>
      <c r="H1759" s="70">
        <v>30</v>
      </c>
      <c r="I1759" s="70">
        <v>3485</v>
      </c>
      <c r="J1759" s="70"/>
      <c r="K1759" s="80">
        <v>38353</v>
      </c>
    </row>
    <row r="1760" spans="1:11" x14ac:dyDescent="0.35">
      <c r="A1760" s="53" t="s">
        <v>184</v>
      </c>
      <c r="B1760" s="53" t="s">
        <v>6352</v>
      </c>
      <c r="C1760" s="81" t="s">
        <v>2598</v>
      </c>
      <c r="D1760" s="53" t="s">
        <v>8245</v>
      </c>
      <c r="E1760" s="53"/>
      <c r="F1760" s="70" t="s">
        <v>400</v>
      </c>
      <c r="G1760" s="70">
        <v>25</v>
      </c>
      <c r="H1760" s="70">
        <v>25</v>
      </c>
      <c r="I1760" s="70">
        <v>1500</v>
      </c>
      <c r="J1760" s="70"/>
      <c r="K1760" s="80">
        <v>38484</v>
      </c>
    </row>
    <row r="1761" spans="1:11" x14ac:dyDescent="0.35">
      <c r="A1761" s="53" t="s">
        <v>184</v>
      </c>
      <c r="B1761" s="53" t="s">
        <v>6352</v>
      </c>
      <c r="C1761" s="81" t="s">
        <v>2599</v>
      </c>
      <c r="D1761" s="53" t="s">
        <v>8246</v>
      </c>
      <c r="E1761" s="53"/>
      <c r="F1761" s="70" t="s">
        <v>400</v>
      </c>
      <c r="G1761" s="70">
        <v>150</v>
      </c>
      <c r="H1761" s="70">
        <v>150</v>
      </c>
      <c r="I1761" s="70">
        <v>12750</v>
      </c>
      <c r="J1761" s="70"/>
      <c r="K1761" s="80">
        <v>38586</v>
      </c>
    </row>
    <row r="1762" spans="1:11" x14ac:dyDescent="0.35">
      <c r="A1762" s="53" t="s">
        <v>184</v>
      </c>
      <c r="B1762" s="53" t="s">
        <v>6360</v>
      </c>
      <c r="C1762" s="81" t="s">
        <v>3657</v>
      </c>
      <c r="D1762" s="53" t="s">
        <v>8247</v>
      </c>
      <c r="E1762" s="53"/>
      <c r="F1762" s="70" t="s">
        <v>400</v>
      </c>
      <c r="G1762" s="70"/>
      <c r="H1762" s="70"/>
      <c r="I1762" s="70">
        <v>856.88160000000005</v>
      </c>
      <c r="J1762" s="70"/>
      <c r="K1762" s="80">
        <v>39082</v>
      </c>
    </row>
    <row r="1763" spans="1:11" x14ac:dyDescent="0.35">
      <c r="A1763" s="53" t="s">
        <v>184</v>
      </c>
      <c r="B1763" s="53" t="s">
        <v>6360</v>
      </c>
      <c r="C1763" s="81" t="s">
        <v>2606</v>
      </c>
      <c r="D1763" s="53" t="s">
        <v>8248</v>
      </c>
      <c r="E1763" s="53"/>
      <c r="F1763" s="70" t="s">
        <v>400</v>
      </c>
      <c r="G1763" s="70"/>
      <c r="H1763" s="70"/>
      <c r="I1763" s="70">
        <v>1203.5500999999999</v>
      </c>
      <c r="J1763" s="70"/>
      <c r="K1763" s="80">
        <v>39447</v>
      </c>
    </row>
    <row r="1764" spans="1:11" x14ac:dyDescent="0.35">
      <c r="A1764" s="53" t="s">
        <v>184</v>
      </c>
      <c r="B1764" s="53" t="s">
        <v>6360</v>
      </c>
      <c r="C1764" s="81" t="s">
        <v>2609</v>
      </c>
      <c r="D1764" s="53" t="s">
        <v>8249</v>
      </c>
      <c r="E1764" s="53"/>
      <c r="F1764" s="70" t="s">
        <v>400</v>
      </c>
      <c r="G1764" s="70"/>
      <c r="H1764" s="70"/>
      <c r="I1764" s="70">
        <v>724.06439999999998</v>
      </c>
      <c r="J1764" s="70"/>
      <c r="K1764" s="80">
        <v>39500</v>
      </c>
    </row>
    <row r="1765" spans="1:11" x14ac:dyDescent="0.35">
      <c r="A1765" s="53" t="s">
        <v>184</v>
      </c>
      <c r="B1765" s="53" t="s">
        <v>6360</v>
      </c>
      <c r="C1765" s="81" t="s">
        <v>2608</v>
      </c>
      <c r="D1765" s="53" t="s">
        <v>8250</v>
      </c>
      <c r="E1765" s="53"/>
      <c r="F1765" s="70" t="s">
        <v>400</v>
      </c>
      <c r="G1765" s="70"/>
      <c r="H1765" s="70"/>
      <c r="I1765" s="70">
        <v>1127.1455000000001</v>
      </c>
      <c r="J1765" s="70"/>
      <c r="K1765" s="80">
        <v>39934</v>
      </c>
    </row>
    <row r="1766" spans="1:11" x14ac:dyDescent="0.35">
      <c r="A1766" s="53" t="s">
        <v>184</v>
      </c>
      <c r="B1766" s="53" t="s">
        <v>6360</v>
      </c>
      <c r="C1766" s="81" t="s">
        <v>2604</v>
      </c>
      <c r="D1766" s="53" t="s">
        <v>8251</v>
      </c>
      <c r="E1766" s="53"/>
      <c r="F1766" s="70" t="s">
        <v>400</v>
      </c>
      <c r="G1766" s="70"/>
      <c r="H1766" s="70"/>
      <c r="I1766" s="70">
        <v>3355</v>
      </c>
      <c r="J1766" s="70"/>
      <c r="K1766" s="80">
        <v>40991</v>
      </c>
    </row>
    <row r="1767" spans="1:11" x14ac:dyDescent="0.35">
      <c r="A1767" s="53" t="s">
        <v>184</v>
      </c>
      <c r="B1767" s="53" t="s">
        <v>6356</v>
      </c>
      <c r="C1767" s="81" t="s">
        <v>2600</v>
      </c>
      <c r="D1767" s="53" t="s">
        <v>8252</v>
      </c>
      <c r="E1767" s="53"/>
      <c r="F1767" s="70" t="s">
        <v>400</v>
      </c>
      <c r="G1767" s="70"/>
      <c r="H1767" s="70"/>
      <c r="I1767" s="70">
        <v>2125</v>
      </c>
      <c r="J1767" s="70"/>
      <c r="K1767" s="80">
        <v>41242</v>
      </c>
    </row>
    <row r="1768" spans="1:11" x14ac:dyDescent="0.35">
      <c r="A1768" s="53" t="s">
        <v>184</v>
      </c>
      <c r="B1768" s="53" t="s">
        <v>6352</v>
      </c>
      <c r="C1768" s="81" t="s">
        <v>2605</v>
      </c>
      <c r="D1768" s="53" t="s">
        <v>8253</v>
      </c>
      <c r="E1768" s="53"/>
      <c r="F1768" s="70" t="s">
        <v>400</v>
      </c>
      <c r="G1768" s="70">
        <v>250</v>
      </c>
      <c r="H1768" s="70">
        <v>250</v>
      </c>
      <c r="I1768" s="70">
        <v>41151</v>
      </c>
      <c r="J1768" s="70"/>
      <c r="K1768" s="80">
        <v>41983</v>
      </c>
    </row>
    <row r="1769" spans="1:11" x14ac:dyDescent="0.35">
      <c r="A1769" s="53" t="s">
        <v>184</v>
      </c>
      <c r="B1769" s="53" t="s">
        <v>6358</v>
      </c>
      <c r="C1769" s="81" t="s">
        <v>2603</v>
      </c>
      <c r="D1769" s="53" t="s">
        <v>8254</v>
      </c>
      <c r="E1769" s="53"/>
      <c r="F1769" s="70" t="s">
        <v>400</v>
      </c>
      <c r="G1769" s="70"/>
      <c r="H1769" s="70"/>
      <c r="I1769" s="70">
        <v>1200</v>
      </c>
      <c r="J1769" s="70"/>
      <c r="K1769" s="80">
        <v>43829</v>
      </c>
    </row>
    <row r="1770" spans="1:11" x14ac:dyDescent="0.35">
      <c r="A1770" s="53" t="s">
        <v>184</v>
      </c>
      <c r="B1770" s="53" t="s">
        <v>6349</v>
      </c>
      <c r="C1770" s="81" t="s">
        <v>2601</v>
      </c>
      <c r="D1770" s="53" t="s">
        <v>8255</v>
      </c>
      <c r="E1770" s="53"/>
      <c r="F1770" s="70" t="s">
        <v>400</v>
      </c>
      <c r="G1770" s="70"/>
      <c r="H1770" s="70"/>
      <c r="I1770" s="70">
        <v>287</v>
      </c>
      <c r="J1770" s="70"/>
      <c r="K1770" s="80">
        <v>44195</v>
      </c>
    </row>
    <row r="1771" spans="1:11" x14ac:dyDescent="0.35">
      <c r="A1771" s="53" t="s">
        <v>184</v>
      </c>
      <c r="B1771" s="53" t="s">
        <v>6349</v>
      </c>
      <c r="C1771" s="81" t="s">
        <v>2607</v>
      </c>
      <c r="D1771" s="53" t="s">
        <v>8256</v>
      </c>
      <c r="E1771" s="53"/>
      <c r="F1771" s="70" t="s">
        <v>400</v>
      </c>
      <c r="G1771" s="70"/>
      <c r="H1771" s="70"/>
      <c r="I1771" s="70">
        <v>287</v>
      </c>
      <c r="J1771" s="70"/>
      <c r="K1771" s="80">
        <v>44195</v>
      </c>
    </row>
    <row r="1772" spans="1:11" s="52" customFormat="1" ht="42.5" customHeight="1" x14ac:dyDescent="0.35">
      <c r="A1772" s="50" t="s">
        <v>185</v>
      </c>
      <c r="B1772" s="50" t="s">
        <v>6360</v>
      </c>
      <c r="C1772" s="51" t="s">
        <v>2436</v>
      </c>
      <c r="D1772" s="50" t="s">
        <v>8257</v>
      </c>
      <c r="E1772" s="51" t="s">
        <v>8258</v>
      </c>
      <c r="F1772" s="69" t="s">
        <v>400</v>
      </c>
      <c r="G1772" s="69"/>
      <c r="H1772" s="69"/>
      <c r="I1772" s="69">
        <v>758.22590000000002</v>
      </c>
      <c r="J1772" s="69"/>
      <c r="K1772" s="79">
        <v>37986</v>
      </c>
    </row>
    <row r="1773" spans="1:11" x14ac:dyDescent="0.35">
      <c r="A1773" s="53" t="s">
        <v>185</v>
      </c>
      <c r="B1773" s="53" t="s">
        <v>6360</v>
      </c>
      <c r="C1773" s="81" t="s">
        <v>4761</v>
      </c>
      <c r="D1773" s="53" t="s">
        <v>8259</v>
      </c>
      <c r="E1773" s="53"/>
      <c r="F1773" s="70" t="s">
        <v>400</v>
      </c>
      <c r="G1773" s="70"/>
      <c r="H1773" s="70"/>
      <c r="I1773" s="70">
        <v>1030.8062</v>
      </c>
      <c r="J1773" s="70"/>
      <c r="K1773" s="80">
        <v>37986</v>
      </c>
    </row>
    <row r="1774" spans="1:11" x14ac:dyDescent="0.35">
      <c r="A1774" s="53" t="s">
        <v>185</v>
      </c>
      <c r="B1774" s="53" t="s">
        <v>6352</v>
      </c>
      <c r="C1774" s="81" t="s">
        <v>2616</v>
      </c>
      <c r="D1774" s="53" t="s">
        <v>8260</v>
      </c>
      <c r="E1774" s="53"/>
      <c r="F1774" s="70" t="s">
        <v>400</v>
      </c>
      <c r="G1774" s="70">
        <v>50</v>
      </c>
      <c r="H1774" s="70">
        <v>50</v>
      </c>
      <c r="I1774" s="70">
        <v>7939</v>
      </c>
      <c r="J1774" s="70"/>
      <c r="K1774" s="80">
        <v>39082</v>
      </c>
    </row>
    <row r="1775" spans="1:11" x14ac:dyDescent="0.35">
      <c r="A1775" s="53" t="s">
        <v>185</v>
      </c>
      <c r="B1775" s="53" t="s">
        <v>6356</v>
      </c>
      <c r="C1775" s="81" t="s">
        <v>2617</v>
      </c>
      <c r="D1775" s="53" t="s">
        <v>8261</v>
      </c>
      <c r="E1775" s="53"/>
      <c r="F1775" s="70" t="s">
        <v>400</v>
      </c>
      <c r="G1775" s="70"/>
      <c r="H1775" s="70"/>
      <c r="I1775" s="70">
        <v>446</v>
      </c>
      <c r="J1775" s="70"/>
      <c r="K1775" s="80">
        <v>39447</v>
      </c>
    </row>
    <row r="1776" spans="1:11" x14ac:dyDescent="0.35">
      <c r="A1776" s="53" t="s">
        <v>185</v>
      </c>
      <c r="B1776" s="53" t="s">
        <v>6361</v>
      </c>
      <c r="C1776" s="81" t="s">
        <v>2637</v>
      </c>
      <c r="D1776" s="53" t="s">
        <v>8262</v>
      </c>
      <c r="E1776" s="53"/>
      <c r="F1776" s="70" t="s">
        <v>400</v>
      </c>
      <c r="G1776" s="70"/>
      <c r="H1776" s="70"/>
      <c r="I1776" s="70">
        <v>419.73329999999999</v>
      </c>
      <c r="J1776" s="70"/>
      <c r="K1776" s="80">
        <v>39526</v>
      </c>
    </row>
    <row r="1777" spans="1:11" x14ac:dyDescent="0.35">
      <c r="A1777" s="53" t="s">
        <v>185</v>
      </c>
      <c r="B1777" s="53" t="s">
        <v>6360</v>
      </c>
      <c r="C1777" s="81" t="s">
        <v>2624</v>
      </c>
      <c r="D1777" s="53" t="s">
        <v>8263</v>
      </c>
      <c r="E1777" s="53"/>
      <c r="F1777" s="70" t="s">
        <v>400</v>
      </c>
      <c r="G1777" s="70"/>
      <c r="H1777" s="70"/>
      <c r="I1777" s="70">
        <v>1074.8666000000001</v>
      </c>
      <c r="J1777" s="70"/>
      <c r="K1777" s="80">
        <v>40543</v>
      </c>
    </row>
    <row r="1778" spans="1:11" x14ac:dyDescent="0.35">
      <c r="A1778" s="53" t="s">
        <v>185</v>
      </c>
      <c r="B1778" s="53" t="s">
        <v>6358</v>
      </c>
      <c r="C1778" s="81" t="s">
        <v>2621</v>
      </c>
      <c r="D1778" s="53" t="s">
        <v>8264</v>
      </c>
      <c r="E1778" s="53"/>
      <c r="F1778" s="70" t="s">
        <v>400</v>
      </c>
      <c r="G1778" s="70"/>
      <c r="H1778" s="70"/>
      <c r="I1778" s="70">
        <v>1200</v>
      </c>
      <c r="J1778" s="70"/>
      <c r="K1778" s="80">
        <v>40765</v>
      </c>
    </row>
    <row r="1779" spans="1:11" x14ac:dyDescent="0.35">
      <c r="A1779" s="53" t="s">
        <v>185</v>
      </c>
      <c r="B1779" s="53" t="s">
        <v>6368</v>
      </c>
      <c r="C1779" s="81" t="s">
        <v>2636</v>
      </c>
      <c r="D1779" s="53" t="s">
        <v>8265</v>
      </c>
      <c r="E1779" s="53"/>
      <c r="F1779" s="70" t="s">
        <v>400</v>
      </c>
      <c r="G1779" s="70"/>
      <c r="H1779" s="70"/>
      <c r="I1779" s="70">
        <v>1230</v>
      </c>
      <c r="J1779" s="70"/>
      <c r="K1779" s="80">
        <v>41305</v>
      </c>
    </row>
    <row r="1780" spans="1:11" x14ac:dyDescent="0.35">
      <c r="A1780" s="53" t="s">
        <v>185</v>
      </c>
      <c r="B1780" s="53" t="s">
        <v>6366</v>
      </c>
      <c r="C1780" s="81" t="s">
        <v>2640</v>
      </c>
      <c r="D1780" s="53" t="s">
        <v>8266</v>
      </c>
      <c r="E1780" s="53"/>
      <c r="F1780" s="70" t="s">
        <v>400</v>
      </c>
      <c r="G1780" s="70"/>
      <c r="H1780" s="70"/>
      <c r="I1780" s="70">
        <v>1250</v>
      </c>
      <c r="J1780" s="70"/>
      <c r="K1780" s="80">
        <v>41340</v>
      </c>
    </row>
    <row r="1781" spans="1:11" x14ac:dyDescent="0.35">
      <c r="A1781" s="53" t="s">
        <v>185</v>
      </c>
      <c r="B1781" s="53" t="s">
        <v>6356</v>
      </c>
      <c r="C1781" s="81" t="s">
        <v>2642</v>
      </c>
      <c r="D1781" s="53" t="s">
        <v>8267</v>
      </c>
      <c r="E1781" s="53"/>
      <c r="F1781" s="70" t="s">
        <v>400</v>
      </c>
      <c r="G1781" s="70">
        <v>35</v>
      </c>
      <c r="H1781" s="70">
        <v>35</v>
      </c>
      <c r="I1781" s="70">
        <v>6297</v>
      </c>
      <c r="J1781" s="70"/>
      <c r="K1781" s="80">
        <v>41353</v>
      </c>
    </row>
    <row r="1782" spans="1:11" x14ac:dyDescent="0.35">
      <c r="A1782" s="53" t="s">
        <v>185</v>
      </c>
      <c r="B1782" s="53" t="s">
        <v>6349</v>
      </c>
      <c r="C1782" s="81" t="s">
        <v>2638</v>
      </c>
      <c r="D1782" s="53" t="s">
        <v>8268</v>
      </c>
      <c r="E1782" s="53"/>
      <c r="F1782" s="70" t="s">
        <v>400</v>
      </c>
      <c r="G1782" s="70"/>
      <c r="H1782" s="70"/>
      <c r="I1782" s="70">
        <v>337</v>
      </c>
      <c r="J1782" s="70"/>
      <c r="K1782" s="80">
        <v>41408</v>
      </c>
    </row>
    <row r="1783" spans="1:11" x14ac:dyDescent="0.35">
      <c r="A1783" s="53" t="s">
        <v>185</v>
      </c>
      <c r="B1783" s="53" t="s">
        <v>6352</v>
      </c>
      <c r="C1783" s="81" t="s">
        <v>2643</v>
      </c>
      <c r="D1783" s="53" t="s">
        <v>8269</v>
      </c>
      <c r="E1783" s="53"/>
      <c r="F1783" s="70" t="s">
        <v>400</v>
      </c>
      <c r="G1783" s="70">
        <v>75</v>
      </c>
      <c r="H1783" s="70">
        <v>75</v>
      </c>
      <c r="I1783" s="70">
        <v>13997</v>
      </c>
      <c r="J1783" s="70">
        <v>8</v>
      </c>
      <c r="K1783" s="80">
        <v>41618</v>
      </c>
    </row>
    <row r="1784" spans="1:11" x14ac:dyDescent="0.35">
      <c r="A1784" s="53" t="s">
        <v>185</v>
      </c>
      <c r="B1784" s="53" t="s">
        <v>6364</v>
      </c>
      <c r="C1784" s="81" t="s">
        <v>2627</v>
      </c>
      <c r="D1784" s="53" t="s">
        <v>8270</v>
      </c>
      <c r="E1784" s="53"/>
      <c r="F1784" s="70" t="s">
        <v>400</v>
      </c>
      <c r="G1784" s="70">
        <v>10</v>
      </c>
      <c r="H1784" s="70">
        <v>20</v>
      </c>
      <c r="I1784" s="70">
        <v>4609</v>
      </c>
      <c r="J1784" s="70"/>
      <c r="K1784" s="80">
        <v>42228</v>
      </c>
    </row>
    <row r="1785" spans="1:11" x14ac:dyDescent="0.35">
      <c r="A1785" s="53" t="s">
        <v>185</v>
      </c>
      <c r="B1785" s="53" t="s">
        <v>6364</v>
      </c>
      <c r="C1785" s="81" t="s">
        <v>2634</v>
      </c>
      <c r="D1785" s="53" t="s">
        <v>8271</v>
      </c>
      <c r="E1785" s="53"/>
      <c r="F1785" s="70" t="s">
        <v>400</v>
      </c>
      <c r="G1785" s="70">
        <v>10</v>
      </c>
      <c r="H1785" s="70">
        <v>20</v>
      </c>
      <c r="I1785" s="70">
        <v>4609</v>
      </c>
      <c r="J1785" s="70"/>
      <c r="K1785" s="80">
        <v>42228</v>
      </c>
    </row>
    <row r="1786" spans="1:11" ht="26" x14ac:dyDescent="0.35">
      <c r="A1786" s="53" t="s">
        <v>185</v>
      </c>
      <c r="B1786" s="53" t="s">
        <v>6363</v>
      </c>
      <c r="C1786" s="81" t="s">
        <v>2625</v>
      </c>
      <c r="D1786" s="53" t="s">
        <v>8272</v>
      </c>
      <c r="E1786" s="53"/>
      <c r="F1786" s="70" t="s">
        <v>400</v>
      </c>
      <c r="G1786" s="70"/>
      <c r="H1786" s="70"/>
      <c r="I1786" s="70">
        <v>13492</v>
      </c>
      <c r="J1786" s="70">
        <v>40</v>
      </c>
      <c r="K1786" s="80">
        <v>42265</v>
      </c>
    </row>
    <row r="1787" spans="1:11" x14ac:dyDescent="0.35">
      <c r="A1787" s="53" t="s">
        <v>185</v>
      </c>
      <c r="B1787" s="53" t="s">
        <v>6367</v>
      </c>
      <c r="C1787" s="81" t="s">
        <v>2633</v>
      </c>
      <c r="D1787" s="53" t="s">
        <v>8273</v>
      </c>
      <c r="E1787" s="53"/>
      <c r="F1787" s="70" t="s">
        <v>400</v>
      </c>
      <c r="G1787" s="70">
        <v>755</v>
      </c>
      <c r="H1787" s="70">
        <v>755</v>
      </c>
      <c r="I1787" s="70">
        <v>222571</v>
      </c>
      <c r="J1787" s="70"/>
      <c r="K1787" s="80">
        <v>42810</v>
      </c>
    </row>
    <row r="1788" spans="1:11" x14ac:dyDescent="0.35">
      <c r="A1788" s="53" t="s">
        <v>185</v>
      </c>
      <c r="B1788" s="53" t="s">
        <v>6362</v>
      </c>
      <c r="C1788" s="81" t="s">
        <v>2618</v>
      </c>
      <c r="D1788" s="53" t="s">
        <v>8274</v>
      </c>
      <c r="E1788" s="53"/>
      <c r="F1788" s="70" t="s">
        <v>400</v>
      </c>
      <c r="G1788" s="70"/>
      <c r="H1788" s="70"/>
      <c r="I1788" s="70">
        <v>205</v>
      </c>
      <c r="J1788" s="70"/>
      <c r="K1788" s="80">
        <v>43237</v>
      </c>
    </row>
    <row r="1789" spans="1:11" x14ac:dyDescent="0.35">
      <c r="A1789" s="53" t="s">
        <v>185</v>
      </c>
      <c r="B1789" s="53" t="s">
        <v>6362</v>
      </c>
      <c r="C1789" s="81" t="s">
        <v>2635</v>
      </c>
      <c r="D1789" s="53" t="s">
        <v>8275</v>
      </c>
      <c r="E1789" s="53"/>
      <c r="F1789" s="70" t="s">
        <v>400</v>
      </c>
      <c r="G1789" s="70"/>
      <c r="H1789" s="70"/>
      <c r="I1789" s="70">
        <v>205</v>
      </c>
      <c r="J1789" s="70"/>
      <c r="K1789" s="80">
        <v>43251</v>
      </c>
    </row>
    <row r="1790" spans="1:11" x14ac:dyDescent="0.35">
      <c r="A1790" s="53" t="s">
        <v>185</v>
      </c>
      <c r="B1790" s="53" t="s">
        <v>6358</v>
      </c>
      <c r="C1790" s="81" t="s">
        <v>2632</v>
      </c>
      <c r="D1790" s="53" t="s">
        <v>8276</v>
      </c>
      <c r="E1790" s="53"/>
      <c r="F1790" s="70" t="s">
        <v>400</v>
      </c>
      <c r="G1790" s="70"/>
      <c r="H1790" s="70"/>
      <c r="I1790" s="70">
        <v>1188</v>
      </c>
      <c r="J1790" s="70"/>
      <c r="K1790" s="80">
        <v>43306</v>
      </c>
    </row>
    <row r="1791" spans="1:11" x14ac:dyDescent="0.35">
      <c r="A1791" s="53" t="s">
        <v>185</v>
      </c>
      <c r="B1791" s="53" t="s">
        <v>6366</v>
      </c>
      <c r="C1791" s="81" t="s">
        <v>2639</v>
      </c>
      <c r="D1791" s="53" t="s">
        <v>8277</v>
      </c>
      <c r="E1791" s="53"/>
      <c r="F1791" s="70" t="s">
        <v>400</v>
      </c>
      <c r="G1791" s="70"/>
      <c r="H1791" s="70"/>
      <c r="I1791" s="70">
        <v>566</v>
      </c>
      <c r="J1791" s="70"/>
      <c r="K1791" s="80">
        <v>43322</v>
      </c>
    </row>
    <row r="1792" spans="1:11" x14ac:dyDescent="0.35">
      <c r="A1792" s="53" t="s">
        <v>185</v>
      </c>
      <c r="B1792" s="53" t="s">
        <v>6359</v>
      </c>
      <c r="C1792" s="81" t="s">
        <v>2620</v>
      </c>
      <c r="D1792" s="53" t="s">
        <v>8278</v>
      </c>
      <c r="E1792" s="53"/>
      <c r="F1792" s="70" t="s">
        <v>400</v>
      </c>
      <c r="G1792" s="70"/>
      <c r="H1792" s="70"/>
      <c r="I1792" s="70">
        <v>1414</v>
      </c>
      <c r="J1792" s="70"/>
      <c r="K1792" s="80">
        <v>43329</v>
      </c>
    </row>
    <row r="1793" spans="1:11" x14ac:dyDescent="0.35">
      <c r="A1793" s="53" t="s">
        <v>185</v>
      </c>
      <c r="B1793" s="53" t="s">
        <v>6349</v>
      </c>
      <c r="C1793" s="81" t="s">
        <v>2619</v>
      </c>
      <c r="D1793" s="53" t="s">
        <v>8279</v>
      </c>
      <c r="E1793" s="53"/>
      <c r="F1793" s="70" t="s">
        <v>400</v>
      </c>
      <c r="G1793" s="70"/>
      <c r="H1793" s="70"/>
      <c r="I1793" s="70">
        <v>707</v>
      </c>
      <c r="J1793" s="70"/>
      <c r="K1793" s="80">
        <v>43465</v>
      </c>
    </row>
    <row r="1794" spans="1:11" x14ac:dyDescent="0.35">
      <c r="A1794" s="53" t="s">
        <v>185</v>
      </c>
      <c r="B1794" s="53" t="s">
        <v>6349</v>
      </c>
      <c r="C1794" s="81" t="s">
        <v>2631</v>
      </c>
      <c r="D1794" s="53" t="s">
        <v>8280</v>
      </c>
      <c r="E1794" s="53"/>
      <c r="F1794" s="70" t="s">
        <v>400</v>
      </c>
      <c r="G1794" s="70"/>
      <c r="H1794" s="70"/>
      <c r="I1794" s="70">
        <v>159</v>
      </c>
      <c r="J1794" s="70"/>
      <c r="K1794" s="80">
        <v>43495</v>
      </c>
    </row>
    <row r="1795" spans="1:11" x14ac:dyDescent="0.35">
      <c r="A1795" s="53" t="s">
        <v>185</v>
      </c>
      <c r="B1795" s="53" t="s">
        <v>6349</v>
      </c>
      <c r="C1795" s="81" t="s">
        <v>2630</v>
      </c>
      <c r="D1795" s="53" t="s">
        <v>8281</v>
      </c>
      <c r="E1795" s="53"/>
      <c r="F1795" s="70" t="s">
        <v>400</v>
      </c>
      <c r="G1795" s="70"/>
      <c r="H1795" s="70"/>
      <c r="I1795" s="70">
        <v>159</v>
      </c>
      <c r="J1795" s="70"/>
      <c r="K1795" s="80">
        <v>43501</v>
      </c>
    </row>
    <row r="1796" spans="1:11" x14ac:dyDescent="0.35">
      <c r="A1796" s="53" t="s">
        <v>185</v>
      </c>
      <c r="B1796" s="53" t="s">
        <v>6349</v>
      </c>
      <c r="C1796" s="81" t="s">
        <v>2623</v>
      </c>
      <c r="D1796" s="53" t="s">
        <v>8282</v>
      </c>
      <c r="E1796" s="53"/>
      <c r="F1796" s="70" t="s">
        <v>400</v>
      </c>
      <c r="G1796" s="70"/>
      <c r="H1796" s="70"/>
      <c r="I1796" s="70">
        <v>287</v>
      </c>
      <c r="J1796" s="70"/>
      <c r="K1796" s="80">
        <v>43591</v>
      </c>
    </row>
    <row r="1797" spans="1:11" x14ac:dyDescent="0.35">
      <c r="A1797" s="53" t="s">
        <v>185</v>
      </c>
      <c r="B1797" s="53" t="s">
        <v>6349</v>
      </c>
      <c r="C1797" s="81" t="s">
        <v>2626</v>
      </c>
      <c r="D1797" s="53" t="s">
        <v>8283</v>
      </c>
      <c r="E1797" s="53"/>
      <c r="F1797" s="70" t="s">
        <v>400</v>
      </c>
      <c r="G1797" s="70"/>
      <c r="H1797" s="70"/>
      <c r="I1797" s="70">
        <v>245</v>
      </c>
      <c r="J1797" s="70"/>
      <c r="K1797" s="80">
        <v>43657</v>
      </c>
    </row>
    <row r="1798" spans="1:11" ht="26" x14ac:dyDescent="0.35">
      <c r="A1798" s="53" t="s">
        <v>185</v>
      </c>
      <c r="B1798" s="53" t="s">
        <v>6359</v>
      </c>
      <c r="C1798" s="81" t="s">
        <v>2628</v>
      </c>
      <c r="D1798" s="53" t="s">
        <v>8284</v>
      </c>
      <c r="E1798" s="53"/>
      <c r="F1798" s="70" t="s">
        <v>400</v>
      </c>
      <c r="G1798" s="70"/>
      <c r="H1798" s="70"/>
      <c r="I1798" s="70">
        <v>377</v>
      </c>
      <c r="J1798" s="70"/>
      <c r="K1798" s="80">
        <v>43668</v>
      </c>
    </row>
    <row r="1799" spans="1:11" x14ac:dyDescent="0.35">
      <c r="A1799" s="53" t="s">
        <v>185</v>
      </c>
      <c r="B1799" s="53" t="s">
        <v>6362</v>
      </c>
      <c r="C1799" s="81" t="s">
        <v>2641</v>
      </c>
      <c r="D1799" s="53" t="s">
        <v>8285</v>
      </c>
      <c r="E1799" s="53"/>
      <c r="F1799" s="70" t="s">
        <v>400</v>
      </c>
      <c r="G1799" s="70"/>
      <c r="H1799" s="70"/>
      <c r="I1799" s="70">
        <v>205</v>
      </c>
      <c r="J1799" s="70"/>
      <c r="K1799" s="80">
        <v>43760</v>
      </c>
    </row>
    <row r="1800" spans="1:11" x14ac:dyDescent="0.35">
      <c r="A1800" s="53" t="s">
        <v>185</v>
      </c>
      <c r="B1800" s="53" t="s">
        <v>6364</v>
      </c>
      <c r="C1800" s="81" t="s">
        <v>2613</v>
      </c>
      <c r="D1800" s="53" t="s">
        <v>8286</v>
      </c>
      <c r="E1800" s="53"/>
      <c r="F1800" s="70" t="s">
        <v>400</v>
      </c>
      <c r="G1800" s="70">
        <v>10</v>
      </c>
      <c r="H1800" s="70">
        <v>10</v>
      </c>
      <c r="I1800" s="70">
        <v>3143</v>
      </c>
      <c r="J1800" s="70"/>
      <c r="K1800" s="80">
        <v>44155</v>
      </c>
    </row>
    <row r="1801" spans="1:11" x14ac:dyDescent="0.35">
      <c r="A1801" s="53" t="s">
        <v>185</v>
      </c>
      <c r="B1801" s="53" t="s">
        <v>6364</v>
      </c>
      <c r="C1801" s="81" t="s">
        <v>2629</v>
      </c>
      <c r="D1801" s="53" t="s">
        <v>8287</v>
      </c>
      <c r="E1801" s="53"/>
      <c r="F1801" s="70" t="s">
        <v>400</v>
      </c>
      <c r="G1801" s="70">
        <v>10</v>
      </c>
      <c r="H1801" s="70">
        <v>10</v>
      </c>
      <c r="I1801" s="70">
        <v>3888</v>
      </c>
      <c r="J1801" s="70"/>
      <c r="K1801" s="80">
        <v>44155</v>
      </c>
    </row>
    <row r="1802" spans="1:11" ht="26" x14ac:dyDescent="0.35">
      <c r="A1802" s="53" t="s">
        <v>185</v>
      </c>
      <c r="B1802" s="53" t="s">
        <v>6352</v>
      </c>
      <c r="C1802" s="81" t="s">
        <v>2615</v>
      </c>
      <c r="D1802" s="53" t="s">
        <v>8288</v>
      </c>
      <c r="E1802" s="53"/>
      <c r="F1802" s="70" t="s">
        <v>400</v>
      </c>
      <c r="G1802" s="70">
        <v>75</v>
      </c>
      <c r="H1802" s="70">
        <v>75</v>
      </c>
      <c r="I1802" s="70">
        <v>20953</v>
      </c>
      <c r="J1802" s="70"/>
      <c r="K1802" s="80">
        <v>44201</v>
      </c>
    </row>
    <row r="1803" spans="1:11" x14ac:dyDescent="0.35">
      <c r="A1803" s="53" t="s">
        <v>185</v>
      </c>
      <c r="B1803" s="53" t="s">
        <v>6349</v>
      </c>
      <c r="C1803" s="81" t="s">
        <v>2614</v>
      </c>
      <c r="D1803" s="53" t="s">
        <v>8289</v>
      </c>
      <c r="E1803" s="53"/>
      <c r="F1803" s="70" t="s">
        <v>400</v>
      </c>
      <c r="G1803" s="70"/>
      <c r="H1803" s="70"/>
      <c r="I1803" s="70">
        <v>287</v>
      </c>
      <c r="J1803" s="70"/>
      <c r="K1803" s="80">
        <v>44587</v>
      </c>
    </row>
    <row r="1804" spans="1:11" x14ac:dyDescent="0.35">
      <c r="A1804" s="53" t="s">
        <v>185</v>
      </c>
      <c r="B1804" s="53" t="s">
        <v>6349</v>
      </c>
      <c r="C1804" s="81" t="s">
        <v>2622</v>
      </c>
      <c r="D1804" s="53" t="s">
        <v>8290</v>
      </c>
      <c r="E1804" s="53"/>
      <c r="F1804" s="70" t="s">
        <v>400</v>
      </c>
      <c r="G1804" s="70"/>
      <c r="H1804" s="70"/>
      <c r="I1804" s="70">
        <v>314</v>
      </c>
      <c r="J1804" s="70"/>
      <c r="K1804" s="80">
        <v>44678</v>
      </c>
    </row>
    <row r="1805" spans="1:11" s="52" customFormat="1" ht="42.5" customHeight="1" x14ac:dyDescent="0.35">
      <c r="A1805" s="50" t="s">
        <v>186</v>
      </c>
      <c r="B1805" s="50" t="s">
        <v>6365</v>
      </c>
      <c r="C1805" s="51" t="s">
        <v>2749</v>
      </c>
      <c r="D1805" s="50" t="s">
        <v>8291</v>
      </c>
      <c r="E1805" s="51" t="s">
        <v>8292</v>
      </c>
      <c r="F1805" s="69" t="s">
        <v>400</v>
      </c>
      <c r="G1805" s="69">
        <v>250</v>
      </c>
      <c r="H1805" s="69">
        <v>250</v>
      </c>
      <c r="I1805" s="69">
        <v>35742</v>
      </c>
      <c r="J1805" s="69"/>
      <c r="K1805" s="79">
        <v>37986</v>
      </c>
    </row>
    <row r="1806" spans="1:11" x14ac:dyDescent="0.35">
      <c r="A1806" s="53" t="s">
        <v>186</v>
      </c>
      <c r="B1806" s="53" t="s">
        <v>6363</v>
      </c>
      <c r="C1806" s="81" t="s">
        <v>2704</v>
      </c>
      <c r="D1806" s="53" t="s">
        <v>8293</v>
      </c>
      <c r="E1806" s="53"/>
      <c r="F1806" s="70" t="s">
        <v>400</v>
      </c>
      <c r="G1806" s="70">
        <v>25</v>
      </c>
      <c r="H1806" s="70">
        <v>25</v>
      </c>
      <c r="I1806" s="70">
        <v>10600</v>
      </c>
      <c r="J1806" s="70">
        <v>145</v>
      </c>
      <c r="K1806" s="80">
        <v>37986</v>
      </c>
    </row>
    <row r="1807" spans="1:11" x14ac:dyDescent="0.35">
      <c r="A1807" s="53" t="s">
        <v>186</v>
      </c>
      <c r="B1807" s="53" t="s">
        <v>6360</v>
      </c>
      <c r="C1807" s="81" t="s">
        <v>4614</v>
      </c>
      <c r="D1807" s="53" t="s">
        <v>8294</v>
      </c>
      <c r="E1807" s="53"/>
      <c r="F1807" s="70" t="s">
        <v>400</v>
      </c>
      <c r="G1807" s="70"/>
      <c r="H1807" s="70"/>
      <c r="I1807" s="70">
        <v>1042.1068</v>
      </c>
      <c r="J1807" s="70"/>
      <c r="K1807" s="80">
        <v>37986</v>
      </c>
    </row>
    <row r="1808" spans="1:11" x14ac:dyDescent="0.35">
      <c r="A1808" s="53" t="s">
        <v>186</v>
      </c>
      <c r="B1808" s="53" t="s">
        <v>6360</v>
      </c>
      <c r="C1808" s="81" t="s">
        <v>1910</v>
      </c>
      <c r="D1808" s="53" t="s">
        <v>8295</v>
      </c>
      <c r="E1808" s="53"/>
      <c r="F1808" s="70" t="s">
        <v>400</v>
      </c>
      <c r="G1808" s="70"/>
      <c r="H1808" s="70"/>
      <c r="I1808" s="70">
        <v>624.73860000000002</v>
      </c>
      <c r="J1808" s="70"/>
      <c r="K1808" s="80">
        <v>37986</v>
      </c>
    </row>
    <row r="1809" spans="1:11" x14ac:dyDescent="0.35">
      <c r="A1809" s="53" t="s">
        <v>186</v>
      </c>
      <c r="B1809" s="53" t="s">
        <v>6360</v>
      </c>
      <c r="C1809" s="81" t="s">
        <v>4656</v>
      </c>
      <c r="D1809" s="53" t="s">
        <v>8296</v>
      </c>
      <c r="E1809" s="53"/>
      <c r="F1809" s="70" t="s">
        <v>400</v>
      </c>
      <c r="G1809" s="70"/>
      <c r="H1809" s="70"/>
      <c r="I1809" s="70">
        <v>945.63329999999996</v>
      </c>
      <c r="J1809" s="70"/>
      <c r="K1809" s="80">
        <v>37986</v>
      </c>
    </row>
    <row r="1810" spans="1:11" ht="26" x14ac:dyDescent="0.35">
      <c r="A1810" s="53" t="s">
        <v>186</v>
      </c>
      <c r="B1810" s="53" t="s">
        <v>6356</v>
      </c>
      <c r="C1810" s="81" t="s">
        <v>2680</v>
      </c>
      <c r="D1810" s="53" t="s">
        <v>8297</v>
      </c>
      <c r="E1810" s="53"/>
      <c r="F1810" s="70" t="s">
        <v>400</v>
      </c>
      <c r="G1810" s="70"/>
      <c r="H1810" s="70"/>
      <c r="I1810" s="70">
        <v>3290</v>
      </c>
      <c r="J1810" s="70"/>
      <c r="K1810" s="80">
        <v>38352</v>
      </c>
    </row>
    <row r="1811" spans="1:11" x14ac:dyDescent="0.35">
      <c r="A1811" s="53" t="s">
        <v>186</v>
      </c>
      <c r="B1811" s="53" t="s">
        <v>6360</v>
      </c>
      <c r="C1811" s="81" t="s">
        <v>1911</v>
      </c>
      <c r="D1811" s="53" t="s">
        <v>8298</v>
      </c>
      <c r="E1811" s="53"/>
      <c r="F1811" s="70" t="s">
        <v>400</v>
      </c>
      <c r="G1811" s="70"/>
      <c r="H1811" s="70"/>
      <c r="I1811" s="70">
        <v>979.7758</v>
      </c>
      <c r="J1811" s="70"/>
      <c r="K1811" s="80">
        <v>38352</v>
      </c>
    </row>
    <row r="1812" spans="1:11" x14ac:dyDescent="0.35">
      <c r="A1812" s="53" t="s">
        <v>186</v>
      </c>
      <c r="B1812" s="53" t="s">
        <v>6360</v>
      </c>
      <c r="C1812" s="81" t="s">
        <v>2425</v>
      </c>
      <c r="D1812" s="53" t="s">
        <v>8299</v>
      </c>
      <c r="E1812" s="53"/>
      <c r="F1812" s="70" t="s">
        <v>400</v>
      </c>
      <c r="G1812" s="70"/>
      <c r="H1812" s="70"/>
      <c r="I1812" s="70">
        <v>883.22450000000003</v>
      </c>
      <c r="J1812" s="70"/>
      <c r="K1812" s="80">
        <v>38352</v>
      </c>
    </row>
    <row r="1813" spans="1:11" x14ac:dyDescent="0.35">
      <c r="A1813" s="53" t="s">
        <v>186</v>
      </c>
      <c r="B1813" s="53" t="s">
        <v>6360</v>
      </c>
      <c r="C1813" s="81" t="s">
        <v>2426</v>
      </c>
      <c r="D1813" s="53" t="s">
        <v>8300</v>
      </c>
      <c r="E1813" s="53"/>
      <c r="F1813" s="70" t="s">
        <v>400</v>
      </c>
      <c r="G1813" s="70"/>
      <c r="H1813" s="70"/>
      <c r="I1813" s="70">
        <v>670.67960000000005</v>
      </c>
      <c r="J1813" s="70"/>
      <c r="K1813" s="80">
        <v>38352</v>
      </c>
    </row>
    <row r="1814" spans="1:11" ht="26" x14ac:dyDescent="0.35">
      <c r="A1814" s="53" t="s">
        <v>186</v>
      </c>
      <c r="B1814" s="53" t="s">
        <v>6356</v>
      </c>
      <c r="C1814" s="81" t="s">
        <v>2714</v>
      </c>
      <c r="D1814" s="53" t="s">
        <v>8301</v>
      </c>
      <c r="E1814" s="53"/>
      <c r="F1814" s="70" t="s">
        <v>400</v>
      </c>
      <c r="G1814" s="70"/>
      <c r="H1814" s="70"/>
      <c r="I1814" s="70">
        <v>6000</v>
      </c>
      <c r="J1814" s="70"/>
      <c r="K1814" s="80">
        <v>38488</v>
      </c>
    </row>
    <row r="1815" spans="1:11" x14ac:dyDescent="0.35">
      <c r="A1815" s="53" t="s">
        <v>186</v>
      </c>
      <c r="B1815" s="53" t="s">
        <v>6365</v>
      </c>
      <c r="C1815" s="81" t="s">
        <v>2712</v>
      </c>
      <c r="D1815" s="53" t="s">
        <v>8302</v>
      </c>
      <c r="E1815" s="53"/>
      <c r="F1815" s="70" t="s">
        <v>400</v>
      </c>
      <c r="G1815" s="70">
        <v>400</v>
      </c>
      <c r="H1815" s="70">
        <v>400</v>
      </c>
      <c r="I1815" s="70">
        <v>40308</v>
      </c>
      <c r="J1815" s="70"/>
      <c r="K1815" s="80">
        <v>38504</v>
      </c>
    </row>
    <row r="1816" spans="1:11" x14ac:dyDescent="0.35">
      <c r="A1816" s="53" t="s">
        <v>186</v>
      </c>
      <c r="B1816" s="53" t="s">
        <v>6365</v>
      </c>
      <c r="C1816" s="81" t="s">
        <v>2672</v>
      </c>
      <c r="D1816" s="53" t="s">
        <v>8303</v>
      </c>
      <c r="E1816" s="53"/>
      <c r="F1816" s="70" t="s">
        <v>400</v>
      </c>
      <c r="G1816" s="70">
        <v>400</v>
      </c>
      <c r="H1816" s="70">
        <v>400</v>
      </c>
      <c r="I1816" s="70">
        <v>62154</v>
      </c>
      <c r="J1816" s="70"/>
      <c r="K1816" s="80">
        <v>38717</v>
      </c>
    </row>
    <row r="1817" spans="1:11" x14ac:dyDescent="0.35">
      <c r="A1817" s="53" t="s">
        <v>186</v>
      </c>
      <c r="B1817" s="53" t="s">
        <v>6352</v>
      </c>
      <c r="C1817" s="81" t="s">
        <v>2708</v>
      </c>
      <c r="D1817" s="53" t="s">
        <v>8304</v>
      </c>
      <c r="E1817" s="53"/>
      <c r="F1817" s="70" t="s">
        <v>400</v>
      </c>
      <c r="G1817" s="70">
        <v>75</v>
      </c>
      <c r="H1817" s="70">
        <v>75</v>
      </c>
      <c r="I1817" s="70">
        <v>8905</v>
      </c>
      <c r="J1817" s="70"/>
      <c r="K1817" s="80">
        <v>38717</v>
      </c>
    </row>
    <row r="1818" spans="1:11" x14ac:dyDescent="0.35">
      <c r="A1818" s="53" t="s">
        <v>186</v>
      </c>
      <c r="B1818" s="53" t="s">
        <v>6360</v>
      </c>
      <c r="C1818" s="81" t="s">
        <v>2329</v>
      </c>
      <c r="D1818" s="53" t="s">
        <v>8305</v>
      </c>
      <c r="E1818" s="53"/>
      <c r="F1818" s="70" t="s">
        <v>400</v>
      </c>
      <c r="G1818" s="70"/>
      <c r="H1818" s="70"/>
      <c r="I1818" s="70">
        <v>1582.3065999999999</v>
      </c>
      <c r="J1818" s="70"/>
      <c r="K1818" s="80">
        <v>38717</v>
      </c>
    </row>
    <row r="1819" spans="1:11" x14ac:dyDescent="0.35">
      <c r="A1819" s="53" t="s">
        <v>186</v>
      </c>
      <c r="B1819" s="53" t="s">
        <v>6360</v>
      </c>
      <c r="C1819" s="81" t="s">
        <v>4023</v>
      </c>
      <c r="D1819" s="53" t="s">
        <v>8306</v>
      </c>
      <c r="E1819" s="53"/>
      <c r="F1819" s="70" t="s">
        <v>400</v>
      </c>
      <c r="G1819" s="70"/>
      <c r="H1819" s="70"/>
      <c r="I1819" s="70">
        <v>1073.6108999999999</v>
      </c>
      <c r="J1819" s="70"/>
      <c r="K1819" s="80">
        <v>38717</v>
      </c>
    </row>
    <row r="1820" spans="1:11" x14ac:dyDescent="0.35">
      <c r="A1820" s="53" t="s">
        <v>186</v>
      </c>
      <c r="B1820" s="53" t="s">
        <v>6360</v>
      </c>
      <c r="C1820" s="81" t="s">
        <v>4202</v>
      </c>
      <c r="D1820" s="53" t="s">
        <v>8307</v>
      </c>
      <c r="E1820" s="53"/>
      <c r="F1820" s="70" t="s">
        <v>400</v>
      </c>
      <c r="G1820" s="70"/>
      <c r="H1820" s="70"/>
      <c r="I1820" s="70">
        <v>1638.0109</v>
      </c>
      <c r="J1820" s="70"/>
      <c r="K1820" s="80">
        <v>38717</v>
      </c>
    </row>
    <row r="1821" spans="1:11" x14ac:dyDescent="0.35">
      <c r="A1821" s="53" t="s">
        <v>186</v>
      </c>
      <c r="B1821" s="53" t="s">
        <v>6377</v>
      </c>
      <c r="C1821" s="81" t="s">
        <v>2284</v>
      </c>
      <c r="D1821" s="53" t="s">
        <v>8308</v>
      </c>
      <c r="E1821" s="53"/>
      <c r="F1821" s="70" t="s">
        <v>400</v>
      </c>
      <c r="G1821" s="70"/>
      <c r="H1821" s="70"/>
      <c r="I1821" s="70">
        <v>809.09720000000004</v>
      </c>
      <c r="J1821" s="70"/>
      <c r="K1821" s="80">
        <v>38717</v>
      </c>
    </row>
    <row r="1822" spans="1:11" x14ac:dyDescent="0.35">
      <c r="A1822" s="53" t="s">
        <v>186</v>
      </c>
      <c r="B1822" s="53" t="s">
        <v>6356</v>
      </c>
      <c r="C1822" s="81" t="s">
        <v>2677</v>
      </c>
      <c r="D1822" s="53" t="s">
        <v>8309</v>
      </c>
      <c r="E1822" s="53"/>
      <c r="F1822" s="70" t="s">
        <v>400</v>
      </c>
      <c r="G1822" s="70"/>
      <c r="H1822" s="70"/>
      <c r="I1822" s="70">
        <v>3000</v>
      </c>
      <c r="J1822" s="70"/>
      <c r="K1822" s="80">
        <v>38792</v>
      </c>
    </row>
    <row r="1823" spans="1:11" x14ac:dyDescent="0.35">
      <c r="A1823" s="53" t="s">
        <v>186</v>
      </c>
      <c r="B1823" s="53" t="s">
        <v>6356</v>
      </c>
      <c r="C1823" s="81" t="s">
        <v>2703</v>
      </c>
      <c r="D1823" s="53" t="s">
        <v>8310</v>
      </c>
      <c r="E1823" s="53"/>
      <c r="F1823" s="70" t="s">
        <v>400</v>
      </c>
      <c r="G1823" s="70">
        <v>100</v>
      </c>
      <c r="H1823" s="70">
        <v>100</v>
      </c>
      <c r="I1823" s="70">
        <v>12800</v>
      </c>
      <c r="J1823" s="70"/>
      <c r="K1823" s="80">
        <v>38869</v>
      </c>
    </row>
    <row r="1824" spans="1:11" ht="26" x14ac:dyDescent="0.35">
      <c r="A1824" s="53" t="s">
        <v>186</v>
      </c>
      <c r="B1824" s="53" t="s">
        <v>6356</v>
      </c>
      <c r="C1824" s="81" t="s">
        <v>2676</v>
      </c>
      <c r="D1824" s="53" t="s">
        <v>8311</v>
      </c>
      <c r="E1824" s="53"/>
      <c r="F1824" s="70" t="s">
        <v>400</v>
      </c>
      <c r="G1824" s="70"/>
      <c r="H1824" s="70"/>
      <c r="I1824" s="70">
        <v>2500</v>
      </c>
      <c r="J1824" s="70"/>
      <c r="K1824" s="80">
        <v>38884</v>
      </c>
    </row>
    <row r="1825" spans="1:11" x14ac:dyDescent="0.35">
      <c r="A1825" s="53" t="s">
        <v>186</v>
      </c>
      <c r="B1825" s="53" t="s">
        <v>6352</v>
      </c>
      <c r="C1825" s="81" t="s">
        <v>2682</v>
      </c>
      <c r="D1825" s="53" t="s">
        <v>8312</v>
      </c>
      <c r="E1825" s="53"/>
      <c r="F1825" s="70" t="s">
        <v>400</v>
      </c>
      <c r="G1825" s="70">
        <v>100</v>
      </c>
      <c r="H1825" s="70">
        <v>100</v>
      </c>
      <c r="I1825" s="70">
        <v>12451</v>
      </c>
      <c r="J1825" s="70"/>
      <c r="K1825" s="80">
        <v>38938</v>
      </c>
    </row>
    <row r="1826" spans="1:11" x14ac:dyDescent="0.35">
      <c r="A1826" s="53" t="s">
        <v>186</v>
      </c>
      <c r="B1826" s="53" t="s">
        <v>6352</v>
      </c>
      <c r="C1826" s="81" t="s">
        <v>2732</v>
      </c>
      <c r="D1826" s="53" t="s">
        <v>8313</v>
      </c>
      <c r="E1826" s="53"/>
      <c r="F1826" s="70" t="s">
        <v>400</v>
      </c>
      <c r="G1826" s="70">
        <v>50</v>
      </c>
      <c r="H1826" s="70">
        <v>50</v>
      </c>
      <c r="I1826" s="70">
        <v>7601</v>
      </c>
      <c r="J1826" s="70"/>
      <c r="K1826" s="80">
        <v>39035</v>
      </c>
    </row>
    <row r="1827" spans="1:11" x14ac:dyDescent="0.35">
      <c r="A1827" s="53" t="s">
        <v>186</v>
      </c>
      <c r="B1827" s="53" t="s">
        <v>6356</v>
      </c>
      <c r="C1827" s="81" t="s">
        <v>2728</v>
      </c>
      <c r="D1827" s="53" t="s">
        <v>8314</v>
      </c>
      <c r="E1827" s="53"/>
      <c r="F1827" s="70" t="s">
        <v>400</v>
      </c>
      <c r="G1827" s="70">
        <v>52</v>
      </c>
      <c r="H1827" s="70">
        <v>52</v>
      </c>
      <c r="I1827" s="70">
        <v>2506</v>
      </c>
      <c r="J1827" s="70"/>
      <c r="K1827" s="80">
        <v>39082</v>
      </c>
    </row>
    <row r="1828" spans="1:11" x14ac:dyDescent="0.35">
      <c r="A1828" s="53" t="s">
        <v>186</v>
      </c>
      <c r="B1828" s="53" t="s">
        <v>6356</v>
      </c>
      <c r="C1828" s="81" t="s">
        <v>2739</v>
      </c>
      <c r="D1828" s="53" t="s">
        <v>8315</v>
      </c>
      <c r="E1828" s="53"/>
      <c r="F1828" s="70" t="s">
        <v>400</v>
      </c>
      <c r="G1828" s="70"/>
      <c r="H1828" s="70"/>
      <c r="I1828" s="70">
        <v>3200</v>
      </c>
      <c r="J1828" s="70"/>
      <c r="K1828" s="80">
        <v>39082</v>
      </c>
    </row>
    <row r="1829" spans="1:11" x14ac:dyDescent="0.35">
      <c r="A1829" s="53" t="s">
        <v>186</v>
      </c>
      <c r="B1829" s="53" t="s">
        <v>6360</v>
      </c>
      <c r="C1829" s="81" t="s">
        <v>1823</v>
      </c>
      <c r="D1829" s="53" t="s">
        <v>8316</v>
      </c>
      <c r="E1829" s="53"/>
      <c r="F1829" s="70" t="s">
        <v>400</v>
      </c>
      <c r="G1829" s="70"/>
      <c r="H1829" s="70"/>
      <c r="I1829" s="70">
        <v>1117.9555</v>
      </c>
      <c r="J1829" s="70"/>
      <c r="K1829" s="80">
        <v>39082</v>
      </c>
    </row>
    <row r="1830" spans="1:11" x14ac:dyDescent="0.35">
      <c r="A1830" s="53" t="s">
        <v>186</v>
      </c>
      <c r="B1830" s="53" t="s">
        <v>6360</v>
      </c>
      <c r="C1830" s="81" t="s">
        <v>1449</v>
      </c>
      <c r="D1830" s="53" t="s">
        <v>8317</v>
      </c>
      <c r="E1830" s="53"/>
      <c r="F1830" s="70" t="s">
        <v>400</v>
      </c>
      <c r="G1830" s="70"/>
      <c r="H1830" s="70"/>
      <c r="I1830" s="70">
        <v>876.86659999999995</v>
      </c>
      <c r="J1830" s="70"/>
      <c r="K1830" s="80">
        <v>39082</v>
      </c>
    </row>
    <row r="1831" spans="1:11" x14ac:dyDescent="0.35">
      <c r="A1831" s="53" t="s">
        <v>186</v>
      </c>
      <c r="B1831" s="53" t="s">
        <v>6360</v>
      </c>
      <c r="C1831" s="81" t="s">
        <v>3071</v>
      </c>
      <c r="D1831" s="53" t="s">
        <v>8318</v>
      </c>
      <c r="E1831" s="53"/>
      <c r="F1831" s="70" t="s">
        <v>400</v>
      </c>
      <c r="G1831" s="70"/>
      <c r="H1831" s="70"/>
      <c r="I1831" s="70">
        <v>876.86659999999995</v>
      </c>
      <c r="J1831" s="70"/>
      <c r="K1831" s="80">
        <v>39082</v>
      </c>
    </row>
    <row r="1832" spans="1:11" x14ac:dyDescent="0.35">
      <c r="A1832" s="53" t="s">
        <v>186</v>
      </c>
      <c r="B1832" s="53" t="s">
        <v>6360</v>
      </c>
      <c r="C1832" s="81" t="s">
        <v>1824</v>
      </c>
      <c r="D1832" s="53" t="s">
        <v>8319</v>
      </c>
      <c r="E1832" s="53"/>
      <c r="F1832" s="70" t="s">
        <v>400</v>
      </c>
      <c r="G1832" s="70"/>
      <c r="H1832" s="70"/>
      <c r="I1832" s="70">
        <v>1243.3468</v>
      </c>
      <c r="J1832" s="70"/>
      <c r="K1832" s="80">
        <v>39082</v>
      </c>
    </row>
    <row r="1833" spans="1:11" x14ac:dyDescent="0.35">
      <c r="A1833" s="53" t="s">
        <v>186</v>
      </c>
      <c r="B1833" s="53" t="s">
        <v>6360</v>
      </c>
      <c r="C1833" s="81" t="s">
        <v>2317</v>
      </c>
      <c r="D1833" s="53" t="s">
        <v>8320</v>
      </c>
      <c r="E1833" s="53"/>
      <c r="F1833" s="70" t="s">
        <v>400</v>
      </c>
      <c r="G1833" s="70"/>
      <c r="H1833" s="70"/>
      <c r="I1833" s="70">
        <v>1592.2188000000001</v>
      </c>
      <c r="J1833" s="70"/>
      <c r="K1833" s="80">
        <v>39082</v>
      </c>
    </row>
    <row r="1834" spans="1:11" x14ac:dyDescent="0.35">
      <c r="A1834" s="53" t="s">
        <v>186</v>
      </c>
      <c r="B1834" s="53" t="s">
        <v>6360</v>
      </c>
      <c r="C1834" s="81" t="s">
        <v>4657</v>
      </c>
      <c r="D1834" s="53" t="s">
        <v>8321</v>
      </c>
      <c r="E1834" s="53"/>
      <c r="F1834" s="70" t="s">
        <v>400</v>
      </c>
      <c r="G1834" s="70"/>
      <c r="H1834" s="70"/>
      <c r="I1834" s="70">
        <v>1347.4609</v>
      </c>
      <c r="J1834" s="70"/>
      <c r="K1834" s="80">
        <v>39082</v>
      </c>
    </row>
    <row r="1835" spans="1:11" x14ac:dyDescent="0.35">
      <c r="A1835" s="53" t="s">
        <v>186</v>
      </c>
      <c r="B1835" s="53" t="s">
        <v>6352</v>
      </c>
      <c r="C1835" s="81" t="s">
        <v>2692</v>
      </c>
      <c r="D1835" s="53" t="s">
        <v>8322</v>
      </c>
      <c r="E1835" s="53"/>
      <c r="F1835" s="70" t="s">
        <v>400</v>
      </c>
      <c r="G1835" s="70">
        <v>210</v>
      </c>
      <c r="H1835" s="70">
        <v>210</v>
      </c>
      <c r="I1835" s="70">
        <v>15631</v>
      </c>
      <c r="J1835" s="70"/>
      <c r="K1835" s="80">
        <v>39273</v>
      </c>
    </row>
    <row r="1836" spans="1:11" ht="26" x14ac:dyDescent="0.35">
      <c r="A1836" s="53" t="s">
        <v>186</v>
      </c>
      <c r="B1836" s="53" t="s">
        <v>6352</v>
      </c>
      <c r="C1836" s="81" t="s">
        <v>2785</v>
      </c>
      <c r="D1836" s="53" t="s">
        <v>8323</v>
      </c>
      <c r="E1836" s="53"/>
      <c r="F1836" s="70" t="s">
        <v>400</v>
      </c>
      <c r="G1836" s="70"/>
      <c r="H1836" s="70"/>
      <c r="I1836" s="70">
        <v>10792</v>
      </c>
      <c r="J1836" s="70"/>
      <c r="K1836" s="80">
        <v>39447</v>
      </c>
    </row>
    <row r="1837" spans="1:11" x14ac:dyDescent="0.35">
      <c r="A1837" s="53" t="s">
        <v>186</v>
      </c>
      <c r="B1837" s="53" t="s">
        <v>6360</v>
      </c>
      <c r="C1837" s="81" t="s">
        <v>2283</v>
      </c>
      <c r="D1837" s="53" t="s">
        <v>8324</v>
      </c>
      <c r="E1837" s="53"/>
      <c r="F1837" s="70" t="s">
        <v>400</v>
      </c>
      <c r="G1837" s="70"/>
      <c r="H1837" s="70"/>
      <c r="I1837" s="70">
        <v>1274.463</v>
      </c>
      <c r="J1837" s="70"/>
      <c r="K1837" s="80">
        <v>39447</v>
      </c>
    </row>
    <row r="1838" spans="1:11" x14ac:dyDescent="0.35">
      <c r="A1838" s="53" t="s">
        <v>186</v>
      </c>
      <c r="B1838" s="53" t="s">
        <v>6360</v>
      </c>
      <c r="C1838" s="81" t="s">
        <v>3070</v>
      </c>
      <c r="D1838" s="53" t="s">
        <v>8325</v>
      </c>
      <c r="E1838" s="53"/>
      <c r="F1838" s="70" t="s">
        <v>400</v>
      </c>
      <c r="G1838" s="70"/>
      <c r="H1838" s="70"/>
      <c r="I1838" s="70">
        <v>2867.9648000000002</v>
      </c>
      <c r="J1838" s="70"/>
      <c r="K1838" s="80">
        <v>39447</v>
      </c>
    </row>
    <row r="1839" spans="1:11" ht="26" x14ac:dyDescent="0.35">
      <c r="A1839" s="53" t="s">
        <v>186</v>
      </c>
      <c r="B1839" s="53" t="s">
        <v>6361</v>
      </c>
      <c r="C1839" s="81" t="s">
        <v>2699</v>
      </c>
      <c r="D1839" s="53" t="s">
        <v>8326</v>
      </c>
      <c r="E1839" s="53"/>
      <c r="F1839" s="70" t="s">
        <v>400</v>
      </c>
      <c r="G1839" s="70"/>
      <c r="H1839" s="70"/>
      <c r="I1839" s="70">
        <v>3650.7055</v>
      </c>
      <c r="J1839" s="70"/>
      <c r="K1839" s="80">
        <v>39447</v>
      </c>
    </row>
    <row r="1840" spans="1:11" ht="26" x14ac:dyDescent="0.35">
      <c r="A1840" s="53" t="s">
        <v>186</v>
      </c>
      <c r="B1840" s="53" t="s">
        <v>6352</v>
      </c>
      <c r="C1840" s="81" t="s">
        <v>2678</v>
      </c>
      <c r="D1840" s="53" t="s">
        <v>8327</v>
      </c>
      <c r="E1840" s="53"/>
      <c r="F1840" s="70" t="s">
        <v>400</v>
      </c>
      <c r="G1840" s="70">
        <v>99</v>
      </c>
      <c r="H1840" s="70">
        <v>99</v>
      </c>
      <c r="I1840" s="70">
        <v>18725</v>
      </c>
      <c r="J1840" s="70"/>
      <c r="K1840" s="80">
        <v>39501</v>
      </c>
    </row>
    <row r="1841" spans="1:11" ht="26" x14ac:dyDescent="0.35">
      <c r="A1841" s="53" t="s">
        <v>186</v>
      </c>
      <c r="B1841" s="53" t="s">
        <v>6356</v>
      </c>
      <c r="C1841" s="81" t="s">
        <v>2675</v>
      </c>
      <c r="D1841" s="53" t="s">
        <v>8328</v>
      </c>
      <c r="E1841" s="53"/>
      <c r="F1841" s="70" t="s">
        <v>400</v>
      </c>
      <c r="G1841" s="70">
        <v>120</v>
      </c>
      <c r="H1841" s="70">
        <v>120</v>
      </c>
      <c r="I1841" s="70">
        <v>10230</v>
      </c>
      <c r="J1841" s="70"/>
      <c r="K1841" s="80">
        <v>39509</v>
      </c>
    </row>
    <row r="1842" spans="1:11" x14ac:dyDescent="0.35">
      <c r="A1842" s="53" t="s">
        <v>186</v>
      </c>
      <c r="B1842" s="53" t="s">
        <v>6356</v>
      </c>
      <c r="C1842" s="81" t="s">
        <v>2693</v>
      </c>
      <c r="D1842" s="53" t="s">
        <v>8329</v>
      </c>
      <c r="E1842" s="53"/>
      <c r="F1842" s="70" t="s">
        <v>400</v>
      </c>
      <c r="G1842" s="70">
        <v>80</v>
      </c>
      <c r="H1842" s="70">
        <v>80</v>
      </c>
      <c r="I1842" s="70">
        <v>4090</v>
      </c>
      <c r="J1842" s="70"/>
      <c r="K1842" s="80">
        <v>39539</v>
      </c>
    </row>
    <row r="1843" spans="1:11" ht="26" x14ac:dyDescent="0.35">
      <c r="A1843" s="53" t="s">
        <v>186</v>
      </c>
      <c r="B1843" s="53" t="s">
        <v>6361</v>
      </c>
      <c r="C1843" s="81" t="s">
        <v>2679</v>
      </c>
      <c r="D1843" s="53" t="s">
        <v>8330</v>
      </c>
      <c r="E1843" s="53"/>
      <c r="F1843" s="70" t="s">
        <v>400</v>
      </c>
      <c r="G1843" s="70"/>
      <c r="H1843" s="70"/>
      <c r="I1843" s="70">
        <v>5526</v>
      </c>
      <c r="J1843" s="70"/>
      <c r="K1843" s="80">
        <v>39580</v>
      </c>
    </row>
    <row r="1844" spans="1:11" x14ac:dyDescent="0.35">
      <c r="A1844" s="53" t="s">
        <v>186</v>
      </c>
      <c r="B1844" s="53" t="s">
        <v>6362</v>
      </c>
      <c r="C1844" s="81" t="s">
        <v>2760</v>
      </c>
      <c r="D1844" s="53" t="s">
        <v>8331</v>
      </c>
      <c r="E1844" s="53"/>
      <c r="F1844" s="70" t="s">
        <v>400</v>
      </c>
      <c r="G1844" s="70"/>
      <c r="H1844" s="70"/>
      <c r="I1844" s="70">
        <v>3896.4567000000002</v>
      </c>
      <c r="J1844" s="70"/>
      <c r="K1844" s="80">
        <v>39594</v>
      </c>
    </row>
    <row r="1845" spans="1:11" ht="26" x14ac:dyDescent="0.35">
      <c r="A1845" s="53" t="s">
        <v>186</v>
      </c>
      <c r="B1845" s="53" t="s">
        <v>6356</v>
      </c>
      <c r="C1845" s="81" t="s">
        <v>2711</v>
      </c>
      <c r="D1845" s="53" t="s">
        <v>8332</v>
      </c>
      <c r="E1845" s="53"/>
      <c r="F1845" s="70" t="s">
        <v>400</v>
      </c>
      <c r="G1845" s="70">
        <v>22</v>
      </c>
      <c r="H1845" s="70">
        <v>22</v>
      </c>
      <c r="I1845" s="70">
        <v>7872</v>
      </c>
      <c r="J1845" s="70"/>
      <c r="K1845" s="80">
        <v>39675</v>
      </c>
    </row>
    <row r="1846" spans="1:11" ht="26" x14ac:dyDescent="0.35">
      <c r="A1846" s="53" t="s">
        <v>186</v>
      </c>
      <c r="B1846" s="53" t="s">
        <v>6352</v>
      </c>
      <c r="C1846" s="81" t="s">
        <v>2750</v>
      </c>
      <c r="D1846" s="53" t="s">
        <v>8333</v>
      </c>
      <c r="E1846" s="53"/>
      <c r="F1846" s="70" t="s">
        <v>400</v>
      </c>
      <c r="G1846" s="70">
        <v>25</v>
      </c>
      <c r="H1846" s="70">
        <v>25</v>
      </c>
      <c r="I1846" s="70">
        <v>4000</v>
      </c>
      <c r="J1846" s="70"/>
      <c r="K1846" s="80">
        <v>39724</v>
      </c>
    </row>
    <row r="1847" spans="1:11" x14ac:dyDescent="0.35">
      <c r="A1847" s="53" t="s">
        <v>186</v>
      </c>
      <c r="B1847" s="53" t="s">
        <v>6361</v>
      </c>
      <c r="C1847" s="81" t="s">
        <v>2723</v>
      </c>
      <c r="D1847" s="53" t="s">
        <v>8334</v>
      </c>
      <c r="E1847" s="53"/>
      <c r="F1847" s="70" t="s">
        <v>400</v>
      </c>
      <c r="G1847" s="70"/>
      <c r="H1847" s="70"/>
      <c r="I1847" s="70">
        <v>4197.3333000000002</v>
      </c>
      <c r="J1847" s="70"/>
      <c r="K1847" s="80">
        <v>39728</v>
      </c>
    </row>
    <row r="1848" spans="1:11" ht="26" x14ac:dyDescent="0.35">
      <c r="A1848" s="53" t="s">
        <v>186</v>
      </c>
      <c r="B1848" s="53" t="s">
        <v>6356</v>
      </c>
      <c r="C1848" s="81" t="s">
        <v>2694</v>
      </c>
      <c r="D1848" s="53" t="s">
        <v>8335</v>
      </c>
      <c r="E1848" s="53"/>
      <c r="F1848" s="70" t="s">
        <v>400</v>
      </c>
      <c r="G1848" s="70">
        <v>191</v>
      </c>
      <c r="H1848" s="70">
        <v>191</v>
      </c>
      <c r="I1848" s="70">
        <v>10990</v>
      </c>
      <c r="J1848" s="70"/>
      <c r="K1848" s="80">
        <v>39813</v>
      </c>
    </row>
    <row r="1849" spans="1:11" x14ac:dyDescent="0.35">
      <c r="A1849" s="53" t="s">
        <v>186</v>
      </c>
      <c r="B1849" s="53" t="s">
        <v>6360</v>
      </c>
      <c r="C1849" s="81" t="s">
        <v>2771</v>
      </c>
      <c r="D1849" s="53" t="s">
        <v>8336</v>
      </c>
      <c r="E1849" s="53"/>
      <c r="F1849" s="70" t="s">
        <v>400</v>
      </c>
      <c r="G1849" s="70"/>
      <c r="H1849" s="70"/>
      <c r="I1849" s="70">
        <v>1778.1287</v>
      </c>
      <c r="J1849" s="70"/>
      <c r="K1849" s="80">
        <v>39813</v>
      </c>
    </row>
    <row r="1850" spans="1:11" x14ac:dyDescent="0.35">
      <c r="A1850" s="53" t="s">
        <v>186</v>
      </c>
      <c r="B1850" s="53" t="s">
        <v>6363</v>
      </c>
      <c r="C1850" s="81" t="s">
        <v>2710</v>
      </c>
      <c r="D1850" s="53" t="s">
        <v>8337</v>
      </c>
      <c r="E1850" s="53"/>
      <c r="F1850" s="70" t="s">
        <v>400</v>
      </c>
      <c r="G1850" s="70"/>
      <c r="H1850" s="70"/>
      <c r="I1850" s="70">
        <v>4200</v>
      </c>
      <c r="J1850" s="70">
        <v>44</v>
      </c>
      <c r="K1850" s="80">
        <v>39825</v>
      </c>
    </row>
    <row r="1851" spans="1:11" x14ac:dyDescent="0.35">
      <c r="A1851" s="53" t="s">
        <v>186</v>
      </c>
      <c r="B1851" s="53" t="s">
        <v>6352</v>
      </c>
      <c r="C1851" s="81" t="s">
        <v>2786</v>
      </c>
      <c r="D1851" s="53" t="s">
        <v>8338</v>
      </c>
      <c r="E1851" s="53"/>
      <c r="F1851" s="70" t="s">
        <v>400</v>
      </c>
      <c r="G1851" s="70">
        <v>29</v>
      </c>
      <c r="H1851" s="70">
        <v>30</v>
      </c>
      <c r="I1851" s="70">
        <v>4440</v>
      </c>
      <c r="J1851" s="70">
        <v>1</v>
      </c>
      <c r="K1851" s="80">
        <v>39845</v>
      </c>
    </row>
    <row r="1852" spans="1:11" x14ac:dyDescent="0.35">
      <c r="A1852" s="53" t="s">
        <v>186</v>
      </c>
      <c r="B1852" s="53" t="s">
        <v>6360</v>
      </c>
      <c r="C1852" s="81" t="s">
        <v>2799</v>
      </c>
      <c r="D1852" s="53" t="s">
        <v>8339</v>
      </c>
      <c r="E1852" s="53"/>
      <c r="F1852" s="70" t="s">
        <v>400</v>
      </c>
      <c r="G1852" s="70"/>
      <c r="H1852" s="70"/>
      <c r="I1852" s="70">
        <v>994.61059999999998</v>
      </c>
      <c r="J1852" s="70"/>
      <c r="K1852" s="80">
        <v>39845</v>
      </c>
    </row>
    <row r="1853" spans="1:11" x14ac:dyDescent="0.35">
      <c r="A1853" s="53" t="s">
        <v>186</v>
      </c>
      <c r="B1853" s="53" t="s">
        <v>6360</v>
      </c>
      <c r="C1853" s="81" t="s">
        <v>2780</v>
      </c>
      <c r="D1853" s="53" t="s">
        <v>8340</v>
      </c>
      <c r="E1853" s="53"/>
      <c r="F1853" s="70" t="s">
        <v>400</v>
      </c>
      <c r="G1853" s="70"/>
      <c r="H1853" s="70"/>
      <c r="I1853" s="70">
        <v>1316.2919999999999</v>
      </c>
      <c r="J1853" s="70"/>
      <c r="K1853" s="80">
        <v>39845</v>
      </c>
    </row>
    <row r="1854" spans="1:11" ht="26" x14ac:dyDescent="0.35">
      <c r="A1854" s="53" t="s">
        <v>186</v>
      </c>
      <c r="B1854" s="53" t="s">
        <v>6363</v>
      </c>
      <c r="C1854" s="81" t="s">
        <v>2698</v>
      </c>
      <c r="D1854" s="53" t="s">
        <v>8341</v>
      </c>
      <c r="E1854" s="53"/>
      <c r="F1854" s="70" t="s">
        <v>400</v>
      </c>
      <c r="G1854" s="70"/>
      <c r="H1854" s="70"/>
      <c r="I1854" s="70">
        <v>1500</v>
      </c>
      <c r="J1854" s="70">
        <v>23</v>
      </c>
      <c r="K1854" s="80">
        <v>39871</v>
      </c>
    </row>
    <row r="1855" spans="1:11" x14ac:dyDescent="0.35">
      <c r="A1855" s="53" t="s">
        <v>186</v>
      </c>
      <c r="B1855" s="53" t="s">
        <v>6352</v>
      </c>
      <c r="C1855" s="81" t="s">
        <v>2734</v>
      </c>
      <c r="D1855" s="53" t="s">
        <v>8342</v>
      </c>
      <c r="E1855" s="53"/>
      <c r="F1855" s="70" t="s">
        <v>400</v>
      </c>
      <c r="G1855" s="70">
        <v>100</v>
      </c>
      <c r="H1855" s="70">
        <v>100</v>
      </c>
      <c r="I1855" s="70">
        <v>16008</v>
      </c>
      <c r="J1855" s="70"/>
      <c r="K1855" s="80">
        <v>39885</v>
      </c>
    </row>
    <row r="1856" spans="1:11" ht="26" x14ac:dyDescent="0.35">
      <c r="A1856" s="53" t="s">
        <v>186</v>
      </c>
      <c r="B1856" s="53" t="s">
        <v>6365</v>
      </c>
      <c r="C1856" s="81" t="s">
        <v>2719</v>
      </c>
      <c r="D1856" s="53" t="s">
        <v>8343</v>
      </c>
      <c r="E1856" s="53"/>
      <c r="F1856" s="70" t="s">
        <v>400</v>
      </c>
      <c r="G1856" s="70">
        <v>260</v>
      </c>
      <c r="H1856" s="70">
        <v>300</v>
      </c>
      <c r="I1856" s="70">
        <v>46500</v>
      </c>
      <c r="J1856" s="70">
        <v>3</v>
      </c>
      <c r="K1856" s="80">
        <v>39979</v>
      </c>
    </row>
    <row r="1857" spans="1:11" x14ac:dyDescent="0.35">
      <c r="A1857" s="53" t="s">
        <v>186</v>
      </c>
      <c r="B1857" s="53" t="s">
        <v>6358</v>
      </c>
      <c r="C1857" s="81" t="s">
        <v>2776</v>
      </c>
      <c r="D1857" s="53" t="s">
        <v>8344</v>
      </c>
      <c r="E1857" s="53"/>
      <c r="F1857" s="70" t="s">
        <v>400</v>
      </c>
      <c r="G1857" s="70"/>
      <c r="H1857" s="70"/>
      <c r="I1857" s="70">
        <v>5742.5472</v>
      </c>
      <c r="J1857" s="70"/>
      <c r="K1857" s="80">
        <v>39979</v>
      </c>
    </row>
    <row r="1858" spans="1:11" x14ac:dyDescent="0.35">
      <c r="A1858" s="53" t="s">
        <v>186</v>
      </c>
      <c r="B1858" s="53" t="s">
        <v>6360</v>
      </c>
      <c r="C1858" s="81" t="s">
        <v>2816</v>
      </c>
      <c r="D1858" s="53" t="s">
        <v>8345</v>
      </c>
      <c r="E1858" s="53"/>
      <c r="F1858" s="70" t="s">
        <v>400</v>
      </c>
      <c r="G1858" s="70"/>
      <c r="H1858" s="70"/>
      <c r="I1858" s="70">
        <v>1324.1498999999999</v>
      </c>
      <c r="J1858" s="70"/>
      <c r="K1858" s="80">
        <v>39979</v>
      </c>
    </row>
    <row r="1859" spans="1:11" x14ac:dyDescent="0.35">
      <c r="A1859" s="53" t="s">
        <v>186</v>
      </c>
      <c r="B1859" s="53" t="s">
        <v>6358</v>
      </c>
      <c r="C1859" s="81" t="s">
        <v>2777</v>
      </c>
      <c r="D1859" s="53" t="s">
        <v>8346</v>
      </c>
      <c r="E1859" s="53"/>
      <c r="F1859" s="70" t="s">
        <v>400</v>
      </c>
      <c r="G1859" s="70"/>
      <c r="H1859" s="70"/>
      <c r="I1859" s="70">
        <v>3714.6257999999998</v>
      </c>
      <c r="J1859" s="70"/>
      <c r="K1859" s="80">
        <v>40101</v>
      </c>
    </row>
    <row r="1860" spans="1:11" x14ac:dyDescent="0.35">
      <c r="A1860" s="53" t="s">
        <v>186</v>
      </c>
      <c r="B1860" s="53" t="s">
        <v>6352</v>
      </c>
      <c r="C1860" s="81" t="s">
        <v>2667</v>
      </c>
      <c r="D1860" s="53" t="s">
        <v>8347</v>
      </c>
      <c r="E1860" s="53"/>
      <c r="F1860" s="70" t="s">
        <v>400</v>
      </c>
      <c r="G1860" s="70">
        <v>211</v>
      </c>
      <c r="H1860" s="70">
        <v>211</v>
      </c>
      <c r="I1860" s="70">
        <v>30350</v>
      </c>
      <c r="J1860" s="70"/>
      <c r="K1860" s="80">
        <v>40102</v>
      </c>
    </row>
    <row r="1861" spans="1:11" x14ac:dyDescent="0.35">
      <c r="A1861" s="53" t="s">
        <v>186</v>
      </c>
      <c r="B1861" s="53" t="s">
        <v>6360</v>
      </c>
      <c r="C1861" s="81" t="s">
        <v>2802</v>
      </c>
      <c r="D1861" s="53" t="s">
        <v>8348</v>
      </c>
      <c r="E1861" s="53"/>
      <c r="F1861" s="70" t="s">
        <v>400</v>
      </c>
      <c r="G1861" s="70"/>
      <c r="H1861" s="70"/>
      <c r="I1861" s="70">
        <v>881.36</v>
      </c>
      <c r="J1861" s="70"/>
      <c r="K1861" s="80">
        <v>40178</v>
      </c>
    </row>
    <row r="1862" spans="1:11" x14ac:dyDescent="0.35">
      <c r="A1862" s="53" t="s">
        <v>186</v>
      </c>
      <c r="B1862" s="53" t="s">
        <v>6360</v>
      </c>
      <c r="C1862" s="81" t="s">
        <v>2800</v>
      </c>
      <c r="D1862" s="53" t="s">
        <v>8349</v>
      </c>
      <c r="E1862" s="53"/>
      <c r="F1862" s="70" t="s">
        <v>400</v>
      </c>
      <c r="G1862" s="70"/>
      <c r="H1862" s="70"/>
      <c r="I1862" s="70">
        <v>881.36</v>
      </c>
      <c r="J1862" s="70"/>
      <c r="K1862" s="80">
        <v>40178</v>
      </c>
    </row>
    <row r="1863" spans="1:11" x14ac:dyDescent="0.35">
      <c r="A1863" s="53" t="s">
        <v>186</v>
      </c>
      <c r="B1863" s="53" t="s">
        <v>6360</v>
      </c>
      <c r="C1863" s="81" t="s">
        <v>2801</v>
      </c>
      <c r="D1863" s="53" t="s">
        <v>8350</v>
      </c>
      <c r="E1863" s="53"/>
      <c r="F1863" s="70" t="s">
        <v>400</v>
      </c>
      <c r="G1863" s="70"/>
      <c r="H1863" s="70"/>
      <c r="I1863" s="70">
        <v>881.36</v>
      </c>
      <c r="J1863" s="70"/>
      <c r="K1863" s="80">
        <v>40178</v>
      </c>
    </row>
    <row r="1864" spans="1:11" x14ac:dyDescent="0.35">
      <c r="A1864" s="53" t="s">
        <v>186</v>
      </c>
      <c r="B1864" s="53" t="s">
        <v>6360</v>
      </c>
      <c r="C1864" s="81" t="s">
        <v>2806</v>
      </c>
      <c r="D1864" s="53" t="s">
        <v>8351</v>
      </c>
      <c r="E1864" s="53"/>
      <c r="F1864" s="70" t="s">
        <v>400</v>
      </c>
      <c r="G1864" s="70"/>
      <c r="H1864" s="70"/>
      <c r="I1864" s="70">
        <v>1354.2671</v>
      </c>
      <c r="J1864" s="70"/>
      <c r="K1864" s="80">
        <v>40178</v>
      </c>
    </row>
    <row r="1865" spans="1:11" x14ac:dyDescent="0.35">
      <c r="A1865" s="53" t="s">
        <v>186</v>
      </c>
      <c r="B1865" s="53" t="s">
        <v>6360</v>
      </c>
      <c r="C1865" s="81" t="s">
        <v>2795</v>
      </c>
      <c r="D1865" s="53" t="s">
        <v>8352</v>
      </c>
      <c r="E1865" s="53"/>
      <c r="F1865" s="70" t="s">
        <v>400</v>
      </c>
      <c r="G1865" s="70"/>
      <c r="H1865" s="70"/>
      <c r="I1865" s="70">
        <v>1820.2</v>
      </c>
      <c r="J1865" s="70"/>
      <c r="K1865" s="80">
        <v>40178</v>
      </c>
    </row>
    <row r="1866" spans="1:11" x14ac:dyDescent="0.35">
      <c r="A1866" s="53" t="s">
        <v>186</v>
      </c>
      <c r="B1866" s="53" t="s">
        <v>6360</v>
      </c>
      <c r="C1866" s="81" t="s">
        <v>2790</v>
      </c>
      <c r="D1866" s="53" t="s">
        <v>8353</v>
      </c>
      <c r="E1866" s="53"/>
      <c r="F1866" s="70" t="s">
        <v>400</v>
      </c>
      <c r="G1866" s="70"/>
      <c r="H1866" s="70"/>
      <c r="I1866" s="70">
        <v>1482.5054</v>
      </c>
      <c r="J1866" s="70"/>
      <c r="K1866" s="80">
        <v>40178</v>
      </c>
    </row>
    <row r="1867" spans="1:11" x14ac:dyDescent="0.35">
      <c r="A1867" s="53" t="s">
        <v>186</v>
      </c>
      <c r="B1867" s="53" t="s">
        <v>6360</v>
      </c>
      <c r="C1867" s="81" t="s">
        <v>2784</v>
      </c>
      <c r="D1867" s="53" t="s">
        <v>8354</v>
      </c>
      <c r="E1867" s="53"/>
      <c r="F1867" s="70" t="s">
        <v>400</v>
      </c>
      <c r="G1867" s="70"/>
      <c r="H1867" s="70"/>
      <c r="I1867" s="70">
        <v>1083.2184</v>
      </c>
      <c r="J1867" s="70"/>
      <c r="K1867" s="80">
        <v>40178</v>
      </c>
    </row>
    <row r="1868" spans="1:11" x14ac:dyDescent="0.35">
      <c r="A1868" s="53" t="s">
        <v>186</v>
      </c>
      <c r="B1868" s="53" t="s">
        <v>6362</v>
      </c>
      <c r="C1868" s="81" t="s">
        <v>2807</v>
      </c>
      <c r="D1868" s="53" t="s">
        <v>8355</v>
      </c>
      <c r="E1868" s="53"/>
      <c r="F1868" s="70" t="s">
        <v>400</v>
      </c>
      <c r="G1868" s="70"/>
      <c r="H1868" s="70"/>
      <c r="I1868" s="70">
        <v>209.86660000000001</v>
      </c>
      <c r="J1868" s="70"/>
      <c r="K1868" s="80">
        <v>40178</v>
      </c>
    </row>
    <row r="1869" spans="1:11" ht="26" x14ac:dyDescent="0.35">
      <c r="A1869" s="53" t="s">
        <v>186</v>
      </c>
      <c r="B1869" s="53" t="s">
        <v>6361</v>
      </c>
      <c r="C1869" s="81" t="s">
        <v>2721</v>
      </c>
      <c r="D1869" s="53" t="s">
        <v>8356</v>
      </c>
      <c r="E1869" s="53"/>
      <c r="F1869" s="70" t="s">
        <v>400</v>
      </c>
      <c r="G1869" s="70"/>
      <c r="H1869" s="70"/>
      <c r="I1869" s="70">
        <v>2044.8664000000001</v>
      </c>
      <c r="J1869" s="70"/>
      <c r="K1869" s="80">
        <v>40178</v>
      </c>
    </row>
    <row r="1870" spans="1:11" x14ac:dyDescent="0.35">
      <c r="A1870" s="53" t="s">
        <v>186</v>
      </c>
      <c r="B1870" s="53" t="s">
        <v>6361</v>
      </c>
      <c r="C1870" s="81" t="s">
        <v>2700</v>
      </c>
      <c r="D1870" s="53" t="s">
        <v>8357</v>
      </c>
      <c r="E1870" s="53"/>
      <c r="F1870" s="70" t="s">
        <v>400</v>
      </c>
      <c r="G1870" s="70"/>
      <c r="H1870" s="70"/>
      <c r="I1870" s="70">
        <v>8079.8644999999997</v>
      </c>
      <c r="J1870" s="70"/>
      <c r="K1870" s="80">
        <v>40178</v>
      </c>
    </row>
    <row r="1871" spans="1:11" x14ac:dyDescent="0.35">
      <c r="A1871" s="53" t="s">
        <v>186</v>
      </c>
      <c r="B1871" s="53" t="s">
        <v>6361</v>
      </c>
      <c r="C1871" s="81" t="s">
        <v>2705</v>
      </c>
      <c r="D1871" s="53" t="s">
        <v>8358</v>
      </c>
      <c r="E1871" s="53"/>
      <c r="F1871" s="70" t="s">
        <v>400</v>
      </c>
      <c r="G1871" s="70"/>
      <c r="H1871" s="70"/>
      <c r="I1871" s="70">
        <v>1348.4348</v>
      </c>
      <c r="J1871" s="70"/>
      <c r="K1871" s="80">
        <v>40178</v>
      </c>
    </row>
    <row r="1872" spans="1:11" x14ac:dyDescent="0.35">
      <c r="A1872" s="53" t="s">
        <v>186</v>
      </c>
      <c r="B1872" s="53" t="s">
        <v>6360</v>
      </c>
      <c r="C1872" s="81" t="s">
        <v>2787</v>
      </c>
      <c r="D1872" s="53" t="s">
        <v>8359</v>
      </c>
      <c r="E1872" s="53"/>
      <c r="F1872" s="70" t="s">
        <v>400</v>
      </c>
      <c r="G1872" s="70"/>
      <c r="H1872" s="70"/>
      <c r="I1872" s="70">
        <v>882.60540000000003</v>
      </c>
      <c r="J1872" s="70"/>
      <c r="K1872" s="80">
        <v>40178</v>
      </c>
    </row>
    <row r="1873" spans="1:11" ht="26" x14ac:dyDescent="0.35">
      <c r="A1873" s="53" t="s">
        <v>186</v>
      </c>
      <c r="B1873" s="53" t="s">
        <v>6361</v>
      </c>
      <c r="C1873" s="81" t="s">
        <v>2758</v>
      </c>
      <c r="D1873" s="53" t="s">
        <v>8360</v>
      </c>
      <c r="E1873" s="53"/>
      <c r="F1873" s="70" t="s">
        <v>400</v>
      </c>
      <c r="G1873" s="70"/>
      <c r="H1873" s="70"/>
      <c r="I1873" s="70">
        <v>89073.333299999998</v>
      </c>
      <c r="J1873" s="70"/>
      <c r="K1873" s="80">
        <v>40178</v>
      </c>
    </row>
    <row r="1874" spans="1:11" x14ac:dyDescent="0.35">
      <c r="A1874" s="53" t="s">
        <v>186</v>
      </c>
      <c r="B1874" s="53" t="s">
        <v>6358</v>
      </c>
      <c r="C1874" s="81" t="s">
        <v>2815</v>
      </c>
      <c r="D1874" s="53" t="s">
        <v>8361</v>
      </c>
      <c r="E1874" s="53"/>
      <c r="F1874" s="70" t="s">
        <v>400</v>
      </c>
      <c r="G1874" s="70"/>
      <c r="H1874" s="70"/>
      <c r="I1874" s="70">
        <v>3580.3751999999999</v>
      </c>
      <c r="J1874" s="70"/>
      <c r="K1874" s="80">
        <v>40178</v>
      </c>
    </row>
    <row r="1875" spans="1:11" x14ac:dyDescent="0.35">
      <c r="A1875" s="53" t="s">
        <v>186</v>
      </c>
      <c r="B1875" s="53" t="s">
        <v>6360</v>
      </c>
      <c r="C1875" s="81" t="s">
        <v>2775</v>
      </c>
      <c r="D1875" s="53" t="s">
        <v>8362</v>
      </c>
      <c r="E1875" s="53"/>
      <c r="F1875" s="70" t="s">
        <v>400</v>
      </c>
      <c r="G1875" s="70"/>
      <c r="H1875" s="70"/>
      <c r="I1875" s="70">
        <v>1881.6384</v>
      </c>
      <c r="J1875" s="70"/>
      <c r="K1875" s="80">
        <v>40178</v>
      </c>
    </row>
    <row r="1876" spans="1:11" x14ac:dyDescent="0.35">
      <c r="A1876" s="53" t="s">
        <v>186</v>
      </c>
      <c r="B1876" s="53" t="s">
        <v>6360</v>
      </c>
      <c r="C1876" s="81" t="s">
        <v>2757</v>
      </c>
      <c r="D1876" s="53" t="s">
        <v>8363</v>
      </c>
      <c r="E1876" s="53"/>
      <c r="F1876" s="70" t="s">
        <v>400</v>
      </c>
      <c r="G1876" s="70"/>
      <c r="H1876" s="70"/>
      <c r="I1876" s="70">
        <v>13425.240599999999</v>
      </c>
      <c r="J1876" s="70"/>
      <c r="K1876" s="80">
        <v>40178</v>
      </c>
    </row>
    <row r="1877" spans="1:11" x14ac:dyDescent="0.35">
      <c r="A1877" s="53" t="s">
        <v>186</v>
      </c>
      <c r="B1877" s="53" t="s">
        <v>6352</v>
      </c>
      <c r="C1877" s="81" t="s">
        <v>2797</v>
      </c>
      <c r="D1877" s="53" t="s">
        <v>8364</v>
      </c>
      <c r="E1877" s="53"/>
      <c r="F1877" s="70" t="s">
        <v>400</v>
      </c>
      <c r="G1877" s="70">
        <v>535</v>
      </c>
      <c r="H1877" s="70">
        <v>535</v>
      </c>
      <c r="I1877" s="70">
        <v>119027</v>
      </c>
      <c r="J1877" s="70"/>
      <c r="K1877" s="80">
        <v>40456</v>
      </c>
    </row>
    <row r="1878" spans="1:11" x14ac:dyDescent="0.35">
      <c r="A1878" s="53" t="s">
        <v>186</v>
      </c>
      <c r="B1878" s="53" t="s">
        <v>6360</v>
      </c>
      <c r="C1878" s="81" t="s">
        <v>2702</v>
      </c>
      <c r="D1878" s="53" t="s">
        <v>8365</v>
      </c>
      <c r="E1878" s="53"/>
      <c r="F1878" s="70" t="s">
        <v>400</v>
      </c>
      <c r="G1878" s="70"/>
      <c r="H1878" s="70"/>
      <c r="I1878" s="70">
        <v>1073.9179999999999</v>
      </c>
      <c r="J1878" s="70"/>
      <c r="K1878" s="80">
        <v>40543</v>
      </c>
    </row>
    <row r="1879" spans="1:11" ht="26" x14ac:dyDescent="0.35">
      <c r="A1879" s="53" t="s">
        <v>186</v>
      </c>
      <c r="B1879" s="53" t="s">
        <v>6361</v>
      </c>
      <c r="C1879" s="81" t="s">
        <v>2690</v>
      </c>
      <c r="D1879" s="53" t="s">
        <v>8366</v>
      </c>
      <c r="E1879" s="53"/>
      <c r="F1879" s="70" t="s">
        <v>400</v>
      </c>
      <c r="G1879" s="70"/>
      <c r="H1879" s="70"/>
      <c r="I1879" s="70">
        <v>2098.6666</v>
      </c>
      <c r="J1879" s="70"/>
      <c r="K1879" s="80">
        <v>40543</v>
      </c>
    </row>
    <row r="1880" spans="1:11" x14ac:dyDescent="0.35">
      <c r="A1880" s="53" t="s">
        <v>186</v>
      </c>
      <c r="B1880" s="53" t="s">
        <v>6360</v>
      </c>
      <c r="C1880" s="81" t="s">
        <v>2817</v>
      </c>
      <c r="D1880" s="53" t="s">
        <v>8367</v>
      </c>
      <c r="E1880" s="53"/>
      <c r="F1880" s="70" t="s">
        <v>400</v>
      </c>
      <c r="G1880" s="70"/>
      <c r="H1880" s="70"/>
      <c r="I1880" s="70">
        <v>1293.9015999999999</v>
      </c>
      <c r="J1880" s="70"/>
      <c r="K1880" s="80">
        <v>40543</v>
      </c>
    </row>
    <row r="1881" spans="1:11" x14ac:dyDescent="0.35">
      <c r="A1881" s="53" t="s">
        <v>186</v>
      </c>
      <c r="B1881" s="53" t="s">
        <v>6360</v>
      </c>
      <c r="C1881" s="81" t="s">
        <v>2796</v>
      </c>
      <c r="D1881" s="53" t="s">
        <v>8368</v>
      </c>
      <c r="E1881" s="53"/>
      <c r="F1881" s="70" t="s">
        <v>400</v>
      </c>
      <c r="G1881" s="70"/>
      <c r="H1881" s="70"/>
      <c r="I1881" s="70">
        <v>1903.5346</v>
      </c>
      <c r="J1881" s="70"/>
      <c r="K1881" s="80">
        <v>40543</v>
      </c>
    </row>
    <row r="1882" spans="1:11" x14ac:dyDescent="0.35">
      <c r="A1882" s="53" t="s">
        <v>186</v>
      </c>
      <c r="B1882" s="53" t="s">
        <v>6360</v>
      </c>
      <c r="C1882" s="81" t="s">
        <v>2819</v>
      </c>
      <c r="D1882" s="53" t="s">
        <v>8369</v>
      </c>
      <c r="E1882" s="53"/>
      <c r="F1882" s="70" t="s">
        <v>400</v>
      </c>
      <c r="G1882" s="70"/>
      <c r="H1882" s="70"/>
      <c r="I1882" s="70">
        <v>1725.4639</v>
      </c>
      <c r="J1882" s="70"/>
      <c r="K1882" s="80">
        <v>40543</v>
      </c>
    </row>
    <row r="1883" spans="1:11" x14ac:dyDescent="0.35">
      <c r="A1883" s="53" t="s">
        <v>186</v>
      </c>
      <c r="B1883" s="53" t="s">
        <v>6358</v>
      </c>
      <c r="C1883" s="81" t="s">
        <v>2812</v>
      </c>
      <c r="D1883" s="53" t="s">
        <v>8370</v>
      </c>
      <c r="E1883" s="53"/>
      <c r="F1883" s="70" t="s">
        <v>400</v>
      </c>
      <c r="G1883" s="70"/>
      <c r="H1883" s="70"/>
      <c r="I1883" s="70">
        <v>3580.3751999999999</v>
      </c>
      <c r="J1883" s="70"/>
      <c r="K1883" s="80">
        <v>40543</v>
      </c>
    </row>
    <row r="1884" spans="1:11" x14ac:dyDescent="0.35">
      <c r="A1884" s="53" t="s">
        <v>186</v>
      </c>
      <c r="B1884" s="53" t="s">
        <v>6356</v>
      </c>
      <c r="C1884" s="81" t="s">
        <v>2759</v>
      </c>
      <c r="D1884" s="53" t="s">
        <v>8371</v>
      </c>
      <c r="E1884" s="53"/>
      <c r="F1884" s="70" t="s">
        <v>400</v>
      </c>
      <c r="G1884" s="70"/>
      <c r="H1884" s="70"/>
      <c r="I1884" s="70">
        <v>3802</v>
      </c>
      <c r="J1884" s="70"/>
      <c r="K1884" s="80">
        <v>40543</v>
      </c>
    </row>
    <row r="1885" spans="1:11" x14ac:dyDescent="0.35">
      <c r="A1885" s="53" t="s">
        <v>186</v>
      </c>
      <c r="B1885" s="53" t="s">
        <v>6360</v>
      </c>
      <c r="C1885" s="81" t="s">
        <v>2821</v>
      </c>
      <c r="D1885" s="53" t="s">
        <v>8372</v>
      </c>
      <c r="E1885" s="53"/>
      <c r="F1885" s="70" t="s">
        <v>400</v>
      </c>
      <c r="G1885" s="70"/>
      <c r="H1885" s="70"/>
      <c r="I1885" s="70">
        <v>815.91499999999996</v>
      </c>
      <c r="J1885" s="70"/>
      <c r="K1885" s="80">
        <v>40543</v>
      </c>
    </row>
    <row r="1886" spans="1:11" x14ac:dyDescent="0.35">
      <c r="A1886" s="53" t="s">
        <v>186</v>
      </c>
      <c r="B1886" s="53" t="s">
        <v>6360</v>
      </c>
      <c r="C1886" s="81" t="s">
        <v>2804</v>
      </c>
      <c r="D1886" s="53" t="s">
        <v>8373</v>
      </c>
      <c r="E1886" s="53"/>
      <c r="F1886" s="70" t="s">
        <v>400</v>
      </c>
      <c r="G1886" s="70"/>
      <c r="H1886" s="70"/>
      <c r="I1886" s="70">
        <v>16577.905599999998</v>
      </c>
      <c r="J1886" s="70"/>
      <c r="K1886" s="80">
        <v>40543</v>
      </c>
    </row>
    <row r="1887" spans="1:11" x14ac:dyDescent="0.35">
      <c r="A1887" s="53" t="s">
        <v>186</v>
      </c>
      <c r="B1887" s="53" t="s">
        <v>6363</v>
      </c>
      <c r="C1887" s="81" t="s">
        <v>2701</v>
      </c>
      <c r="D1887" s="53" t="s">
        <v>8374</v>
      </c>
      <c r="E1887" s="53"/>
      <c r="F1887" s="70" t="s">
        <v>400</v>
      </c>
      <c r="G1887" s="70"/>
      <c r="H1887" s="70"/>
      <c r="I1887" s="70">
        <v>8489</v>
      </c>
      <c r="J1887" s="70">
        <v>50</v>
      </c>
      <c r="K1887" s="80">
        <v>40543</v>
      </c>
    </row>
    <row r="1888" spans="1:11" x14ac:dyDescent="0.35">
      <c r="A1888" s="53" t="s">
        <v>186</v>
      </c>
      <c r="B1888" s="53" t="s">
        <v>6361</v>
      </c>
      <c r="C1888" s="81" t="s">
        <v>2738</v>
      </c>
      <c r="D1888" s="53" t="s">
        <v>8375</v>
      </c>
      <c r="E1888" s="53"/>
      <c r="F1888" s="70" t="s">
        <v>400</v>
      </c>
      <c r="G1888" s="70"/>
      <c r="H1888" s="70"/>
      <c r="I1888" s="70">
        <v>1335.3078</v>
      </c>
      <c r="J1888" s="70"/>
      <c r="K1888" s="80">
        <v>40543</v>
      </c>
    </row>
    <row r="1889" spans="1:11" x14ac:dyDescent="0.35">
      <c r="A1889" s="53" t="s">
        <v>186</v>
      </c>
      <c r="B1889" s="53" t="s">
        <v>6365</v>
      </c>
      <c r="C1889" s="81" t="s">
        <v>2709</v>
      </c>
      <c r="D1889" s="53" t="s">
        <v>8376</v>
      </c>
      <c r="E1889" s="53"/>
      <c r="F1889" s="70" t="s">
        <v>400</v>
      </c>
      <c r="G1889" s="70">
        <v>550</v>
      </c>
      <c r="H1889" s="70">
        <v>665</v>
      </c>
      <c r="I1889" s="70">
        <v>107297</v>
      </c>
      <c r="J1889" s="70">
        <v>1</v>
      </c>
      <c r="K1889" s="80">
        <v>40570</v>
      </c>
    </row>
    <row r="1890" spans="1:11" x14ac:dyDescent="0.35">
      <c r="A1890" s="53" t="s">
        <v>186</v>
      </c>
      <c r="B1890" s="53" t="s">
        <v>6360</v>
      </c>
      <c r="C1890" s="81" t="s">
        <v>2813</v>
      </c>
      <c r="D1890" s="53" t="s">
        <v>8377</v>
      </c>
      <c r="E1890" s="53"/>
      <c r="F1890" s="70" t="s">
        <v>400</v>
      </c>
      <c r="G1890" s="70"/>
      <c r="H1890" s="70"/>
      <c r="I1890" s="70">
        <v>894.84900000000005</v>
      </c>
      <c r="J1890" s="70"/>
      <c r="K1890" s="80">
        <v>40616</v>
      </c>
    </row>
    <row r="1891" spans="1:11" x14ac:dyDescent="0.35">
      <c r="A1891" s="53" t="s">
        <v>186</v>
      </c>
      <c r="B1891" s="53" t="s">
        <v>6352</v>
      </c>
      <c r="C1891" s="81" t="s">
        <v>2772</v>
      </c>
      <c r="D1891" s="53" t="s">
        <v>8378</v>
      </c>
      <c r="E1891" s="53"/>
      <c r="F1891" s="70" t="s">
        <v>400</v>
      </c>
      <c r="G1891" s="70">
        <v>300</v>
      </c>
      <c r="H1891" s="70">
        <v>328</v>
      </c>
      <c r="I1891" s="70">
        <v>32633</v>
      </c>
      <c r="J1891" s="70"/>
      <c r="K1891" s="80">
        <v>40659</v>
      </c>
    </row>
    <row r="1892" spans="1:11" ht="26" x14ac:dyDescent="0.35">
      <c r="A1892" s="53" t="s">
        <v>186</v>
      </c>
      <c r="B1892" s="53" t="s">
        <v>6356</v>
      </c>
      <c r="C1892" s="81" t="s">
        <v>2755</v>
      </c>
      <c r="D1892" s="53" t="s">
        <v>8379</v>
      </c>
      <c r="E1892" s="53"/>
      <c r="F1892" s="70" t="s">
        <v>400</v>
      </c>
      <c r="G1892" s="70">
        <v>174</v>
      </c>
      <c r="H1892" s="70">
        <v>174</v>
      </c>
      <c r="I1892" s="70">
        <v>24835</v>
      </c>
      <c r="J1892" s="70"/>
      <c r="K1892" s="80">
        <v>40695</v>
      </c>
    </row>
    <row r="1893" spans="1:11" x14ac:dyDescent="0.35">
      <c r="A1893" s="53" t="s">
        <v>186</v>
      </c>
      <c r="B1893" s="53" t="s">
        <v>6356</v>
      </c>
      <c r="C1893" s="81" t="s">
        <v>2689</v>
      </c>
      <c r="D1893" s="53" t="s">
        <v>8380</v>
      </c>
      <c r="E1893" s="53"/>
      <c r="F1893" s="70" t="s">
        <v>400</v>
      </c>
      <c r="G1893" s="70">
        <v>195</v>
      </c>
      <c r="H1893" s="70">
        <v>195</v>
      </c>
      <c r="I1893" s="70">
        <v>36534</v>
      </c>
      <c r="J1893" s="70"/>
      <c r="K1893" s="80">
        <v>40707</v>
      </c>
    </row>
    <row r="1894" spans="1:11" x14ac:dyDescent="0.35">
      <c r="A1894" s="53" t="s">
        <v>186</v>
      </c>
      <c r="B1894" s="53" t="s">
        <v>6352</v>
      </c>
      <c r="C1894" s="81" t="s">
        <v>2798</v>
      </c>
      <c r="D1894" s="53" t="s">
        <v>8381</v>
      </c>
      <c r="E1894" s="53"/>
      <c r="F1894" s="70" t="s">
        <v>400</v>
      </c>
      <c r="G1894" s="70">
        <v>52</v>
      </c>
      <c r="H1894" s="70">
        <v>52</v>
      </c>
      <c r="I1894" s="70">
        <v>5058</v>
      </c>
      <c r="J1894" s="70">
        <v>1</v>
      </c>
      <c r="K1894" s="80">
        <v>40907</v>
      </c>
    </row>
    <row r="1895" spans="1:11" x14ac:dyDescent="0.35">
      <c r="A1895" s="53" t="s">
        <v>186</v>
      </c>
      <c r="B1895" s="53" t="s">
        <v>6360</v>
      </c>
      <c r="C1895" s="81" t="s">
        <v>2718</v>
      </c>
      <c r="D1895" s="53" t="s">
        <v>8382</v>
      </c>
      <c r="E1895" s="53"/>
      <c r="F1895" s="70" t="s">
        <v>400</v>
      </c>
      <c r="G1895" s="70"/>
      <c r="H1895" s="70"/>
      <c r="I1895" s="70">
        <v>1041.5999999999999</v>
      </c>
      <c r="J1895" s="70"/>
      <c r="K1895" s="80">
        <v>40908</v>
      </c>
    </row>
    <row r="1896" spans="1:11" x14ac:dyDescent="0.35">
      <c r="A1896" s="53" t="s">
        <v>186</v>
      </c>
      <c r="B1896" s="53" t="s">
        <v>6360</v>
      </c>
      <c r="C1896" s="81" t="s">
        <v>2717</v>
      </c>
      <c r="D1896" s="53" t="s">
        <v>8383</v>
      </c>
      <c r="E1896" s="53"/>
      <c r="F1896" s="70" t="s">
        <v>400</v>
      </c>
      <c r="G1896" s="70"/>
      <c r="H1896" s="70"/>
      <c r="I1896" s="70">
        <v>1041.5999999999999</v>
      </c>
      <c r="J1896" s="70"/>
      <c r="K1896" s="80">
        <v>40908</v>
      </c>
    </row>
    <row r="1897" spans="1:11" x14ac:dyDescent="0.35">
      <c r="A1897" s="53" t="s">
        <v>186</v>
      </c>
      <c r="B1897" s="53" t="s">
        <v>6360</v>
      </c>
      <c r="C1897" s="81" t="s">
        <v>2715</v>
      </c>
      <c r="D1897" s="53" t="s">
        <v>8384</v>
      </c>
      <c r="E1897" s="53"/>
      <c r="F1897" s="70" t="s">
        <v>400</v>
      </c>
      <c r="G1897" s="70"/>
      <c r="H1897" s="70"/>
      <c r="I1897" s="70">
        <v>1041.5999999999999</v>
      </c>
      <c r="J1897" s="70"/>
      <c r="K1897" s="80">
        <v>40908</v>
      </c>
    </row>
    <row r="1898" spans="1:11" x14ac:dyDescent="0.35">
      <c r="A1898" s="53" t="s">
        <v>186</v>
      </c>
      <c r="B1898" s="53" t="s">
        <v>6352</v>
      </c>
      <c r="C1898" s="81" t="s">
        <v>2684</v>
      </c>
      <c r="D1898" s="53" t="s">
        <v>8385</v>
      </c>
      <c r="E1898" s="53"/>
      <c r="F1898" s="70" t="s">
        <v>400</v>
      </c>
      <c r="G1898" s="70"/>
      <c r="H1898" s="70"/>
      <c r="I1898" s="70">
        <v>4435.2581</v>
      </c>
      <c r="J1898" s="70"/>
      <c r="K1898" s="80">
        <v>41015</v>
      </c>
    </row>
    <row r="1899" spans="1:11" x14ac:dyDescent="0.35">
      <c r="A1899" s="53" t="s">
        <v>186</v>
      </c>
      <c r="B1899" s="53" t="s">
        <v>6358</v>
      </c>
      <c r="C1899" s="81" t="s">
        <v>2770</v>
      </c>
      <c r="D1899" s="53" t="s">
        <v>8386</v>
      </c>
      <c r="E1899" s="53"/>
      <c r="F1899" s="70" t="s">
        <v>400</v>
      </c>
      <c r="G1899" s="70"/>
      <c r="H1899" s="70"/>
      <c r="I1899" s="70">
        <v>6598.9376000000002</v>
      </c>
      <c r="J1899" s="70"/>
      <c r="K1899" s="80">
        <v>41095</v>
      </c>
    </row>
    <row r="1900" spans="1:11" x14ac:dyDescent="0.35">
      <c r="A1900" s="53" t="s">
        <v>186</v>
      </c>
      <c r="B1900" s="53" t="s">
        <v>6352</v>
      </c>
      <c r="C1900" s="81" t="s">
        <v>2696</v>
      </c>
      <c r="D1900" s="53" t="s">
        <v>8387</v>
      </c>
      <c r="E1900" s="53"/>
      <c r="F1900" s="70" t="s">
        <v>400</v>
      </c>
      <c r="G1900" s="70">
        <v>300</v>
      </c>
      <c r="H1900" s="70">
        <v>300</v>
      </c>
      <c r="I1900" s="70">
        <v>61607</v>
      </c>
      <c r="J1900" s="70"/>
      <c r="K1900" s="80">
        <v>41187</v>
      </c>
    </row>
    <row r="1901" spans="1:11" x14ac:dyDescent="0.35">
      <c r="A1901" s="53" t="s">
        <v>186</v>
      </c>
      <c r="B1901" s="53" t="s">
        <v>6352</v>
      </c>
      <c r="C1901" s="81" t="s">
        <v>2665</v>
      </c>
      <c r="D1901" s="53" t="s">
        <v>8388</v>
      </c>
      <c r="E1901" s="53"/>
      <c r="F1901" s="70" t="s">
        <v>400</v>
      </c>
      <c r="G1901" s="70"/>
      <c r="H1901" s="70"/>
      <c r="I1901" s="70">
        <v>22000</v>
      </c>
      <c r="J1901" s="70"/>
      <c r="K1901" s="80">
        <v>41262</v>
      </c>
    </row>
    <row r="1902" spans="1:11" x14ac:dyDescent="0.35">
      <c r="A1902" s="53" t="s">
        <v>186</v>
      </c>
      <c r="B1902" s="53" t="s">
        <v>6356</v>
      </c>
      <c r="C1902" s="81" t="s">
        <v>2811</v>
      </c>
      <c r="D1902" s="53" t="s">
        <v>8389</v>
      </c>
      <c r="E1902" s="53"/>
      <c r="F1902" s="70" t="s">
        <v>400</v>
      </c>
      <c r="G1902" s="70">
        <v>54</v>
      </c>
      <c r="H1902" s="70">
        <v>54</v>
      </c>
      <c r="I1902" s="70">
        <v>8158</v>
      </c>
      <c r="J1902" s="70"/>
      <c r="K1902" s="80">
        <v>41277</v>
      </c>
    </row>
    <row r="1903" spans="1:11" x14ac:dyDescent="0.35">
      <c r="A1903" s="53" t="s">
        <v>186</v>
      </c>
      <c r="B1903" s="53" t="s">
        <v>6356</v>
      </c>
      <c r="C1903" s="81" t="s">
        <v>2768</v>
      </c>
      <c r="D1903" s="53" t="s">
        <v>8390</v>
      </c>
      <c r="E1903" s="53"/>
      <c r="F1903" s="70" t="s">
        <v>400</v>
      </c>
      <c r="G1903" s="70">
        <v>321</v>
      </c>
      <c r="H1903" s="70">
        <v>321</v>
      </c>
      <c r="I1903" s="70">
        <v>46832</v>
      </c>
      <c r="J1903" s="70"/>
      <c r="K1903" s="80">
        <v>41344</v>
      </c>
    </row>
    <row r="1904" spans="1:11" x14ac:dyDescent="0.35">
      <c r="A1904" s="53" t="s">
        <v>186</v>
      </c>
      <c r="B1904" s="53" t="s">
        <v>6358</v>
      </c>
      <c r="C1904" s="81" t="s">
        <v>2794</v>
      </c>
      <c r="D1904" s="53" t="s">
        <v>8391</v>
      </c>
      <c r="E1904" s="53"/>
      <c r="F1904" s="70" t="s">
        <v>400</v>
      </c>
      <c r="G1904" s="70"/>
      <c r="H1904" s="70"/>
      <c r="I1904" s="70">
        <v>2943.7066</v>
      </c>
      <c r="J1904" s="70"/>
      <c r="K1904" s="80">
        <v>41417</v>
      </c>
    </row>
    <row r="1905" spans="1:11" x14ac:dyDescent="0.35">
      <c r="A1905" s="53" t="s">
        <v>186</v>
      </c>
      <c r="B1905" s="53" t="s">
        <v>6363</v>
      </c>
      <c r="C1905" s="81" t="s">
        <v>2697</v>
      </c>
      <c r="D1905" s="53" t="s">
        <v>8392</v>
      </c>
      <c r="E1905" s="53"/>
      <c r="F1905" s="70" t="s">
        <v>400</v>
      </c>
      <c r="G1905" s="70"/>
      <c r="H1905" s="70"/>
      <c r="I1905" s="70">
        <v>1460.1711</v>
      </c>
      <c r="J1905" s="70"/>
      <c r="K1905" s="80">
        <v>41582</v>
      </c>
    </row>
    <row r="1906" spans="1:11" x14ac:dyDescent="0.35">
      <c r="A1906" s="53" t="s">
        <v>186</v>
      </c>
      <c r="B1906" s="53" t="s">
        <v>6349</v>
      </c>
      <c r="C1906" s="81" t="s">
        <v>2754</v>
      </c>
      <c r="D1906" s="53" t="s">
        <v>8393</v>
      </c>
      <c r="E1906" s="53"/>
      <c r="F1906" s="70" t="s">
        <v>400</v>
      </c>
      <c r="G1906" s="70"/>
      <c r="H1906" s="70"/>
      <c r="I1906" s="70">
        <v>524.39200000000005</v>
      </c>
      <c r="J1906" s="70"/>
      <c r="K1906" s="80">
        <v>41593</v>
      </c>
    </row>
    <row r="1907" spans="1:11" x14ac:dyDescent="0.35">
      <c r="A1907" s="53" t="s">
        <v>186</v>
      </c>
      <c r="B1907" s="53" t="s">
        <v>6356</v>
      </c>
      <c r="C1907" s="81" t="s">
        <v>3069</v>
      </c>
      <c r="D1907" s="53" t="s">
        <v>8394</v>
      </c>
      <c r="E1907" s="53"/>
      <c r="F1907" s="70" t="s">
        <v>400</v>
      </c>
      <c r="G1907" s="70"/>
      <c r="H1907" s="70"/>
      <c r="I1907" s="70">
        <v>1060</v>
      </c>
      <c r="J1907" s="70"/>
      <c r="K1907" s="80">
        <v>41639</v>
      </c>
    </row>
    <row r="1908" spans="1:11" x14ac:dyDescent="0.35">
      <c r="A1908" s="53" t="s">
        <v>186</v>
      </c>
      <c r="B1908" s="53" t="s">
        <v>6358</v>
      </c>
      <c r="C1908" s="81" t="s">
        <v>2751</v>
      </c>
      <c r="D1908" s="53" t="s">
        <v>8395</v>
      </c>
      <c r="E1908" s="53"/>
      <c r="F1908" s="70" t="s">
        <v>400</v>
      </c>
      <c r="G1908" s="70"/>
      <c r="H1908" s="70"/>
      <c r="I1908" s="70">
        <v>2778</v>
      </c>
      <c r="J1908" s="70"/>
      <c r="K1908" s="80">
        <v>41645</v>
      </c>
    </row>
    <row r="1909" spans="1:11" x14ac:dyDescent="0.35">
      <c r="A1909" s="53" t="s">
        <v>186</v>
      </c>
      <c r="B1909" s="53" t="s">
        <v>6363</v>
      </c>
      <c r="C1909" s="81" t="s">
        <v>2761</v>
      </c>
      <c r="D1909" s="53" t="s">
        <v>8396</v>
      </c>
      <c r="E1909" s="53"/>
      <c r="F1909" s="70" t="s">
        <v>400</v>
      </c>
      <c r="G1909" s="70"/>
      <c r="H1909" s="70">
        <v>8</v>
      </c>
      <c r="I1909" s="70">
        <v>7914</v>
      </c>
      <c r="J1909" s="70">
        <v>50</v>
      </c>
      <c r="K1909" s="80">
        <v>41794</v>
      </c>
    </row>
    <row r="1910" spans="1:11" x14ac:dyDescent="0.35">
      <c r="A1910" s="53" t="s">
        <v>186</v>
      </c>
      <c r="B1910" s="53" t="s">
        <v>6349</v>
      </c>
      <c r="C1910" s="81" t="s">
        <v>2707</v>
      </c>
      <c r="D1910" s="53" t="s">
        <v>8397</v>
      </c>
      <c r="E1910" s="53"/>
      <c r="F1910" s="70" t="s">
        <v>400</v>
      </c>
      <c r="G1910" s="70"/>
      <c r="H1910" s="70"/>
      <c r="I1910" s="70">
        <v>826</v>
      </c>
      <c r="J1910" s="70"/>
      <c r="K1910" s="80">
        <v>41801</v>
      </c>
    </row>
    <row r="1911" spans="1:11" x14ac:dyDescent="0.35">
      <c r="A1911" s="53" t="s">
        <v>186</v>
      </c>
      <c r="B1911" s="53" t="s">
        <v>6352</v>
      </c>
      <c r="C1911" s="81" t="s">
        <v>2766</v>
      </c>
      <c r="D1911" s="53" t="s">
        <v>8398</v>
      </c>
      <c r="E1911" s="53"/>
      <c r="F1911" s="70" t="s">
        <v>400</v>
      </c>
      <c r="G1911" s="70">
        <v>300</v>
      </c>
      <c r="H1911" s="70">
        <v>315</v>
      </c>
      <c r="I1911" s="70">
        <v>65996</v>
      </c>
      <c r="J1911" s="70"/>
      <c r="K1911" s="80">
        <v>41855</v>
      </c>
    </row>
    <row r="1912" spans="1:11" ht="26" x14ac:dyDescent="0.35">
      <c r="A1912" s="53" t="s">
        <v>186</v>
      </c>
      <c r="B1912" s="53" t="s">
        <v>6352</v>
      </c>
      <c r="C1912" s="81" t="s">
        <v>2752</v>
      </c>
      <c r="D1912" s="53" t="s">
        <v>8399</v>
      </c>
      <c r="E1912" s="53"/>
      <c r="F1912" s="70" t="s">
        <v>400</v>
      </c>
      <c r="G1912" s="70">
        <v>100</v>
      </c>
      <c r="H1912" s="70">
        <v>100</v>
      </c>
      <c r="I1912" s="70">
        <v>9682</v>
      </c>
      <c r="J1912" s="70"/>
      <c r="K1912" s="80">
        <v>41870</v>
      </c>
    </row>
    <row r="1913" spans="1:11" x14ac:dyDescent="0.35">
      <c r="A1913" s="53" t="s">
        <v>186</v>
      </c>
      <c r="B1913" s="53" t="s">
        <v>6349</v>
      </c>
      <c r="C1913" s="81" t="s">
        <v>2753</v>
      </c>
      <c r="D1913" s="53" t="s">
        <v>8400</v>
      </c>
      <c r="E1913" s="53"/>
      <c r="F1913" s="70" t="s">
        <v>400</v>
      </c>
      <c r="G1913" s="70"/>
      <c r="H1913" s="70"/>
      <c r="I1913" s="70">
        <v>495.6</v>
      </c>
      <c r="J1913" s="70"/>
      <c r="K1913" s="80">
        <v>41927</v>
      </c>
    </row>
    <row r="1914" spans="1:11" x14ac:dyDescent="0.35">
      <c r="A1914" s="53" t="s">
        <v>186</v>
      </c>
      <c r="B1914" s="53" t="s">
        <v>6363</v>
      </c>
      <c r="C1914" s="81" t="s">
        <v>2788</v>
      </c>
      <c r="D1914" s="53" t="s">
        <v>8401</v>
      </c>
      <c r="E1914" s="53"/>
      <c r="F1914" s="70" t="s">
        <v>400</v>
      </c>
      <c r="G1914" s="70">
        <v>11</v>
      </c>
      <c r="H1914" s="70">
        <v>11</v>
      </c>
      <c r="I1914" s="70">
        <v>11233</v>
      </c>
      <c r="J1914" s="70">
        <v>102</v>
      </c>
      <c r="K1914" s="80">
        <v>41946</v>
      </c>
    </row>
    <row r="1915" spans="1:11" x14ac:dyDescent="0.35">
      <c r="A1915" s="53" t="s">
        <v>186</v>
      </c>
      <c r="B1915" s="53" t="s">
        <v>6363</v>
      </c>
      <c r="C1915" s="81" t="s">
        <v>2805</v>
      </c>
      <c r="D1915" s="53" t="s">
        <v>8402</v>
      </c>
      <c r="E1915" s="53"/>
      <c r="F1915" s="70" t="s">
        <v>400</v>
      </c>
      <c r="G1915" s="70"/>
      <c r="H1915" s="70"/>
      <c r="I1915" s="70">
        <v>4995</v>
      </c>
      <c r="J1915" s="70">
        <v>20</v>
      </c>
      <c r="K1915" s="80">
        <v>42064</v>
      </c>
    </row>
    <row r="1916" spans="1:11" x14ac:dyDescent="0.35">
      <c r="A1916" s="53" t="s">
        <v>186</v>
      </c>
      <c r="B1916" s="53" t="s">
        <v>6352</v>
      </c>
      <c r="C1916" s="81" t="s">
        <v>2781</v>
      </c>
      <c r="D1916" s="53" t="s">
        <v>8403</v>
      </c>
      <c r="E1916" s="53"/>
      <c r="F1916" s="70" t="s">
        <v>400</v>
      </c>
      <c r="G1916" s="70">
        <v>150</v>
      </c>
      <c r="H1916" s="70">
        <v>225</v>
      </c>
      <c r="I1916" s="70">
        <v>17480</v>
      </c>
      <c r="J1916" s="70"/>
      <c r="K1916" s="80">
        <v>42080</v>
      </c>
    </row>
    <row r="1917" spans="1:11" x14ac:dyDescent="0.35">
      <c r="A1917" s="53" t="s">
        <v>186</v>
      </c>
      <c r="B1917" s="53" t="s">
        <v>6365</v>
      </c>
      <c r="C1917" s="81" t="s">
        <v>2818</v>
      </c>
      <c r="D1917" s="53" t="s">
        <v>8404</v>
      </c>
      <c r="E1917" s="53"/>
      <c r="F1917" s="70" t="s">
        <v>400</v>
      </c>
      <c r="G1917" s="70">
        <v>350</v>
      </c>
      <c r="H1917" s="70">
        <v>430</v>
      </c>
      <c r="I1917" s="70">
        <v>98500</v>
      </c>
      <c r="J1917" s="70"/>
      <c r="K1917" s="80">
        <v>42253</v>
      </c>
    </row>
    <row r="1918" spans="1:11" x14ac:dyDescent="0.35">
      <c r="A1918" s="53" t="s">
        <v>186</v>
      </c>
      <c r="B1918" s="53" t="s">
        <v>6358</v>
      </c>
      <c r="C1918" s="81" t="s">
        <v>2735</v>
      </c>
      <c r="D1918" s="53" t="s">
        <v>8405</v>
      </c>
      <c r="E1918" s="53"/>
      <c r="F1918" s="70" t="s">
        <v>400</v>
      </c>
      <c r="G1918" s="70"/>
      <c r="H1918" s="70"/>
      <c r="I1918" s="70">
        <v>7163</v>
      </c>
      <c r="J1918" s="70"/>
      <c r="K1918" s="80">
        <v>42257</v>
      </c>
    </row>
    <row r="1919" spans="1:11" x14ac:dyDescent="0.35">
      <c r="A1919" s="53" t="s">
        <v>186</v>
      </c>
      <c r="B1919" s="53" t="s">
        <v>6363</v>
      </c>
      <c r="C1919" s="81" t="s">
        <v>2809</v>
      </c>
      <c r="D1919" s="53" t="s">
        <v>8406</v>
      </c>
      <c r="E1919" s="53"/>
      <c r="F1919" s="70" t="s">
        <v>400</v>
      </c>
      <c r="G1919" s="70"/>
      <c r="H1919" s="70">
        <v>4</v>
      </c>
      <c r="I1919" s="70">
        <v>7914</v>
      </c>
      <c r="J1919" s="70">
        <v>50</v>
      </c>
      <c r="K1919" s="80">
        <v>42265</v>
      </c>
    </row>
    <row r="1920" spans="1:11" x14ac:dyDescent="0.35">
      <c r="A1920" s="53" t="s">
        <v>186</v>
      </c>
      <c r="B1920" s="53" t="s">
        <v>6358</v>
      </c>
      <c r="C1920" s="81" t="s">
        <v>4024</v>
      </c>
      <c r="D1920" s="53" t="s">
        <v>8407</v>
      </c>
      <c r="E1920" s="53"/>
      <c r="F1920" s="70" t="s">
        <v>400</v>
      </c>
      <c r="G1920" s="70"/>
      <c r="H1920" s="70"/>
      <c r="I1920" s="70">
        <v>4938</v>
      </c>
      <c r="J1920" s="70"/>
      <c r="K1920" s="80">
        <v>42369</v>
      </c>
    </row>
    <row r="1921" spans="1:11" x14ac:dyDescent="0.35">
      <c r="A1921" s="53" t="s">
        <v>186</v>
      </c>
      <c r="B1921" s="53" t="s">
        <v>6364</v>
      </c>
      <c r="C1921" s="81" t="s">
        <v>2666</v>
      </c>
      <c r="D1921" s="53" t="s">
        <v>8408</v>
      </c>
      <c r="E1921" s="53"/>
      <c r="F1921" s="70" t="s">
        <v>400</v>
      </c>
      <c r="G1921" s="70">
        <v>5</v>
      </c>
      <c r="H1921" s="70">
        <v>5</v>
      </c>
      <c r="I1921" s="70">
        <v>1820</v>
      </c>
      <c r="J1921" s="70"/>
      <c r="K1921" s="80">
        <v>42388</v>
      </c>
    </row>
    <row r="1922" spans="1:11" x14ac:dyDescent="0.35">
      <c r="A1922" s="53" t="s">
        <v>186</v>
      </c>
      <c r="B1922" s="53" t="s">
        <v>6363</v>
      </c>
      <c r="C1922" s="81" t="s">
        <v>2792</v>
      </c>
      <c r="D1922" s="53" t="s">
        <v>8409</v>
      </c>
      <c r="E1922" s="53"/>
      <c r="F1922" s="70" t="s">
        <v>400</v>
      </c>
      <c r="G1922" s="70"/>
      <c r="H1922" s="70"/>
      <c r="I1922" s="70">
        <v>11233</v>
      </c>
      <c r="J1922" s="70">
        <v>50</v>
      </c>
      <c r="K1922" s="80">
        <v>42461</v>
      </c>
    </row>
    <row r="1923" spans="1:11" x14ac:dyDescent="0.35">
      <c r="A1923" s="53" t="s">
        <v>186</v>
      </c>
      <c r="B1923" s="53" t="s">
        <v>6352</v>
      </c>
      <c r="C1923" s="81" t="s">
        <v>2685</v>
      </c>
      <c r="D1923" s="53" t="s">
        <v>8410</v>
      </c>
      <c r="E1923" s="53"/>
      <c r="F1923" s="70" t="s">
        <v>400</v>
      </c>
      <c r="G1923" s="70">
        <v>300</v>
      </c>
      <c r="H1923" s="70">
        <v>300</v>
      </c>
      <c r="I1923" s="70">
        <v>46445</v>
      </c>
      <c r="J1923" s="70"/>
      <c r="K1923" s="80">
        <v>42472</v>
      </c>
    </row>
    <row r="1924" spans="1:11" x14ac:dyDescent="0.35">
      <c r="A1924" s="53" t="s">
        <v>186</v>
      </c>
      <c r="B1924" s="53" t="s">
        <v>6363</v>
      </c>
      <c r="C1924" s="81" t="s">
        <v>2782</v>
      </c>
      <c r="D1924" s="53" t="s">
        <v>8411</v>
      </c>
      <c r="E1924" s="53"/>
      <c r="F1924" s="70" t="s">
        <v>400</v>
      </c>
      <c r="G1924" s="70"/>
      <c r="H1924" s="70">
        <v>11</v>
      </c>
      <c r="I1924" s="70">
        <v>10656</v>
      </c>
      <c r="J1924" s="70">
        <v>50</v>
      </c>
      <c r="K1924" s="80">
        <v>42551</v>
      </c>
    </row>
    <row r="1925" spans="1:11" x14ac:dyDescent="0.35">
      <c r="A1925" s="53" t="s">
        <v>186</v>
      </c>
      <c r="B1925" s="53" t="s">
        <v>6365</v>
      </c>
      <c r="C1925" s="81" t="s">
        <v>2803</v>
      </c>
      <c r="D1925" s="53" t="s">
        <v>8412</v>
      </c>
      <c r="E1925" s="53"/>
      <c r="F1925" s="70" t="s">
        <v>400</v>
      </c>
      <c r="G1925" s="70">
        <v>400</v>
      </c>
      <c r="H1925" s="70">
        <v>400</v>
      </c>
      <c r="I1925" s="70">
        <v>53335</v>
      </c>
      <c r="J1925" s="70"/>
      <c r="K1925" s="80">
        <v>42737</v>
      </c>
    </row>
    <row r="1926" spans="1:11" x14ac:dyDescent="0.35">
      <c r="A1926" s="53" t="s">
        <v>186</v>
      </c>
      <c r="B1926" s="53" t="s">
        <v>6352</v>
      </c>
      <c r="C1926" s="81" t="s">
        <v>2814</v>
      </c>
      <c r="D1926" s="53" t="s">
        <v>8413</v>
      </c>
      <c r="E1926" s="53"/>
      <c r="F1926" s="70" t="s">
        <v>400</v>
      </c>
      <c r="G1926" s="70">
        <v>400</v>
      </c>
      <c r="H1926" s="70">
        <v>400</v>
      </c>
      <c r="I1926" s="70">
        <v>53240</v>
      </c>
      <c r="J1926" s="70"/>
      <c r="K1926" s="80">
        <v>42836</v>
      </c>
    </row>
    <row r="1927" spans="1:11" x14ac:dyDescent="0.35">
      <c r="A1927" s="53" t="s">
        <v>186</v>
      </c>
      <c r="B1927" s="53" t="s">
        <v>6352</v>
      </c>
      <c r="C1927" s="81" t="s">
        <v>2808</v>
      </c>
      <c r="D1927" s="53" t="s">
        <v>8414</v>
      </c>
      <c r="E1927" s="53"/>
      <c r="F1927" s="70" t="s">
        <v>400</v>
      </c>
      <c r="G1927" s="70">
        <v>400</v>
      </c>
      <c r="H1927" s="70">
        <v>400</v>
      </c>
      <c r="I1927" s="70">
        <v>64238</v>
      </c>
      <c r="J1927" s="70"/>
      <c r="K1927" s="80">
        <v>42882</v>
      </c>
    </row>
    <row r="1928" spans="1:11" x14ac:dyDescent="0.35">
      <c r="A1928" s="53" t="s">
        <v>186</v>
      </c>
      <c r="B1928" s="53" t="s">
        <v>6380</v>
      </c>
      <c r="C1928" s="81" t="s">
        <v>2783</v>
      </c>
      <c r="D1928" s="53" t="s">
        <v>8415</v>
      </c>
      <c r="E1928" s="53"/>
      <c r="F1928" s="70" t="s">
        <v>400</v>
      </c>
      <c r="G1928" s="70">
        <v>250</v>
      </c>
      <c r="H1928" s="70">
        <v>250</v>
      </c>
      <c r="I1928" s="70">
        <v>43000</v>
      </c>
      <c r="J1928" s="70"/>
      <c r="K1928" s="80">
        <v>42886</v>
      </c>
    </row>
    <row r="1929" spans="1:11" ht="26" x14ac:dyDescent="0.35">
      <c r="A1929" s="53" t="s">
        <v>186</v>
      </c>
      <c r="B1929" s="53" t="s">
        <v>6352</v>
      </c>
      <c r="C1929" s="81" t="s">
        <v>2688</v>
      </c>
      <c r="D1929" s="53" t="s">
        <v>8416</v>
      </c>
      <c r="E1929" s="53"/>
      <c r="F1929" s="70" t="s">
        <v>400</v>
      </c>
      <c r="G1929" s="70">
        <v>75</v>
      </c>
      <c r="H1929" s="70">
        <v>100</v>
      </c>
      <c r="I1929" s="70">
        <v>13500</v>
      </c>
      <c r="J1929" s="70"/>
      <c r="K1929" s="80">
        <v>43034</v>
      </c>
    </row>
    <row r="1930" spans="1:11" ht="26" x14ac:dyDescent="0.35">
      <c r="A1930" s="53" t="s">
        <v>186</v>
      </c>
      <c r="B1930" s="53" t="s">
        <v>6365</v>
      </c>
      <c r="C1930" s="81" t="s">
        <v>2822</v>
      </c>
      <c r="D1930" s="53" t="s">
        <v>8417</v>
      </c>
      <c r="E1930" s="53"/>
      <c r="F1930" s="70" t="s">
        <v>400</v>
      </c>
      <c r="G1930" s="70">
        <v>352</v>
      </c>
      <c r="H1930" s="70">
        <v>352</v>
      </c>
      <c r="I1930" s="70">
        <v>122020</v>
      </c>
      <c r="J1930" s="70">
        <v>2</v>
      </c>
      <c r="K1930" s="80">
        <v>43099</v>
      </c>
    </row>
    <row r="1931" spans="1:11" x14ac:dyDescent="0.35">
      <c r="A1931" s="53" t="s">
        <v>186</v>
      </c>
      <c r="B1931" s="53" t="s">
        <v>6356</v>
      </c>
      <c r="C1931" s="81" t="s">
        <v>2683</v>
      </c>
      <c r="D1931" s="53" t="s">
        <v>8418</v>
      </c>
      <c r="E1931" s="53"/>
      <c r="F1931" s="70" t="s">
        <v>400</v>
      </c>
      <c r="G1931" s="70"/>
      <c r="H1931" s="70"/>
      <c r="I1931" s="70">
        <v>2267</v>
      </c>
      <c r="J1931" s="70"/>
      <c r="K1931" s="80">
        <v>43153</v>
      </c>
    </row>
    <row r="1932" spans="1:11" x14ac:dyDescent="0.35">
      <c r="A1932" s="53" t="s">
        <v>186</v>
      </c>
      <c r="B1932" s="53" t="s">
        <v>6356</v>
      </c>
      <c r="C1932" s="81" t="s">
        <v>2720</v>
      </c>
      <c r="D1932" s="53" t="s">
        <v>8419</v>
      </c>
      <c r="E1932" s="53"/>
      <c r="F1932" s="70" t="s">
        <v>400</v>
      </c>
      <c r="G1932" s="70">
        <v>234</v>
      </c>
      <c r="H1932" s="70">
        <v>371</v>
      </c>
      <c r="I1932" s="70">
        <v>40384</v>
      </c>
      <c r="J1932" s="70"/>
      <c r="K1932" s="80">
        <v>43210</v>
      </c>
    </row>
    <row r="1933" spans="1:11" x14ac:dyDescent="0.35">
      <c r="A1933" s="53" t="s">
        <v>186</v>
      </c>
      <c r="B1933" s="53" t="s">
        <v>6352</v>
      </c>
      <c r="C1933" s="81" t="s">
        <v>2774</v>
      </c>
      <c r="D1933" s="53" t="s">
        <v>8420</v>
      </c>
      <c r="E1933" s="53"/>
      <c r="F1933" s="70" t="s">
        <v>400</v>
      </c>
      <c r="G1933" s="70">
        <v>200</v>
      </c>
      <c r="H1933" s="70">
        <v>200</v>
      </c>
      <c r="I1933" s="70">
        <v>66054</v>
      </c>
      <c r="J1933" s="70"/>
      <c r="K1933" s="80">
        <v>43216</v>
      </c>
    </row>
    <row r="1934" spans="1:11" x14ac:dyDescent="0.35">
      <c r="A1934" s="53" t="s">
        <v>186</v>
      </c>
      <c r="B1934" s="53" t="s">
        <v>6365</v>
      </c>
      <c r="C1934" s="81" t="s">
        <v>2773</v>
      </c>
      <c r="D1934" s="53" t="s">
        <v>8421</v>
      </c>
      <c r="E1934" s="53"/>
      <c r="F1934" s="70" t="s">
        <v>400</v>
      </c>
      <c r="G1934" s="70">
        <v>210</v>
      </c>
      <c r="H1934" s="70">
        <v>250</v>
      </c>
      <c r="I1934" s="70">
        <v>45867</v>
      </c>
      <c r="J1934" s="70"/>
      <c r="K1934" s="80">
        <v>43223</v>
      </c>
    </row>
    <row r="1935" spans="1:11" x14ac:dyDescent="0.35">
      <c r="A1935" s="53" t="s">
        <v>186</v>
      </c>
      <c r="B1935" s="53" t="s">
        <v>6365</v>
      </c>
      <c r="C1935" s="81" t="s">
        <v>2731</v>
      </c>
      <c r="D1935" s="53" t="s">
        <v>8422</v>
      </c>
      <c r="E1935" s="53"/>
      <c r="F1935" s="70" t="s">
        <v>400</v>
      </c>
      <c r="G1935" s="70">
        <v>350</v>
      </c>
      <c r="H1935" s="70">
        <v>356</v>
      </c>
      <c r="I1935" s="70">
        <v>97130</v>
      </c>
      <c r="J1935" s="70"/>
      <c r="K1935" s="80">
        <v>43329</v>
      </c>
    </row>
    <row r="1936" spans="1:11" x14ac:dyDescent="0.35">
      <c r="A1936" s="53" t="s">
        <v>186</v>
      </c>
      <c r="B1936" s="53" t="s">
        <v>6363</v>
      </c>
      <c r="C1936" s="81" t="s">
        <v>2706</v>
      </c>
      <c r="D1936" s="53" t="s">
        <v>8423</v>
      </c>
      <c r="E1936" s="53"/>
      <c r="F1936" s="70" t="s">
        <v>400</v>
      </c>
      <c r="G1936" s="70"/>
      <c r="H1936" s="70"/>
      <c r="I1936" s="70">
        <v>7560</v>
      </c>
      <c r="J1936" s="70">
        <v>20</v>
      </c>
      <c r="K1936" s="80">
        <v>43381</v>
      </c>
    </row>
    <row r="1937" spans="1:11" x14ac:dyDescent="0.35">
      <c r="A1937" s="53" t="s">
        <v>186</v>
      </c>
      <c r="B1937" s="53" t="s">
        <v>6349</v>
      </c>
      <c r="C1937" s="81" t="s">
        <v>2668</v>
      </c>
      <c r="D1937" s="53" t="s">
        <v>8424</v>
      </c>
      <c r="E1937" s="53"/>
      <c r="F1937" s="70" t="s">
        <v>400</v>
      </c>
      <c r="G1937" s="70"/>
      <c r="H1937" s="70"/>
      <c r="I1937" s="70">
        <v>416</v>
      </c>
      <c r="J1937" s="70"/>
      <c r="K1937" s="80">
        <v>43444</v>
      </c>
    </row>
    <row r="1938" spans="1:11" x14ac:dyDescent="0.35">
      <c r="A1938" s="53" t="s">
        <v>186</v>
      </c>
      <c r="B1938" s="53" t="s">
        <v>6349</v>
      </c>
      <c r="C1938" s="81" t="s">
        <v>2669</v>
      </c>
      <c r="D1938" s="53" t="s">
        <v>8425</v>
      </c>
      <c r="E1938" s="53"/>
      <c r="F1938" s="70" t="s">
        <v>400</v>
      </c>
      <c r="G1938" s="70"/>
      <c r="H1938" s="70"/>
      <c r="I1938" s="70">
        <v>416</v>
      </c>
      <c r="J1938" s="70"/>
      <c r="K1938" s="80">
        <v>43444</v>
      </c>
    </row>
    <row r="1939" spans="1:11" x14ac:dyDescent="0.35">
      <c r="A1939" s="53" t="s">
        <v>186</v>
      </c>
      <c r="B1939" s="53" t="s">
        <v>6349</v>
      </c>
      <c r="C1939" s="81" t="s">
        <v>2670</v>
      </c>
      <c r="D1939" s="53" t="s">
        <v>8426</v>
      </c>
      <c r="E1939" s="53"/>
      <c r="F1939" s="70" t="s">
        <v>400</v>
      </c>
      <c r="G1939" s="70"/>
      <c r="H1939" s="70"/>
      <c r="I1939" s="70">
        <v>416</v>
      </c>
      <c r="J1939" s="70"/>
      <c r="K1939" s="80">
        <v>43444</v>
      </c>
    </row>
    <row r="1940" spans="1:11" x14ac:dyDescent="0.35">
      <c r="A1940" s="53" t="s">
        <v>186</v>
      </c>
      <c r="B1940" s="53" t="s">
        <v>6349</v>
      </c>
      <c r="C1940" s="81" t="s">
        <v>2671</v>
      </c>
      <c r="D1940" s="53" t="s">
        <v>8427</v>
      </c>
      <c r="E1940" s="53"/>
      <c r="F1940" s="70" t="s">
        <v>400</v>
      </c>
      <c r="G1940" s="70"/>
      <c r="H1940" s="70"/>
      <c r="I1940" s="70">
        <v>416</v>
      </c>
      <c r="J1940" s="70"/>
      <c r="K1940" s="80">
        <v>43444</v>
      </c>
    </row>
    <row r="1941" spans="1:11" x14ac:dyDescent="0.35">
      <c r="A1941" s="53" t="s">
        <v>186</v>
      </c>
      <c r="B1941" s="53" t="s">
        <v>6349</v>
      </c>
      <c r="C1941" s="81" t="s">
        <v>2686</v>
      </c>
      <c r="D1941" s="53" t="s">
        <v>8428</v>
      </c>
      <c r="E1941" s="53"/>
      <c r="F1941" s="70" t="s">
        <v>400</v>
      </c>
      <c r="G1941" s="70"/>
      <c r="H1941" s="70"/>
      <c r="I1941" s="70">
        <v>416</v>
      </c>
      <c r="J1941" s="70"/>
      <c r="K1941" s="80">
        <v>43444</v>
      </c>
    </row>
    <row r="1942" spans="1:11" x14ac:dyDescent="0.35">
      <c r="A1942" s="53" t="s">
        <v>186</v>
      </c>
      <c r="B1942" s="53" t="s">
        <v>6349</v>
      </c>
      <c r="C1942" s="81" t="s">
        <v>2687</v>
      </c>
      <c r="D1942" s="53" t="s">
        <v>8429</v>
      </c>
      <c r="E1942" s="53"/>
      <c r="F1942" s="70" t="s">
        <v>400</v>
      </c>
      <c r="G1942" s="70"/>
      <c r="H1942" s="70"/>
      <c r="I1942" s="70">
        <v>416</v>
      </c>
      <c r="J1942" s="70"/>
      <c r="K1942" s="80">
        <v>43444</v>
      </c>
    </row>
    <row r="1943" spans="1:11" x14ac:dyDescent="0.35">
      <c r="A1943" s="53" t="s">
        <v>186</v>
      </c>
      <c r="B1943" s="53" t="s">
        <v>6349</v>
      </c>
      <c r="C1943" s="81" t="s">
        <v>2695</v>
      </c>
      <c r="D1943" s="53" t="s">
        <v>8430</v>
      </c>
      <c r="E1943" s="53"/>
      <c r="F1943" s="70" t="s">
        <v>400</v>
      </c>
      <c r="G1943" s="70"/>
      <c r="H1943" s="70"/>
      <c r="I1943" s="70">
        <v>416</v>
      </c>
      <c r="J1943" s="70"/>
      <c r="K1943" s="80">
        <v>43444</v>
      </c>
    </row>
    <row r="1944" spans="1:11" x14ac:dyDescent="0.35">
      <c r="A1944" s="53" t="s">
        <v>186</v>
      </c>
      <c r="B1944" s="53" t="s">
        <v>6349</v>
      </c>
      <c r="C1944" s="81" t="s">
        <v>2727</v>
      </c>
      <c r="D1944" s="53" t="s">
        <v>8431</v>
      </c>
      <c r="E1944" s="53"/>
      <c r="F1944" s="70" t="s">
        <v>400</v>
      </c>
      <c r="G1944" s="70"/>
      <c r="H1944" s="70"/>
      <c r="I1944" s="70">
        <v>416</v>
      </c>
      <c r="J1944" s="70"/>
      <c r="K1944" s="80">
        <v>43444</v>
      </c>
    </row>
    <row r="1945" spans="1:11" x14ac:dyDescent="0.35">
      <c r="A1945" s="53" t="s">
        <v>186</v>
      </c>
      <c r="B1945" s="53" t="s">
        <v>6349</v>
      </c>
      <c r="C1945" s="81" t="s">
        <v>2724</v>
      </c>
      <c r="D1945" s="53" t="s">
        <v>8432</v>
      </c>
      <c r="E1945" s="53"/>
      <c r="F1945" s="70" t="s">
        <v>400</v>
      </c>
      <c r="G1945" s="70"/>
      <c r="H1945" s="70"/>
      <c r="I1945" s="70">
        <v>416</v>
      </c>
      <c r="J1945" s="70"/>
      <c r="K1945" s="80">
        <v>43444</v>
      </c>
    </row>
    <row r="1946" spans="1:11" x14ac:dyDescent="0.35">
      <c r="A1946" s="53" t="s">
        <v>186</v>
      </c>
      <c r="B1946" s="53" t="s">
        <v>6349</v>
      </c>
      <c r="C1946" s="81" t="s">
        <v>2729</v>
      </c>
      <c r="D1946" s="53" t="s">
        <v>8433</v>
      </c>
      <c r="E1946" s="53"/>
      <c r="F1946" s="70" t="s">
        <v>400</v>
      </c>
      <c r="G1946" s="70"/>
      <c r="H1946" s="70"/>
      <c r="I1946" s="70">
        <v>416</v>
      </c>
      <c r="J1946" s="70"/>
      <c r="K1946" s="80">
        <v>43444</v>
      </c>
    </row>
    <row r="1947" spans="1:11" x14ac:dyDescent="0.35">
      <c r="A1947" s="53" t="s">
        <v>186</v>
      </c>
      <c r="B1947" s="53" t="s">
        <v>6349</v>
      </c>
      <c r="C1947" s="81" t="s">
        <v>2726</v>
      </c>
      <c r="D1947" s="53" t="s">
        <v>8434</v>
      </c>
      <c r="E1947" s="53"/>
      <c r="F1947" s="70" t="s">
        <v>400</v>
      </c>
      <c r="G1947" s="70"/>
      <c r="H1947" s="70"/>
      <c r="I1947" s="70">
        <v>416</v>
      </c>
      <c r="J1947" s="70"/>
      <c r="K1947" s="80">
        <v>43444</v>
      </c>
    </row>
    <row r="1948" spans="1:11" x14ac:dyDescent="0.35">
      <c r="A1948" s="53" t="s">
        <v>186</v>
      </c>
      <c r="B1948" s="53" t="s">
        <v>6349</v>
      </c>
      <c r="C1948" s="81" t="s">
        <v>2725</v>
      </c>
      <c r="D1948" s="53" t="s">
        <v>8435</v>
      </c>
      <c r="E1948" s="53"/>
      <c r="F1948" s="70" t="s">
        <v>400</v>
      </c>
      <c r="G1948" s="70"/>
      <c r="H1948" s="70"/>
      <c r="I1948" s="70">
        <v>416</v>
      </c>
      <c r="J1948" s="70"/>
      <c r="K1948" s="80">
        <v>43444</v>
      </c>
    </row>
    <row r="1949" spans="1:11" x14ac:dyDescent="0.35">
      <c r="A1949" s="53" t="s">
        <v>186</v>
      </c>
      <c r="B1949" s="53" t="s">
        <v>6349</v>
      </c>
      <c r="C1949" s="81" t="s">
        <v>2741</v>
      </c>
      <c r="D1949" s="53" t="s">
        <v>8436</v>
      </c>
      <c r="E1949" s="53"/>
      <c r="F1949" s="70" t="s">
        <v>400</v>
      </c>
      <c r="G1949" s="70"/>
      <c r="H1949" s="70"/>
      <c r="I1949" s="70">
        <v>416</v>
      </c>
      <c r="J1949" s="70"/>
      <c r="K1949" s="80">
        <v>43444</v>
      </c>
    </row>
    <row r="1950" spans="1:11" x14ac:dyDescent="0.35">
      <c r="A1950" s="53" t="s">
        <v>186</v>
      </c>
      <c r="B1950" s="53" t="s">
        <v>6349</v>
      </c>
      <c r="C1950" s="81" t="s">
        <v>2743</v>
      </c>
      <c r="D1950" s="53" t="s">
        <v>8437</v>
      </c>
      <c r="E1950" s="53"/>
      <c r="F1950" s="70" t="s">
        <v>400</v>
      </c>
      <c r="G1950" s="70"/>
      <c r="H1950" s="70"/>
      <c r="I1950" s="70">
        <v>416</v>
      </c>
      <c r="J1950" s="70"/>
      <c r="K1950" s="80">
        <v>43444</v>
      </c>
    </row>
    <row r="1951" spans="1:11" x14ac:dyDescent="0.35">
      <c r="A1951" s="53" t="s">
        <v>186</v>
      </c>
      <c r="B1951" s="53" t="s">
        <v>6349</v>
      </c>
      <c r="C1951" s="81" t="s">
        <v>2744</v>
      </c>
      <c r="D1951" s="53" t="s">
        <v>8438</v>
      </c>
      <c r="E1951" s="53"/>
      <c r="F1951" s="70" t="s">
        <v>400</v>
      </c>
      <c r="G1951" s="70"/>
      <c r="H1951" s="70"/>
      <c r="I1951" s="70">
        <v>416</v>
      </c>
      <c r="J1951" s="70"/>
      <c r="K1951" s="80">
        <v>43444</v>
      </c>
    </row>
    <row r="1952" spans="1:11" x14ac:dyDescent="0.35">
      <c r="A1952" s="53" t="s">
        <v>186</v>
      </c>
      <c r="B1952" s="53" t="s">
        <v>6349</v>
      </c>
      <c r="C1952" s="81" t="s">
        <v>2742</v>
      </c>
      <c r="D1952" s="53" t="s">
        <v>8439</v>
      </c>
      <c r="E1952" s="53"/>
      <c r="F1952" s="70" t="s">
        <v>400</v>
      </c>
      <c r="G1952" s="70"/>
      <c r="H1952" s="70"/>
      <c r="I1952" s="70">
        <v>416</v>
      </c>
      <c r="J1952" s="70"/>
      <c r="K1952" s="80">
        <v>43444</v>
      </c>
    </row>
    <row r="1953" spans="1:11" x14ac:dyDescent="0.35">
      <c r="A1953" s="53" t="s">
        <v>186</v>
      </c>
      <c r="B1953" s="53" t="s">
        <v>6349</v>
      </c>
      <c r="C1953" s="81" t="s">
        <v>2740</v>
      </c>
      <c r="D1953" s="53" t="s">
        <v>8440</v>
      </c>
      <c r="E1953" s="53"/>
      <c r="F1953" s="70" t="s">
        <v>400</v>
      </c>
      <c r="G1953" s="70"/>
      <c r="H1953" s="70"/>
      <c r="I1953" s="70">
        <v>416</v>
      </c>
      <c r="J1953" s="70"/>
      <c r="K1953" s="80">
        <v>43444</v>
      </c>
    </row>
    <row r="1954" spans="1:11" x14ac:dyDescent="0.35">
      <c r="A1954" s="53" t="s">
        <v>186</v>
      </c>
      <c r="B1954" s="53" t="s">
        <v>6349</v>
      </c>
      <c r="C1954" s="81" t="s">
        <v>2748</v>
      </c>
      <c r="D1954" s="53" t="s">
        <v>8441</v>
      </c>
      <c r="E1954" s="53"/>
      <c r="F1954" s="70" t="s">
        <v>400</v>
      </c>
      <c r="G1954" s="70"/>
      <c r="H1954" s="70"/>
      <c r="I1954" s="70">
        <v>416</v>
      </c>
      <c r="J1954" s="70"/>
      <c r="K1954" s="80">
        <v>43444</v>
      </c>
    </row>
    <row r="1955" spans="1:11" x14ac:dyDescent="0.35">
      <c r="A1955" s="53" t="s">
        <v>186</v>
      </c>
      <c r="B1955" s="53" t="s">
        <v>6349</v>
      </c>
      <c r="C1955" s="81" t="s">
        <v>2746</v>
      </c>
      <c r="D1955" s="53" t="s">
        <v>8442</v>
      </c>
      <c r="E1955" s="53"/>
      <c r="F1955" s="70" t="s">
        <v>400</v>
      </c>
      <c r="G1955" s="70"/>
      <c r="H1955" s="70"/>
      <c r="I1955" s="70">
        <v>416</v>
      </c>
      <c r="J1955" s="70"/>
      <c r="K1955" s="80">
        <v>43444</v>
      </c>
    </row>
    <row r="1956" spans="1:11" x14ac:dyDescent="0.35">
      <c r="A1956" s="53" t="s">
        <v>186</v>
      </c>
      <c r="B1956" s="53" t="s">
        <v>6349</v>
      </c>
      <c r="C1956" s="81" t="s">
        <v>2745</v>
      </c>
      <c r="D1956" s="53" t="s">
        <v>8443</v>
      </c>
      <c r="E1956" s="53"/>
      <c r="F1956" s="70" t="s">
        <v>400</v>
      </c>
      <c r="G1956" s="70"/>
      <c r="H1956" s="70"/>
      <c r="I1956" s="70">
        <v>416</v>
      </c>
      <c r="J1956" s="70"/>
      <c r="K1956" s="80">
        <v>43444</v>
      </c>
    </row>
    <row r="1957" spans="1:11" x14ac:dyDescent="0.35">
      <c r="A1957" s="53" t="s">
        <v>186</v>
      </c>
      <c r="B1957" s="53" t="s">
        <v>6352</v>
      </c>
      <c r="C1957" s="81" t="s">
        <v>2810</v>
      </c>
      <c r="D1957" s="53" t="s">
        <v>8444</v>
      </c>
      <c r="E1957" s="53"/>
      <c r="F1957" s="70" t="s">
        <v>400</v>
      </c>
      <c r="G1957" s="70">
        <v>600</v>
      </c>
      <c r="H1957" s="70">
        <v>616</v>
      </c>
      <c r="I1957" s="70">
        <v>169347</v>
      </c>
      <c r="J1957" s="70"/>
      <c r="K1957" s="80">
        <v>43460</v>
      </c>
    </row>
    <row r="1958" spans="1:11" x14ac:dyDescent="0.35">
      <c r="A1958" s="53" t="s">
        <v>186</v>
      </c>
      <c r="B1958" s="53" t="s">
        <v>6367</v>
      </c>
      <c r="C1958" s="81" t="s">
        <v>2791</v>
      </c>
      <c r="D1958" s="53" t="s">
        <v>8445</v>
      </c>
      <c r="E1958" s="53"/>
      <c r="F1958" s="70" t="s">
        <v>400</v>
      </c>
      <c r="G1958" s="70">
        <v>920</v>
      </c>
      <c r="H1958" s="70">
        <v>1072</v>
      </c>
      <c r="I1958" s="70">
        <v>301853</v>
      </c>
      <c r="J1958" s="70"/>
      <c r="K1958" s="80">
        <v>43465</v>
      </c>
    </row>
    <row r="1959" spans="1:11" x14ac:dyDescent="0.35">
      <c r="A1959" s="53" t="s">
        <v>186</v>
      </c>
      <c r="B1959" s="53" t="s">
        <v>6352</v>
      </c>
      <c r="C1959" s="81" t="s">
        <v>2737</v>
      </c>
      <c r="D1959" s="53" t="s">
        <v>8446</v>
      </c>
      <c r="E1959" s="53"/>
      <c r="F1959" s="70" t="s">
        <v>400</v>
      </c>
      <c r="G1959" s="70">
        <v>75</v>
      </c>
      <c r="H1959" s="70">
        <v>75</v>
      </c>
      <c r="I1959" s="70">
        <v>12800</v>
      </c>
      <c r="J1959" s="70"/>
      <c r="K1959" s="80">
        <v>43496</v>
      </c>
    </row>
    <row r="1960" spans="1:11" x14ac:dyDescent="0.35">
      <c r="A1960" s="53" t="s">
        <v>186</v>
      </c>
      <c r="B1960" s="53" t="s">
        <v>6356</v>
      </c>
      <c r="C1960" s="81" t="s">
        <v>2778</v>
      </c>
      <c r="D1960" s="53" t="s">
        <v>8447</v>
      </c>
      <c r="E1960" s="53"/>
      <c r="F1960" s="70" t="s">
        <v>400</v>
      </c>
      <c r="G1960" s="70">
        <v>150</v>
      </c>
      <c r="H1960" s="70">
        <v>150</v>
      </c>
      <c r="I1960" s="70">
        <v>49065</v>
      </c>
      <c r="J1960" s="70"/>
      <c r="K1960" s="80">
        <v>43587</v>
      </c>
    </row>
    <row r="1961" spans="1:11" x14ac:dyDescent="0.35">
      <c r="A1961" s="53" t="s">
        <v>186</v>
      </c>
      <c r="B1961" s="53" t="s">
        <v>6349</v>
      </c>
      <c r="C1961" s="81" t="s">
        <v>2769</v>
      </c>
      <c r="D1961" s="53" t="s">
        <v>8448</v>
      </c>
      <c r="E1961" s="53"/>
      <c r="F1961" s="70" t="s">
        <v>400</v>
      </c>
      <c r="G1961" s="70"/>
      <c r="H1961" s="70"/>
      <c r="I1961" s="70">
        <v>380</v>
      </c>
      <c r="J1961" s="70"/>
      <c r="K1961" s="80">
        <v>43755</v>
      </c>
    </row>
    <row r="1962" spans="1:11" x14ac:dyDescent="0.35">
      <c r="A1962" s="53" t="s">
        <v>186</v>
      </c>
      <c r="B1962" s="53" t="s">
        <v>6367</v>
      </c>
      <c r="C1962" s="81" t="s">
        <v>2722</v>
      </c>
      <c r="D1962" s="53" t="s">
        <v>8449</v>
      </c>
      <c r="E1962" s="53"/>
      <c r="F1962" s="70" t="s">
        <v>400</v>
      </c>
      <c r="G1962" s="70">
        <v>879</v>
      </c>
      <c r="H1962" s="70">
        <v>879</v>
      </c>
      <c r="I1962" s="70">
        <v>180000</v>
      </c>
      <c r="J1962" s="70"/>
      <c r="K1962" s="80">
        <v>43920</v>
      </c>
    </row>
    <row r="1963" spans="1:11" x14ac:dyDescent="0.35">
      <c r="A1963" s="53" t="s">
        <v>186</v>
      </c>
      <c r="B1963" s="53" t="s">
        <v>6352</v>
      </c>
      <c r="C1963" s="81" t="s">
        <v>2730</v>
      </c>
      <c r="D1963" s="53" t="s">
        <v>8450</v>
      </c>
      <c r="E1963" s="53"/>
      <c r="F1963" s="70" t="s">
        <v>400</v>
      </c>
      <c r="G1963" s="70">
        <v>1008</v>
      </c>
      <c r="H1963" s="70">
        <v>1008</v>
      </c>
      <c r="I1963" s="70">
        <v>70050</v>
      </c>
      <c r="J1963" s="70"/>
      <c r="K1963" s="80">
        <v>43980</v>
      </c>
    </row>
    <row r="1964" spans="1:11" x14ac:dyDescent="0.35">
      <c r="A1964" s="53" t="s">
        <v>186</v>
      </c>
      <c r="B1964" s="53" t="s">
        <v>6352</v>
      </c>
      <c r="C1964" s="81" t="s">
        <v>2756</v>
      </c>
      <c r="D1964" s="53" t="s">
        <v>8451</v>
      </c>
      <c r="E1964" s="53"/>
      <c r="F1964" s="70" t="s">
        <v>400</v>
      </c>
      <c r="G1964" s="70">
        <v>1008</v>
      </c>
      <c r="H1964" s="70">
        <v>1008</v>
      </c>
      <c r="I1964" s="70">
        <v>70050</v>
      </c>
      <c r="J1964" s="70"/>
      <c r="K1964" s="80">
        <v>43982</v>
      </c>
    </row>
    <row r="1965" spans="1:11" x14ac:dyDescent="0.35">
      <c r="A1965" s="53" t="s">
        <v>186</v>
      </c>
      <c r="B1965" s="53" t="s">
        <v>6367</v>
      </c>
      <c r="C1965" s="81" t="s">
        <v>2789</v>
      </c>
      <c r="D1965" s="53" t="s">
        <v>8452</v>
      </c>
      <c r="E1965" s="53"/>
      <c r="F1965" s="70" t="s">
        <v>400</v>
      </c>
      <c r="G1965" s="70">
        <v>560</v>
      </c>
      <c r="H1965" s="70">
        <v>560</v>
      </c>
      <c r="I1965" s="70">
        <v>128600</v>
      </c>
      <c r="J1965" s="70"/>
      <c r="K1965" s="80">
        <v>44036</v>
      </c>
    </row>
    <row r="1966" spans="1:11" x14ac:dyDescent="0.35">
      <c r="A1966" s="53" t="s">
        <v>186</v>
      </c>
      <c r="B1966" s="53" t="s">
        <v>6352</v>
      </c>
      <c r="C1966" s="81" t="s">
        <v>2733</v>
      </c>
      <c r="D1966" s="53" t="s">
        <v>8453</v>
      </c>
      <c r="E1966" s="53"/>
      <c r="F1966" s="70" t="s">
        <v>400</v>
      </c>
      <c r="G1966" s="70">
        <v>600</v>
      </c>
      <c r="H1966" s="70">
        <v>600</v>
      </c>
      <c r="I1966" s="70">
        <v>176596</v>
      </c>
      <c r="J1966" s="70"/>
      <c r="K1966" s="80">
        <v>44125</v>
      </c>
    </row>
    <row r="1967" spans="1:11" x14ac:dyDescent="0.35">
      <c r="A1967" s="53" t="s">
        <v>186</v>
      </c>
      <c r="B1967" s="53" t="s">
        <v>6367</v>
      </c>
      <c r="C1967" s="81" t="s">
        <v>2681</v>
      </c>
      <c r="D1967" s="53" t="s">
        <v>8454</v>
      </c>
      <c r="E1967" s="53"/>
      <c r="F1967" s="70" t="s">
        <v>400</v>
      </c>
      <c r="G1967" s="70">
        <v>2682</v>
      </c>
      <c r="H1967" s="70">
        <v>2682</v>
      </c>
      <c r="I1967" s="70">
        <v>1019000</v>
      </c>
      <c r="J1967" s="70"/>
      <c r="K1967" s="80">
        <v>44288</v>
      </c>
    </row>
    <row r="1968" spans="1:11" x14ac:dyDescent="0.35">
      <c r="A1968" s="53" t="s">
        <v>186</v>
      </c>
      <c r="B1968" s="53" t="s">
        <v>6349</v>
      </c>
      <c r="C1968" s="81" t="s">
        <v>2762</v>
      </c>
      <c r="D1968" s="53" t="s">
        <v>8455</v>
      </c>
      <c r="E1968" s="53"/>
      <c r="F1968" s="70" t="s">
        <v>400</v>
      </c>
      <c r="G1968" s="70"/>
      <c r="H1968" s="70"/>
      <c r="I1968" s="70">
        <v>236</v>
      </c>
      <c r="J1968" s="70"/>
      <c r="K1968" s="80">
        <v>44351</v>
      </c>
    </row>
    <row r="1969" spans="1:11" x14ac:dyDescent="0.35">
      <c r="A1969" s="53" t="s">
        <v>186</v>
      </c>
      <c r="B1969" s="53" t="s">
        <v>6349</v>
      </c>
      <c r="C1969" s="81" t="s">
        <v>2763</v>
      </c>
      <c r="D1969" s="53" t="s">
        <v>8456</v>
      </c>
      <c r="E1969" s="53"/>
      <c r="F1969" s="70" t="s">
        <v>400</v>
      </c>
      <c r="G1969" s="70"/>
      <c r="H1969" s="70"/>
      <c r="I1969" s="70">
        <v>236</v>
      </c>
      <c r="J1969" s="70"/>
      <c r="K1969" s="80">
        <v>44351</v>
      </c>
    </row>
    <row r="1970" spans="1:11" x14ac:dyDescent="0.35">
      <c r="A1970" s="53" t="s">
        <v>186</v>
      </c>
      <c r="B1970" s="53" t="s">
        <v>6349</v>
      </c>
      <c r="C1970" s="81" t="s">
        <v>2716</v>
      </c>
      <c r="D1970" s="53" t="s">
        <v>8457</v>
      </c>
      <c r="E1970" s="53"/>
      <c r="F1970" s="70" t="s">
        <v>400</v>
      </c>
      <c r="G1970" s="70"/>
      <c r="H1970" s="70"/>
      <c r="I1970" s="70">
        <v>236</v>
      </c>
      <c r="J1970" s="70"/>
      <c r="K1970" s="80">
        <v>44351</v>
      </c>
    </row>
    <row r="1971" spans="1:11" x14ac:dyDescent="0.35">
      <c r="A1971" s="53" t="s">
        <v>186</v>
      </c>
      <c r="B1971" s="53" t="s">
        <v>6349</v>
      </c>
      <c r="C1971" s="81" t="s">
        <v>2767</v>
      </c>
      <c r="D1971" s="53" t="s">
        <v>8458</v>
      </c>
      <c r="E1971" s="53"/>
      <c r="F1971" s="70" t="s">
        <v>400</v>
      </c>
      <c r="G1971" s="70"/>
      <c r="H1971" s="70"/>
      <c r="I1971" s="70">
        <v>236</v>
      </c>
      <c r="J1971" s="70"/>
      <c r="K1971" s="80">
        <v>44351</v>
      </c>
    </row>
    <row r="1972" spans="1:11" x14ac:dyDescent="0.35">
      <c r="A1972" s="53" t="s">
        <v>186</v>
      </c>
      <c r="B1972" s="53" t="s">
        <v>6349</v>
      </c>
      <c r="C1972" s="81" t="s">
        <v>2673</v>
      </c>
      <c r="D1972" s="53" t="s">
        <v>8459</v>
      </c>
      <c r="E1972" s="53"/>
      <c r="F1972" s="70" t="s">
        <v>400</v>
      </c>
      <c r="G1972" s="70"/>
      <c r="H1972" s="70"/>
      <c r="I1972" s="70">
        <v>236</v>
      </c>
      <c r="J1972" s="70"/>
      <c r="K1972" s="80">
        <v>44351</v>
      </c>
    </row>
    <row r="1973" spans="1:11" x14ac:dyDescent="0.35">
      <c r="A1973" s="53" t="s">
        <v>186</v>
      </c>
      <c r="B1973" s="53" t="s">
        <v>6349</v>
      </c>
      <c r="C1973" s="81" t="s">
        <v>2691</v>
      </c>
      <c r="D1973" s="53" t="s">
        <v>8460</v>
      </c>
      <c r="E1973" s="53"/>
      <c r="F1973" s="70" t="s">
        <v>400</v>
      </c>
      <c r="G1973" s="70"/>
      <c r="H1973" s="70"/>
      <c r="I1973" s="70">
        <v>458</v>
      </c>
      <c r="J1973" s="70"/>
      <c r="K1973" s="80">
        <v>44386</v>
      </c>
    </row>
    <row r="1974" spans="1:11" x14ac:dyDescent="0.35">
      <c r="A1974" s="53" t="s">
        <v>186</v>
      </c>
      <c r="B1974" s="53" t="s">
        <v>6349</v>
      </c>
      <c r="C1974" s="81" t="s">
        <v>2779</v>
      </c>
      <c r="D1974" s="53" t="s">
        <v>8461</v>
      </c>
      <c r="E1974" s="53"/>
      <c r="F1974" s="70" t="s">
        <v>400</v>
      </c>
      <c r="G1974" s="70"/>
      <c r="H1974" s="70"/>
      <c r="I1974" s="70">
        <v>236</v>
      </c>
      <c r="J1974" s="70"/>
      <c r="K1974" s="80">
        <v>44393</v>
      </c>
    </row>
    <row r="1975" spans="1:11" x14ac:dyDescent="0.35">
      <c r="A1975" s="53" t="s">
        <v>186</v>
      </c>
      <c r="B1975" s="53" t="s">
        <v>6349</v>
      </c>
      <c r="C1975" s="81" t="s">
        <v>2820</v>
      </c>
      <c r="D1975" s="53" t="s">
        <v>8462</v>
      </c>
      <c r="E1975" s="53"/>
      <c r="F1975" s="70" t="s">
        <v>400</v>
      </c>
      <c r="G1975" s="70"/>
      <c r="H1975" s="70"/>
      <c r="I1975" s="70">
        <v>236</v>
      </c>
      <c r="J1975" s="70"/>
      <c r="K1975" s="80">
        <v>44393</v>
      </c>
    </row>
    <row r="1976" spans="1:11" x14ac:dyDescent="0.35">
      <c r="A1976" s="53" t="s">
        <v>186</v>
      </c>
      <c r="B1976" s="53" t="s">
        <v>6349</v>
      </c>
      <c r="C1976" s="81" t="s">
        <v>2747</v>
      </c>
      <c r="D1976" s="53" t="s">
        <v>8463</v>
      </c>
      <c r="E1976" s="53"/>
      <c r="F1976" s="70" t="s">
        <v>400</v>
      </c>
      <c r="G1976" s="70"/>
      <c r="H1976" s="70"/>
      <c r="I1976" s="70">
        <v>236</v>
      </c>
      <c r="J1976" s="70"/>
      <c r="K1976" s="80">
        <v>44393</v>
      </c>
    </row>
    <row r="1977" spans="1:11" x14ac:dyDescent="0.35">
      <c r="A1977" s="53" t="s">
        <v>186</v>
      </c>
      <c r="B1977" s="53" t="s">
        <v>6349</v>
      </c>
      <c r="C1977" s="81" t="s">
        <v>2713</v>
      </c>
      <c r="D1977" s="53" t="s">
        <v>8464</v>
      </c>
      <c r="E1977" s="53"/>
      <c r="F1977" s="70" t="s">
        <v>400</v>
      </c>
      <c r="G1977" s="70"/>
      <c r="H1977" s="70"/>
      <c r="I1977" s="70">
        <v>449</v>
      </c>
      <c r="J1977" s="70"/>
      <c r="K1977" s="80">
        <v>44393</v>
      </c>
    </row>
    <row r="1978" spans="1:11" x14ac:dyDescent="0.35">
      <c r="A1978" s="53" t="s">
        <v>186</v>
      </c>
      <c r="B1978" s="53" t="s">
        <v>6375</v>
      </c>
      <c r="C1978" s="81" t="s">
        <v>2764</v>
      </c>
      <c r="D1978" s="53" t="s">
        <v>8465</v>
      </c>
      <c r="E1978" s="53"/>
      <c r="F1978" s="70" t="s">
        <v>400</v>
      </c>
      <c r="G1978" s="70"/>
      <c r="H1978" s="70"/>
      <c r="I1978" s="70">
        <v>1599</v>
      </c>
      <c r="J1978" s="70"/>
      <c r="K1978" s="80">
        <v>44466</v>
      </c>
    </row>
    <row r="1979" spans="1:11" x14ac:dyDescent="0.35">
      <c r="A1979" s="53" t="s">
        <v>186</v>
      </c>
      <c r="B1979" s="53" t="s">
        <v>6349</v>
      </c>
      <c r="C1979" s="81" t="s">
        <v>2765</v>
      </c>
      <c r="D1979" s="53" t="s">
        <v>8466</v>
      </c>
      <c r="E1979" s="53"/>
      <c r="F1979" s="70" t="s">
        <v>400</v>
      </c>
      <c r="G1979" s="70"/>
      <c r="H1979" s="70"/>
      <c r="I1979" s="70">
        <v>820</v>
      </c>
      <c r="J1979" s="70"/>
      <c r="K1979" s="80">
        <v>44466</v>
      </c>
    </row>
    <row r="1980" spans="1:11" x14ac:dyDescent="0.35">
      <c r="A1980" s="53" t="s">
        <v>186</v>
      </c>
      <c r="B1980" s="53" t="s">
        <v>6375</v>
      </c>
      <c r="C1980" s="81" t="s">
        <v>2793</v>
      </c>
      <c r="D1980" s="53" t="s">
        <v>8467</v>
      </c>
      <c r="E1980" s="53"/>
      <c r="F1980" s="70" t="s">
        <v>400</v>
      </c>
      <c r="G1980" s="70"/>
      <c r="H1980" s="70"/>
      <c r="I1980" s="70">
        <v>1972</v>
      </c>
      <c r="J1980" s="70"/>
      <c r="K1980" s="80">
        <v>44472</v>
      </c>
    </row>
    <row r="1981" spans="1:11" x14ac:dyDescent="0.35">
      <c r="A1981" s="53" t="s">
        <v>186</v>
      </c>
      <c r="B1981" s="53" t="s">
        <v>6380</v>
      </c>
      <c r="C1981" s="81" t="s">
        <v>2674</v>
      </c>
      <c r="D1981" s="53" t="s">
        <v>8468</v>
      </c>
      <c r="E1981" s="53"/>
      <c r="F1981" s="70" t="s">
        <v>400</v>
      </c>
      <c r="G1981" s="70">
        <v>400</v>
      </c>
      <c r="H1981" s="70">
        <v>400</v>
      </c>
      <c r="I1981" s="70">
        <v>101054</v>
      </c>
      <c r="J1981" s="70">
        <v>15</v>
      </c>
      <c r="K1981" s="80">
        <v>44712</v>
      </c>
    </row>
    <row r="1982" spans="1:11" x14ac:dyDescent="0.35">
      <c r="A1982" s="53" t="s">
        <v>186</v>
      </c>
      <c r="B1982" s="53" t="s">
        <v>6349</v>
      </c>
      <c r="C1982" s="81" t="s">
        <v>2736</v>
      </c>
      <c r="D1982" s="53" t="s">
        <v>8469</v>
      </c>
      <c r="E1982" s="53"/>
      <c r="F1982" s="70" t="s">
        <v>400</v>
      </c>
      <c r="G1982" s="70"/>
      <c r="H1982" s="70"/>
      <c r="I1982" s="70">
        <v>236</v>
      </c>
      <c r="J1982" s="70"/>
      <c r="K1982" s="80">
        <v>44823</v>
      </c>
    </row>
    <row r="1983" spans="1:11" s="52" customFormat="1" ht="42.5" customHeight="1" x14ac:dyDescent="0.35">
      <c r="A1983" s="50" t="s">
        <v>187</v>
      </c>
      <c r="B1983" s="50" t="s">
        <v>6360</v>
      </c>
      <c r="C1983" s="51" t="s">
        <v>2828</v>
      </c>
      <c r="D1983" s="50" t="s">
        <v>8470</v>
      </c>
      <c r="E1983" s="51" t="s">
        <v>8471</v>
      </c>
      <c r="F1983" s="69" t="s">
        <v>400</v>
      </c>
      <c r="G1983" s="69"/>
      <c r="H1983" s="69"/>
      <c r="I1983" s="69">
        <v>206.32</v>
      </c>
      <c r="J1983" s="69"/>
      <c r="K1983" s="79">
        <v>37986</v>
      </c>
    </row>
    <row r="1984" spans="1:11" x14ac:dyDescent="0.35">
      <c r="A1984" s="53" t="s">
        <v>187</v>
      </c>
      <c r="B1984" s="53" t="s">
        <v>6360</v>
      </c>
      <c r="C1984" s="81" t="s">
        <v>3313</v>
      </c>
      <c r="D1984" s="53" t="s">
        <v>8472</v>
      </c>
      <c r="E1984" s="53"/>
      <c r="F1984" s="70" t="s">
        <v>400</v>
      </c>
      <c r="G1984" s="70"/>
      <c r="H1984" s="70"/>
      <c r="I1984" s="70">
        <v>515.79999999999995</v>
      </c>
      <c r="J1984" s="70"/>
      <c r="K1984" s="80">
        <v>37986</v>
      </c>
    </row>
    <row r="1985" spans="1:11" x14ac:dyDescent="0.35">
      <c r="A1985" s="53" t="s">
        <v>187</v>
      </c>
      <c r="B1985" s="53" t="s">
        <v>6360</v>
      </c>
      <c r="C1985" s="81" t="s">
        <v>1584</v>
      </c>
      <c r="D1985" s="53" t="s">
        <v>8473</v>
      </c>
      <c r="E1985" s="53"/>
      <c r="F1985" s="70" t="s">
        <v>400</v>
      </c>
      <c r="G1985" s="70"/>
      <c r="H1985" s="70"/>
      <c r="I1985" s="70">
        <v>171.9333</v>
      </c>
      <c r="J1985" s="70"/>
      <c r="K1985" s="80">
        <v>37986</v>
      </c>
    </row>
    <row r="1986" spans="1:11" x14ac:dyDescent="0.35">
      <c r="A1986" s="53" t="s">
        <v>187</v>
      </c>
      <c r="B1986" s="53" t="s">
        <v>6361</v>
      </c>
      <c r="C1986" s="81" t="s">
        <v>2423</v>
      </c>
      <c r="D1986" s="53" t="s">
        <v>8474</v>
      </c>
      <c r="E1986" s="53"/>
      <c r="F1986" s="70" t="s">
        <v>400</v>
      </c>
      <c r="G1986" s="70"/>
      <c r="H1986" s="70"/>
      <c r="I1986" s="70">
        <v>515.79999999999995</v>
      </c>
      <c r="J1986" s="70"/>
      <c r="K1986" s="80">
        <v>37986</v>
      </c>
    </row>
    <row r="1987" spans="1:11" x14ac:dyDescent="0.35">
      <c r="A1987" s="53" t="s">
        <v>187</v>
      </c>
      <c r="B1987" s="53" t="s">
        <v>6361</v>
      </c>
      <c r="C1987" s="81" t="s">
        <v>4630</v>
      </c>
      <c r="D1987" s="53" t="s">
        <v>8475</v>
      </c>
      <c r="E1987" s="53"/>
      <c r="F1987" s="70" t="s">
        <v>400</v>
      </c>
      <c r="G1987" s="70"/>
      <c r="H1987" s="70"/>
      <c r="I1987" s="70">
        <v>257.89999999999998</v>
      </c>
      <c r="J1987" s="70"/>
      <c r="K1987" s="80">
        <v>37986</v>
      </c>
    </row>
    <row r="1988" spans="1:11" x14ac:dyDescent="0.35">
      <c r="A1988" s="53" t="s">
        <v>187</v>
      </c>
      <c r="B1988" s="53" t="s">
        <v>6360</v>
      </c>
      <c r="C1988" s="81" t="s">
        <v>3068</v>
      </c>
      <c r="D1988" s="53" t="s">
        <v>8476</v>
      </c>
      <c r="E1988" s="53"/>
      <c r="F1988" s="70" t="s">
        <v>400</v>
      </c>
      <c r="G1988" s="70"/>
      <c r="H1988" s="70"/>
      <c r="I1988" s="70">
        <v>687.73329999999999</v>
      </c>
      <c r="J1988" s="70"/>
      <c r="K1988" s="80">
        <v>37986</v>
      </c>
    </row>
    <row r="1989" spans="1:11" x14ac:dyDescent="0.35">
      <c r="A1989" s="53" t="s">
        <v>187</v>
      </c>
      <c r="B1989" s="53" t="s">
        <v>6354</v>
      </c>
      <c r="C1989" s="81" t="s">
        <v>1231</v>
      </c>
      <c r="D1989" s="53" t="s">
        <v>8477</v>
      </c>
      <c r="E1989" s="53"/>
      <c r="F1989" s="70" t="s">
        <v>400</v>
      </c>
      <c r="G1989" s="70"/>
      <c r="H1989" s="70"/>
      <c r="I1989" s="70">
        <v>515.79999999999995</v>
      </c>
      <c r="J1989" s="70"/>
      <c r="K1989" s="80">
        <v>37986</v>
      </c>
    </row>
    <row r="1990" spans="1:11" x14ac:dyDescent="0.35">
      <c r="A1990" s="53" t="s">
        <v>187</v>
      </c>
      <c r="B1990" s="53" t="s">
        <v>6360</v>
      </c>
      <c r="C1990" s="81" t="s">
        <v>3310</v>
      </c>
      <c r="D1990" s="53" t="s">
        <v>8478</v>
      </c>
      <c r="E1990" s="53"/>
      <c r="F1990" s="70" t="s">
        <v>400</v>
      </c>
      <c r="G1990" s="70"/>
      <c r="H1990" s="70"/>
      <c r="I1990" s="70">
        <v>207.96019999999999</v>
      </c>
      <c r="J1990" s="70"/>
      <c r="K1990" s="80">
        <v>38118</v>
      </c>
    </row>
    <row r="1991" spans="1:11" x14ac:dyDescent="0.35">
      <c r="A1991" s="53" t="s">
        <v>187</v>
      </c>
      <c r="B1991" s="53" t="s">
        <v>6360</v>
      </c>
      <c r="C1991" s="81" t="s">
        <v>1722</v>
      </c>
      <c r="D1991" s="53" t="s">
        <v>8479</v>
      </c>
      <c r="E1991" s="53"/>
      <c r="F1991" s="70" t="s">
        <v>400</v>
      </c>
      <c r="G1991" s="70"/>
      <c r="H1991" s="70"/>
      <c r="I1991" s="70">
        <v>1059.1505</v>
      </c>
      <c r="J1991" s="70"/>
      <c r="K1991" s="80">
        <v>38169</v>
      </c>
    </row>
    <row r="1992" spans="1:11" x14ac:dyDescent="0.35">
      <c r="A1992" s="53" t="s">
        <v>187</v>
      </c>
      <c r="B1992" s="53" t="s">
        <v>6352</v>
      </c>
      <c r="C1992" s="81" t="s">
        <v>2826</v>
      </c>
      <c r="D1992" s="53" t="s">
        <v>8480</v>
      </c>
      <c r="E1992" s="53"/>
      <c r="F1992" s="70" t="s">
        <v>400</v>
      </c>
      <c r="G1992" s="70">
        <v>50</v>
      </c>
      <c r="H1992" s="70">
        <v>50</v>
      </c>
      <c r="I1992" s="70">
        <v>6933</v>
      </c>
      <c r="J1992" s="70"/>
      <c r="K1992" s="80">
        <v>38209</v>
      </c>
    </row>
    <row r="1993" spans="1:11" x14ac:dyDescent="0.35">
      <c r="A1993" s="53" t="s">
        <v>187</v>
      </c>
      <c r="B1993" s="53" t="s">
        <v>6360</v>
      </c>
      <c r="C1993" s="81" t="s">
        <v>3064</v>
      </c>
      <c r="D1993" s="53" t="s">
        <v>8481</v>
      </c>
      <c r="E1993" s="53"/>
      <c r="F1993" s="70" t="s">
        <v>400</v>
      </c>
      <c r="G1993" s="70"/>
      <c r="H1993" s="70"/>
      <c r="I1993" s="70">
        <v>511.93490000000003</v>
      </c>
      <c r="J1993" s="70"/>
      <c r="K1993" s="80">
        <v>38296</v>
      </c>
    </row>
    <row r="1994" spans="1:11" x14ac:dyDescent="0.35">
      <c r="A1994" s="53" t="s">
        <v>187</v>
      </c>
      <c r="B1994" s="53" t="s">
        <v>6360</v>
      </c>
      <c r="C1994" s="81" t="s">
        <v>3061</v>
      </c>
      <c r="D1994" s="53" t="s">
        <v>8482</v>
      </c>
      <c r="E1994" s="53"/>
      <c r="F1994" s="70" t="s">
        <v>400</v>
      </c>
      <c r="G1994" s="70"/>
      <c r="H1994" s="70"/>
      <c r="I1994" s="70">
        <v>986.72879999999998</v>
      </c>
      <c r="J1994" s="70"/>
      <c r="K1994" s="80">
        <v>38308</v>
      </c>
    </row>
    <row r="1995" spans="1:11" x14ac:dyDescent="0.35">
      <c r="A1995" s="53" t="s">
        <v>187</v>
      </c>
      <c r="B1995" s="53" t="s">
        <v>6360</v>
      </c>
      <c r="C1995" s="81" t="s">
        <v>1721</v>
      </c>
      <c r="D1995" s="53" t="s">
        <v>8483</v>
      </c>
      <c r="E1995" s="53"/>
      <c r="F1995" s="70" t="s">
        <v>400</v>
      </c>
      <c r="G1995" s="70"/>
      <c r="H1995" s="70"/>
      <c r="I1995" s="70">
        <v>689.55229999999995</v>
      </c>
      <c r="J1995" s="70"/>
      <c r="K1995" s="80">
        <v>38330</v>
      </c>
    </row>
    <row r="1996" spans="1:11" x14ac:dyDescent="0.35">
      <c r="A1996" s="53" t="s">
        <v>187</v>
      </c>
      <c r="B1996" s="53" t="s">
        <v>6352</v>
      </c>
      <c r="C1996" s="81" t="s">
        <v>2856</v>
      </c>
      <c r="D1996" s="53" t="s">
        <v>8484</v>
      </c>
      <c r="E1996" s="53"/>
      <c r="F1996" s="70" t="s">
        <v>400</v>
      </c>
      <c r="G1996" s="70">
        <v>100</v>
      </c>
      <c r="H1996" s="70">
        <v>100</v>
      </c>
      <c r="I1996" s="70">
        <v>8453</v>
      </c>
      <c r="J1996" s="70"/>
      <c r="K1996" s="80">
        <v>38352</v>
      </c>
    </row>
    <row r="1997" spans="1:11" x14ac:dyDescent="0.35">
      <c r="A1997" s="53" t="s">
        <v>187</v>
      </c>
      <c r="B1997" s="53" t="s">
        <v>6360</v>
      </c>
      <c r="C1997" s="81" t="s">
        <v>4549</v>
      </c>
      <c r="D1997" s="53" t="s">
        <v>8485</v>
      </c>
      <c r="E1997" s="53"/>
      <c r="F1997" s="70" t="s">
        <v>400</v>
      </c>
      <c r="G1997" s="70"/>
      <c r="H1997" s="70"/>
      <c r="I1997" s="70">
        <v>738.53210000000001</v>
      </c>
      <c r="J1997" s="70"/>
      <c r="K1997" s="80">
        <v>38352</v>
      </c>
    </row>
    <row r="1998" spans="1:11" x14ac:dyDescent="0.35">
      <c r="A1998" s="53" t="s">
        <v>187</v>
      </c>
      <c r="B1998" s="53" t="s">
        <v>6360</v>
      </c>
      <c r="C1998" s="81" t="s">
        <v>1585</v>
      </c>
      <c r="D1998" s="53" t="s">
        <v>8486</v>
      </c>
      <c r="E1998" s="53"/>
      <c r="F1998" s="70" t="s">
        <v>400</v>
      </c>
      <c r="G1998" s="70"/>
      <c r="H1998" s="70"/>
      <c r="I1998" s="70">
        <v>636.06730000000005</v>
      </c>
      <c r="J1998" s="70"/>
      <c r="K1998" s="80">
        <v>38352</v>
      </c>
    </row>
    <row r="1999" spans="1:11" x14ac:dyDescent="0.35">
      <c r="A1999" s="53" t="s">
        <v>187</v>
      </c>
      <c r="B1999" s="53" t="s">
        <v>6360</v>
      </c>
      <c r="C1999" s="81" t="s">
        <v>3060</v>
      </c>
      <c r="D1999" s="53" t="s">
        <v>8487</v>
      </c>
      <c r="E1999" s="53"/>
      <c r="F1999" s="70" t="s">
        <v>400</v>
      </c>
      <c r="G1999" s="70"/>
      <c r="H1999" s="70"/>
      <c r="I1999" s="70">
        <v>374.89370000000002</v>
      </c>
      <c r="J1999" s="70"/>
      <c r="K1999" s="80">
        <v>38352</v>
      </c>
    </row>
    <row r="2000" spans="1:11" x14ac:dyDescent="0.35">
      <c r="A2000" s="53" t="s">
        <v>187</v>
      </c>
      <c r="B2000" s="53" t="s">
        <v>6354</v>
      </c>
      <c r="C2000" s="81" t="s">
        <v>3256</v>
      </c>
      <c r="D2000" s="53" t="s">
        <v>8488</v>
      </c>
      <c r="E2000" s="53"/>
      <c r="F2000" s="70" t="s">
        <v>400</v>
      </c>
      <c r="G2000" s="70"/>
      <c r="H2000" s="70"/>
      <c r="I2000" s="70">
        <v>314.55950000000001</v>
      </c>
      <c r="J2000" s="70"/>
      <c r="K2000" s="80">
        <v>38352</v>
      </c>
    </row>
    <row r="2001" spans="1:11" x14ac:dyDescent="0.35">
      <c r="A2001" s="53" t="s">
        <v>187</v>
      </c>
      <c r="B2001" s="53" t="s">
        <v>6354</v>
      </c>
      <c r="C2001" s="81" t="s">
        <v>3257</v>
      </c>
      <c r="D2001" s="53" t="s">
        <v>8489</v>
      </c>
      <c r="E2001" s="53"/>
      <c r="F2001" s="70" t="s">
        <v>400</v>
      </c>
      <c r="G2001" s="70"/>
      <c r="H2001" s="70"/>
      <c r="I2001" s="70">
        <v>373.35019999999997</v>
      </c>
      <c r="J2001" s="70"/>
      <c r="K2001" s="80">
        <v>38352</v>
      </c>
    </row>
    <row r="2002" spans="1:11" x14ac:dyDescent="0.35">
      <c r="A2002" s="53" t="s">
        <v>187</v>
      </c>
      <c r="B2002" s="53" t="s">
        <v>6354</v>
      </c>
      <c r="C2002" s="81" t="s">
        <v>4011</v>
      </c>
      <c r="D2002" s="53" t="s">
        <v>8490</v>
      </c>
      <c r="E2002" s="53"/>
      <c r="F2002" s="70" t="s">
        <v>400</v>
      </c>
      <c r="G2002" s="70"/>
      <c r="H2002" s="70"/>
      <c r="I2002" s="70">
        <v>296.5333</v>
      </c>
      <c r="J2002" s="70"/>
      <c r="K2002" s="80">
        <v>38352</v>
      </c>
    </row>
    <row r="2003" spans="1:11" x14ac:dyDescent="0.35">
      <c r="A2003" s="53" t="s">
        <v>187</v>
      </c>
      <c r="B2003" s="53" t="s">
        <v>6360</v>
      </c>
      <c r="C2003" s="81" t="s">
        <v>3066</v>
      </c>
      <c r="D2003" s="53" t="s">
        <v>8491</v>
      </c>
      <c r="E2003" s="53"/>
      <c r="F2003" s="70" t="s">
        <v>400</v>
      </c>
      <c r="G2003" s="70"/>
      <c r="H2003" s="70"/>
      <c r="I2003" s="70">
        <v>929.6</v>
      </c>
      <c r="J2003" s="70"/>
      <c r="K2003" s="80">
        <v>38357</v>
      </c>
    </row>
    <row r="2004" spans="1:11" x14ac:dyDescent="0.35">
      <c r="A2004" s="53" t="s">
        <v>187</v>
      </c>
      <c r="B2004" s="53" t="s">
        <v>6360</v>
      </c>
      <c r="C2004" s="81" t="s">
        <v>2022</v>
      </c>
      <c r="D2004" s="53" t="s">
        <v>8492</v>
      </c>
      <c r="E2004" s="53"/>
      <c r="F2004" s="70" t="s">
        <v>400</v>
      </c>
      <c r="G2004" s="70"/>
      <c r="H2004" s="70"/>
      <c r="I2004" s="70">
        <v>783.79089999999997</v>
      </c>
      <c r="J2004" s="70"/>
      <c r="K2004" s="80">
        <v>38443</v>
      </c>
    </row>
    <row r="2005" spans="1:11" x14ac:dyDescent="0.35">
      <c r="A2005" s="53" t="s">
        <v>187</v>
      </c>
      <c r="B2005" s="53" t="s">
        <v>6360</v>
      </c>
      <c r="C2005" s="81" t="s">
        <v>3178</v>
      </c>
      <c r="D2005" s="53" t="s">
        <v>8493</v>
      </c>
      <c r="E2005" s="53"/>
      <c r="F2005" s="70" t="s">
        <v>400</v>
      </c>
      <c r="G2005" s="70"/>
      <c r="H2005" s="70"/>
      <c r="I2005" s="70">
        <v>1131.2122999999999</v>
      </c>
      <c r="J2005" s="70"/>
      <c r="K2005" s="80">
        <v>38504</v>
      </c>
    </row>
    <row r="2006" spans="1:11" x14ac:dyDescent="0.35">
      <c r="A2006" s="53" t="s">
        <v>187</v>
      </c>
      <c r="B2006" s="53" t="s">
        <v>6360</v>
      </c>
      <c r="C2006" s="81" t="s">
        <v>2506</v>
      </c>
      <c r="D2006" s="53" t="s">
        <v>8494</v>
      </c>
      <c r="E2006" s="53"/>
      <c r="F2006" s="70" t="s">
        <v>400</v>
      </c>
      <c r="G2006" s="70"/>
      <c r="H2006" s="70"/>
      <c r="I2006" s="70">
        <v>631.46469999999999</v>
      </c>
      <c r="J2006" s="70"/>
      <c r="K2006" s="80">
        <v>38534</v>
      </c>
    </row>
    <row r="2007" spans="1:11" x14ac:dyDescent="0.35">
      <c r="A2007" s="53" t="s">
        <v>187</v>
      </c>
      <c r="B2007" s="53" t="s">
        <v>6360</v>
      </c>
      <c r="C2007" s="81" t="s">
        <v>3314</v>
      </c>
      <c r="D2007" s="53" t="s">
        <v>8495</v>
      </c>
      <c r="E2007" s="53"/>
      <c r="F2007" s="70" t="s">
        <v>400</v>
      </c>
      <c r="G2007" s="70"/>
      <c r="H2007" s="70"/>
      <c r="I2007" s="70">
        <v>908.35199999999998</v>
      </c>
      <c r="J2007" s="70"/>
      <c r="K2007" s="80">
        <v>38701</v>
      </c>
    </row>
    <row r="2008" spans="1:11" x14ac:dyDescent="0.35">
      <c r="A2008" s="53" t="s">
        <v>187</v>
      </c>
      <c r="B2008" s="53" t="s">
        <v>6360</v>
      </c>
      <c r="C2008" s="81" t="s">
        <v>1935</v>
      </c>
      <c r="D2008" s="53" t="s">
        <v>8496</v>
      </c>
      <c r="E2008" s="53"/>
      <c r="F2008" s="70" t="s">
        <v>400</v>
      </c>
      <c r="G2008" s="70"/>
      <c r="H2008" s="70"/>
      <c r="I2008" s="70">
        <v>700.1481</v>
      </c>
      <c r="J2008" s="70"/>
      <c r="K2008" s="80">
        <v>38709</v>
      </c>
    </row>
    <row r="2009" spans="1:11" x14ac:dyDescent="0.35">
      <c r="A2009" s="53" t="s">
        <v>187</v>
      </c>
      <c r="B2009" s="53" t="s">
        <v>6360</v>
      </c>
      <c r="C2009" s="81" t="s">
        <v>2328</v>
      </c>
      <c r="D2009" s="53" t="s">
        <v>8497</v>
      </c>
      <c r="E2009" s="53"/>
      <c r="F2009" s="70" t="s">
        <v>400</v>
      </c>
      <c r="G2009" s="70"/>
      <c r="H2009" s="70"/>
      <c r="I2009" s="70">
        <v>796.8</v>
      </c>
      <c r="J2009" s="70"/>
      <c r="K2009" s="80">
        <v>38712</v>
      </c>
    </row>
    <row r="2010" spans="1:11" x14ac:dyDescent="0.35">
      <c r="A2010" s="53" t="s">
        <v>187</v>
      </c>
      <c r="B2010" s="53" t="s">
        <v>6352</v>
      </c>
      <c r="C2010" s="81" t="s">
        <v>2853</v>
      </c>
      <c r="D2010" s="53" t="s">
        <v>8498</v>
      </c>
      <c r="E2010" s="53"/>
      <c r="F2010" s="70" t="s">
        <v>400</v>
      </c>
      <c r="G2010" s="70">
        <v>30</v>
      </c>
      <c r="H2010" s="70">
        <v>30</v>
      </c>
      <c r="I2010" s="70">
        <v>3000</v>
      </c>
      <c r="J2010" s="70"/>
      <c r="K2010" s="80">
        <v>38717</v>
      </c>
    </row>
    <row r="2011" spans="1:11" x14ac:dyDescent="0.35">
      <c r="A2011" s="53" t="s">
        <v>187</v>
      </c>
      <c r="B2011" s="53" t="s">
        <v>6360</v>
      </c>
      <c r="C2011" s="81" t="s">
        <v>3613</v>
      </c>
      <c r="D2011" s="53" t="s">
        <v>8499</v>
      </c>
      <c r="E2011" s="53"/>
      <c r="F2011" s="70" t="s">
        <v>400</v>
      </c>
      <c r="G2011" s="70"/>
      <c r="H2011" s="70"/>
      <c r="I2011" s="70">
        <v>1788.096</v>
      </c>
      <c r="J2011" s="70"/>
      <c r="K2011" s="80">
        <v>38717</v>
      </c>
    </row>
    <row r="2012" spans="1:11" x14ac:dyDescent="0.35">
      <c r="A2012" s="53" t="s">
        <v>187</v>
      </c>
      <c r="B2012" s="53" t="s">
        <v>6360</v>
      </c>
      <c r="C2012" s="81" t="s">
        <v>4552</v>
      </c>
      <c r="D2012" s="53" t="s">
        <v>8500</v>
      </c>
      <c r="E2012" s="53"/>
      <c r="F2012" s="70" t="s">
        <v>400</v>
      </c>
      <c r="G2012" s="70"/>
      <c r="H2012" s="70"/>
      <c r="I2012" s="70">
        <v>488.75810000000001</v>
      </c>
      <c r="J2012" s="70"/>
      <c r="K2012" s="80">
        <v>38717</v>
      </c>
    </row>
    <row r="2013" spans="1:11" x14ac:dyDescent="0.35">
      <c r="A2013" s="53" t="s">
        <v>187</v>
      </c>
      <c r="B2013" s="53" t="s">
        <v>6360</v>
      </c>
      <c r="C2013" s="81" t="s">
        <v>1718</v>
      </c>
      <c r="D2013" s="53" t="s">
        <v>8501</v>
      </c>
      <c r="E2013" s="53"/>
      <c r="F2013" s="70" t="s">
        <v>400</v>
      </c>
      <c r="G2013" s="70"/>
      <c r="H2013" s="70"/>
      <c r="I2013" s="70">
        <v>976.14620000000002</v>
      </c>
      <c r="J2013" s="70"/>
      <c r="K2013" s="80">
        <v>38717</v>
      </c>
    </row>
    <row r="2014" spans="1:11" x14ac:dyDescent="0.35">
      <c r="A2014" s="53" t="s">
        <v>187</v>
      </c>
      <c r="B2014" s="53" t="s">
        <v>6360</v>
      </c>
      <c r="C2014" s="81" t="s">
        <v>3067</v>
      </c>
      <c r="D2014" s="53" t="s">
        <v>8502</v>
      </c>
      <c r="E2014" s="53"/>
      <c r="F2014" s="70" t="s">
        <v>400</v>
      </c>
      <c r="G2014" s="70"/>
      <c r="H2014" s="70"/>
      <c r="I2014" s="70">
        <v>1224.4159999999999</v>
      </c>
      <c r="J2014" s="70"/>
      <c r="K2014" s="80">
        <v>38717</v>
      </c>
    </row>
    <row r="2015" spans="1:11" x14ac:dyDescent="0.35">
      <c r="A2015" s="53" t="s">
        <v>187</v>
      </c>
      <c r="B2015" s="53" t="s">
        <v>6360</v>
      </c>
      <c r="C2015" s="81" t="s">
        <v>1936</v>
      </c>
      <c r="D2015" s="53" t="s">
        <v>8503</v>
      </c>
      <c r="E2015" s="53"/>
      <c r="F2015" s="70" t="s">
        <v>400</v>
      </c>
      <c r="G2015" s="70"/>
      <c r="H2015" s="70"/>
      <c r="I2015" s="70">
        <v>796.79459999999995</v>
      </c>
      <c r="J2015" s="70"/>
      <c r="K2015" s="80">
        <v>38717</v>
      </c>
    </row>
    <row r="2016" spans="1:11" x14ac:dyDescent="0.35">
      <c r="A2016" s="53" t="s">
        <v>187</v>
      </c>
      <c r="B2016" s="53" t="s">
        <v>6360</v>
      </c>
      <c r="C2016" s="81" t="s">
        <v>4550</v>
      </c>
      <c r="D2016" s="53" t="s">
        <v>8504</v>
      </c>
      <c r="E2016" s="53"/>
      <c r="F2016" s="70" t="s">
        <v>400</v>
      </c>
      <c r="G2016" s="70"/>
      <c r="H2016" s="70"/>
      <c r="I2016" s="70">
        <v>207.3167</v>
      </c>
      <c r="J2016" s="70"/>
      <c r="K2016" s="80">
        <v>38717</v>
      </c>
    </row>
    <row r="2017" spans="1:11" x14ac:dyDescent="0.35">
      <c r="A2017" s="53" t="s">
        <v>187</v>
      </c>
      <c r="B2017" s="53" t="s">
        <v>6360</v>
      </c>
      <c r="C2017" s="81" t="s">
        <v>3062</v>
      </c>
      <c r="D2017" s="53" t="s">
        <v>8505</v>
      </c>
      <c r="E2017" s="53"/>
      <c r="F2017" s="70" t="s">
        <v>400</v>
      </c>
      <c r="G2017" s="70"/>
      <c r="H2017" s="70"/>
      <c r="I2017" s="70">
        <v>563.072</v>
      </c>
      <c r="J2017" s="70"/>
      <c r="K2017" s="80">
        <v>38717</v>
      </c>
    </row>
    <row r="2018" spans="1:11" x14ac:dyDescent="0.35">
      <c r="A2018" s="53" t="s">
        <v>187</v>
      </c>
      <c r="B2018" s="53" t="s">
        <v>6356</v>
      </c>
      <c r="C2018" s="81" t="s">
        <v>4504</v>
      </c>
      <c r="D2018" s="53" t="s">
        <v>8506</v>
      </c>
      <c r="E2018" s="53"/>
      <c r="F2018" s="70" t="s">
        <v>400</v>
      </c>
      <c r="G2018" s="70">
        <v>55</v>
      </c>
      <c r="H2018" s="70">
        <v>55</v>
      </c>
      <c r="I2018" s="70">
        <v>7125</v>
      </c>
      <c r="J2018" s="70"/>
      <c r="K2018" s="80">
        <v>38717</v>
      </c>
    </row>
    <row r="2019" spans="1:11" x14ac:dyDescent="0.35">
      <c r="A2019" s="53" t="s">
        <v>187</v>
      </c>
      <c r="B2019" s="53" t="s">
        <v>6360</v>
      </c>
      <c r="C2019" s="81" t="s">
        <v>1717</v>
      </c>
      <c r="D2019" s="53" t="s">
        <v>8507</v>
      </c>
      <c r="E2019" s="53"/>
      <c r="F2019" s="70" t="s">
        <v>400</v>
      </c>
      <c r="G2019" s="70"/>
      <c r="H2019" s="70"/>
      <c r="I2019" s="70">
        <v>1593.6</v>
      </c>
      <c r="J2019" s="70"/>
      <c r="K2019" s="80">
        <v>38717</v>
      </c>
    </row>
    <row r="2020" spans="1:11" x14ac:dyDescent="0.35">
      <c r="A2020" s="53" t="s">
        <v>187</v>
      </c>
      <c r="B2020" s="53" t="s">
        <v>6360</v>
      </c>
      <c r="C2020" s="81" t="s">
        <v>2848</v>
      </c>
      <c r="D2020" s="53" t="s">
        <v>8508</v>
      </c>
      <c r="E2020" s="53"/>
      <c r="F2020" s="70" t="s">
        <v>400</v>
      </c>
      <c r="G2020" s="70"/>
      <c r="H2020" s="70"/>
      <c r="I2020" s="70">
        <v>398.4</v>
      </c>
      <c r="J2020" s="70"/>
      <c r="K2020" s="80">
        <v>38717</v>
      </c>
    </row>
    <row r="2021" spans="1:11" x14ac:dyDescent="0.35">
      <c r="A2021" s="53" t="s">
        <v>187</v>
      </c>
      <c r="B2021" s="53" t="s">
        <v>6360</v>
      </c>
      <c r="C2021" s="81" t="s">
        <v>3063</v>
      </c>
      <c r="D2021" s="53" t="s">
        <v>8509</v>
      </c>
      <c r="E2021" s="53"/>
      <c r="F2021" s="70" t="s">
        <v>400</v>
      </c>
      <c r="G2021" s="70"/>
      <c r="H2021" s="70"/>
      <c r="I2021" s="70">
        <v>265.60000000000002</v>
      </c>
      <c r="J2021" s="70"/>
      <c r="K2021" s="80">
        <v>38717</v>
      </c>
    </row>
    <row r="2022" spans="1:11" x14ac:dyDescent="0.35">
      <c r="A2022" s="53" t="s">
        <v>187</v>
      </c>
      <c r="B2022" s="53" t="s">
        <v>6360</v>
      </c>
      <c r="C2022" s="81" t="s">
        <v>3179</v>
      </c>
      <c r="D2022" s="53" t="s">
        <v>8510</v>
      </c>
      <c r="E2022" s="53"/>
      <c r="F2022" s="70" t="s">
        <v>400</v>
      </c>
      <c r="G2022" s="70"/>
      <c r="H2022" s="70"/>
      <c r="I2022" s="70">
        <v>265.60000000000002</v>
      </c>
      <c r="J2022" s="70"/>
      <c r="K2022" s="80">
        <v>38717</v>
      </c>
    </row>
    <row r="2023" spans="1:11" x14ac:dyDescent="0.35">
      <c r="A2023" s="53" t="s">
        <v>187</v>
      </c>
      <c r="B2023" s="53" t="s">
        <v>6360</v>
      </c>
      <c r="C2023" s="81" t="s">
        <v>3312</v>
      </c>
      <c r="D2023" s="53" t="s">
        <v>8511</v>
      </c>
      <c r="E2023" s="53"/>
      <c r="F2023" s="70" t="s">
        <v>400</v>
      </c>
      <c r="G2023" s="70"/>
      <c r="H2023" s="70"/>
      <c r="I2023" s="70">
        <v>811.09990000000005</v>
      </c>
      <c r="J2023" s="70"/>
      <c r="K2023" s="80">
        <v>38883</v>
      </c>
    </row>
    <row r="2024" spans="1:11" x14ac:dyDescent="0.35">
      <c r="A2024" s="53" t="s">
        <v>187</v>
      </c>
      <c r="B2024" s="53" t="s">
        <v>6356</v>
      </c>
      <c r="C2024" s="81" t="s">
        <v>4155</v>
      </c>
      <c r="D2024" s="53" t="s">
        <v>8512</v>
      </c>
      <c r="E2024" s="53"/>
      <c r="F2024" s="70" t="s">
        <v>400</v>
      </c>
      <c r="G2024" s="70"/>
      <c r="H2024" s="70"/>
      <c r="I2024" s="70">
        <v>855</v>
      </c>
      <c r="J2024" s="70"/>
      <c r="K2024" s="80">
        <v>38896</v>
      </c>
    </row>
    <row r="2025" spans="1:11" x14ac:dyDescent="0.35">
      <c r="A2025" s="53" t="s">
        <v>187</v>
      </c>
      <c r="B2025" s="53" t="s">
        <v>6352</v>
      </c>
      <c r="C2025" s="81" t="s">
        <v>2829</v>
      </c>
      <c r="D2025" s="53" t="s">
        <v>8513</v>
      </c>
      <c r="E2025" s="53"/>
      <c r="F2025" s="70" t="s">
        <v>400</v>
      </c>
      <c r="G2025" s="70">
        <v>75</v>
      </c>
      <c r="H2025" s="70">
        <v>75</v>
      </c>
      <c r="I2025" s="70">
        <v>4730</v>
      </c>
      <c r="J2025" s="70"/>
      <c r="K2025" s="80">
        <v>38969</v>
      </c>
    </row>
    <row r="2026" spans="1:11" x14ac:dyDescent="0.35">
      <c r="A2026" s="53" t="s">
        <v>187</v>
      </c>
      <c r="B2026" s="53" t="s">
        <v>6356</v>
      </c>
      <c r="C2026" s="81" t="s">
        <v>1397</v>
      </c>
      <c r="D2026" s="53" t="s">
        <v>8514</v>
      </c>
      <c r="E2026" s="53"/>
      <c r="F2026" s="70" t="s">
        <v>400</v>
      </c>
      <c r="G2026" s="70"/>
      <c r="H2026" s="70"/>
      <c r="I2026" s="70">
        <v>11115</v>
      </c>
      <c r="J2026" s="70"/>
      <c r="K2026" s="80">
        <v>38983</v>
      </c>
    </row>
    <row r="2027" spans="1:11" x14ac:dyDescent="0.35">
      <c r="A2027" s="53" t="s">
        <v>187</v>
      </c>
      <c r="B2027" s="53" t="s">
        <v>6360</v>
      </c>
      <c r="C2027" s="81" t="s">
        <v>3311</v>
      </c>
      <c r="D2027" s="53" t="s">
        <v>8515</v>
      </c>
      <c r="E2027" s="53"/>
      <c r="F2027" s="70" t="s">
        <v>400</v>
      </c>
      <c r="G2027" s="70"/>
      <c r="H2027" s="70"/>
      <c r="I2027" s="70">
        <v>1211.136</v>
      </c>
      <c r="J2027" s="70"/>
      <c r="K2027" s="80">
        <v>39082</v>
      </c>
    </row>
    <row r="2028" spans="1:11" x14ac:dyDescent="0.35">
      <c r="A2028" s="53" t="s">
        <v>187</v>
      </c>
      <c r="B2028" s="53" t="s">
        <v>6362</v>
      </c>
      <c r="C2028" s="81" t="s">
        <v>2850</v>
      </c>
      <c r="D2028" s="53" t="s">
        <v>8516</v>
      </c>
      <c r="E2028" s="53"/>
      <c r="F2028" s="70" t="s">
        <v>400</v>
      </c>
      <c r="G2028" s="70"/>
      <c r="H2028" s="70"/>
      <c r="I2028" s="70">
        <v>180.75489999999999</v>
      </c>
      <c r="J2028" s="70"/>
      <c r="K2028" s="80">
        <v>39082</v>
      </c>
    </row>
    <row r="2029" spans="1:11" x14ac:dyDescent="0.35">
      <c r="A2029" s="53" t="s">
        <v>187</v>
      </c>
      <c r="B2029" s="53" t="s">
        <v>6360</v>
      </c>
      <c r="C2029" s="81" t="s">
        <v>4627</v>
      </c>
      <c r="D2029" s="53" t="s">
        <v>8517</v>
      </c>
      <c r="E2029" s="53"/>
      <c r="F2029" s="70" t="s">
        <v>400</v>
      </c>
      <c r="G2029" s="70"/>
      <c r="H2029" s="70"/>
      <c r="I2029" s="70">
        <v>382.464</v>
      </c>
      <c r="J2029" s="70"/>
      <c r="K2029" s="80">
        <v>39082</v>
      </c>
    </row>
    <row r="2030" spans="1:11" x14ac:dyDescent="0.35">
      <c r="A2030" s="53" t="s">
        <v>187</v>
      </c>
      <c r="B2030" s="53" t="s">
        <v>6361</v>
      </c>
      <c r="C2030" s="81" t="s">
        <v>1933</v>
      </c>
      <c r="D2030" s="53" t="s">
        <v>8518</v>
      </c>
      <c r="E2030" s="53"/>
      <c r="F2030" s="70" t="s">
        <v>400</v>
      </c>
      <c r="G2030" s="70"/>
      <c r="H2030" s="70"/>
      <c r="I2030" s="70">
        <v>695.87199999999996</v>
      </c>
      <c r="J2030" s="70"/>
      <c r="K2030" s="80">
        <v>39082</v>
      </c>
    </row>
    <row r="2031" spans="1:11" x14ac:dyDescent="0.35">
      <c r="A2031" s="53" t="s">
        <v>187</v>
      </c>
      <c r="B2031" s="53" t="s">
        <v>6356</v>
      </c>
      <c r="C2031" s="81" t="s">
        <v>2070</v>
      </c>
      <c r="D2031" s="53" t="s">
        <v>8519</v>
      </c>
      <c r="E2031" s="53"/>
      <c r="F2031" s="70" t="s">
        <v>400</v>
      </c>
      <c r="G2031" s="70"/>
      <c r="H2031" s="70"/>
      <c r="I2031" s="70">
        <v>4867.8999999999996</v>
      </c>
      <c r="J2031" s="70"/>
      <c r="K2031" s="80">
        <v>39082</v>
      </c>
    </row>
    <row r="2032" spans="1:11" x14ac:dyDescent="0.35">
      <c r="A2032" s="53" t="s">
        <v>187</v>
      </c>
      <c r="B2032" s="53" t="s">
        <v>6356</v>
      </c>
      <c r="C2032" s="81" t="s">
        <v>1398</v>
      </c>
      <c r="D2032" s="53" t="s">
        <v>8520</v>
      </c>
      <c r="E2032" s="53"/>
      <c r="F2032" s="70" t="s">
        <v>400</v>
      </c>
      <c r="G2032" s="70"/>
      <c r="H2032" s="70"/>
      <c r="I2032" s="70">
        <v>23330</v>
      </c>
      <c r="J2032" s="70"/>
      <c r="K2032" s="80">
        <v>39082</v>
      </c>
    </row>
    <row r="2033" spans="1:11" x14ac:dyDescent="0.35">
      <c r="A2033" s="53" t="s">
        <v>187</v>
      </c>
      <c r="B2033" s="53" t="s">
        <v>6360</v>
      </c>
      <c r="C2033" s="81" t="s">
        <v>1589</v>
      </c>
      <c r="D2033" s="53" t="s">
        <v>8521</v>
      </c>
      <c r="E2033" s="53"/>
      <c r="F2033" s="70" t="s">
        <v>400</v>
      </c>
      <c r="G2033" s="70"/>
      <c r="H2033" s="70"/>
      <c r="I2033" s="70">
        <v>250.5333</v>
      </c>
      <c r="J2033" s="70"/>
      <c r="K2033" s="80">
        <v>39082</v>
      </c>
    </row>
    <row r="2034" spans="1:11" x14ac:dyDescent="0.35">
      <c r="A2034" s="53" t="s">
        <v>187</v>
      </c>
      <c r="B2034" s="53" t="s">
        <v>6361</v>
      </c>
      <c r="C2034" s="81" t="s">
        <v>1926</v>
      </c>
      <c r="D2034" s="53" t="s">
        <v>8522</v>
      </c>
      <c r="E2034" s="53"/>
      <c r="F2034" s="70" t="s">
        <v>400</v>
      </c>
      <c r="G2034" s="70"/>
      <c r="H2034" s="70"/>
      <c r="I2034" s="70">
        <v>180.75489999999999</v>
      </c>
      <c r="J2034" s="70"/>
      <c r="K2034" s="80">
        <v>39082</v>
      </c>
    </row>
    <row r="2035" spans="1:11" x14ac:dyDescent="0.35">
      <c r="A2035" s="53" t="s">
        <v>187</v>
      </c>
      <c r="B2035" s="53" t="s">
        <v>6362</v>
      </c>
      <c r="C2035" s="81" t="s">
        <v>2327</v>
      </c>
      <c r="D2035" s="53" t="s">
        <v>8523</v>
      </c>
      <c r="E2035" s="53"/>
      <c r="F2035" s="70" t="s">
        <v>400</v>
      </c>
      <c r="G2035" s="70"/>
      <c r="H2035" s="70"/>
      <c r="I2035" s="70">
        <v>180.75489999999999</v>
      </c>
      <c r="J2035" s="70"/>
      <c r="K2035" s="80">
        <v>39082</v>
      </c>
    </row>
    <row r="2036" spans="1:11" x14ac:dyDescent="0.35">
      <c r="A2036" s="53" t="s">
        <v>187</v>
      </c>
      <c r="B2036" s="53" t="s">
        <v>6356</v>
      </c>
      <c r="C2036" s="81" t="s">
        <v>1934</v>
      </c>
      <c r="D2036" s="53" t="s">
        <v>8524</v>
      </c>
      <c r="E2036" s="53"/>
      <c r="F2036" s="70" t="s">
        <v>400</v>
      </c>
      <c r="G2036" s="70"/>
      <c r="H2036" s="70"/>
      <c r="I2036" s="70">
        <v>1500</v>
      </c>
      <c r="J2036" s="70"/>
      <c r="K2036" s="80">
        <v>39263</v>
      </c>
    </row>
    <row r="2037" spans="1:11" x14ac:dyDescent="0.35">
      <c r="A2037" s="53" t="s">
        <v>187</v>
      </c>
      <c r="B2037" s="53" t="s">
        <v>6352</v>
      </c>
      <c r="C2037" s="81" t="s">
        <v>2845</v>
      </c>
      <c r="D2037" s="53" t="s">
        <v>8525</v>
      </c>
      <c r="E2037" s="53"/>
      <c r="F2037" s="70" t="s">
        <v>400</v>
      </c>
      <c r="G2037" s="70">
        <v>150</v>
      </c>
      <c r="H2037" s="70">
        <v>150</v>
      </c>
      <c r="I2037" s="70">
        <v>13902</v>
      </c>
      <c r="J2037" s="70"/>
      <c r="K2037" s="80">
        <v>39447</v>
      </c>
    </row>
    <row r="2038" spans="1:11" x14ac:dyDescent="0.35">
      <c r="A2038" s="53" t="s">
        <v>187</v>
      </c>
      <c r="B2038" s="53" t="s">
        <v>6356</v>
      </c>
      <c r="C2038" s="81" t="s">
        <v>4502</v>
      </c>
      <c r="D2038" s="53" t="s">
        <v>8526</v>
      </c>
      <c r="E2038" s="53"/>
      <c r="F2038" s="70" t="s">
        <v>400</v>
      </c>
      <c r="G2038" s="70"/>
      <c r="H2038" s="70"/>
      <c r="I2038" s="70">
        <v>400</v>
      </c>
      <c r="J2038" s="70"/>
      <c r="K2038" s="80">
        <v>39447</v>
      </c>
    </row>
    <row r="2039" spans="1:11" x14ac:dyDescent="0.35">
      <c r="A2039" s="53" t="s">
        <v>187</v>
      </c>
      <c r="B2039" s="53" t="s">
        <v>6356</v>
      </c>
      <c r="C2039" s="81" t="s">
        <v>4628</v>
      </c>
      <c r="D2039" s="53" t="s">
        <v>8527</v>
      </c>
      <c r="E2039" s="53"/>
      <c r="F2039" s="70" t="s">
        <v>400</v>
      </c>
      <c r="G2039" s="70"/>
      <c r="H2039" s="70"/>
      <c r="I2039" s="70">
        <v>434</v>
      </c>
      <c r="J2039" s="70"/>
      <c r="K2039" s="80">
        <v>39447</v>
      </c>
    </row>
    <row r="2040" spans="1:11" x14ac:dyDescent="0.35">
      <c r="A2040" s="53" t="s">
        <v>187</v>
      </c>
      <c r="B2040" s="53" t="s">
        <v>6356</v>
      </c>
      <c r="C2040" s="81" t="s">
        <v>4551</v>
      </c>
      <c r="D2040" s="53" t="s">
        <v>8528</v>
      </c>
      <c r="E2040" s="53"/>
      <c r="F2040" s="70" t="s">
        <v>400</v>
      </c>
      <c r="G2040" s="70"/>
      <c r="H2040" s="70"/>
      <c r="I2040" s="70">
        <v>550</v>
      </c>
      <c r="J2040" s="70"/>
      <c r="K2040" s="80">
        <v>39447</v>
      </c>
    </row>
    <row r="2041" spans="1:11" x14ac:dyDescent="0.35">
      <c r="A2041" s="53" t="s">
        <v>187</v>
      </c>
      <c r="B2041" s="53" t="s">
        <v>6376</v>
      </c>
      <c r="C2041" s="81" t="s">
        <v>3059</v>
      </c>
      <c r="D2041" s="53" t="s">
        <v>8529</v>
      </c>
      <c r="E2041" s="53"/>
      <c r="F2041" s="70" t="s">
        <v>400</v>
      </c>
      <c r="G2041" s="70"/>
      <c r="H2041" s="70"/>
      <c r="I2041" s="70">
        <v>1834.7882</v>
      </c>
      <c r="J2041" s="70"/>
      <c r="K2041" s="80">
        <v>39447</v>
      </c>
    </row>
    <row r="2042" spans="1:11" x14ac:dyDescent="0.35">
      <c r="A2042" s="53" t="s">
        <v>187</v>
      </c>
      <c r="B2042" s="53" t="s">
        <v>6360</v>
      </c>
      <c r="C2042" s="81" t="s">
        <v>4629</v>
      </c>
      <c r="D2042" s="53" t="s">
        <v>8530</v>
      </c>
      <c r="E2042" s="53"/>
      <c r="F2042" s="70" t="s">
        <v>400</v>
      </c>
      <c r="G2042" s="70"/>
      <c r="H2042" s="70"/>
      <c r="I2042" s="70">
        <v>876.86659999999995</v>
      </c>
      <c r="J2042" s="70"/>
      <c r="K2042" s="80">
        <v>39447</v>
      </c>
    </row>
    <row r="2043" spans="1:11" x14ac:dyDescent="0.35">
      <c r="A2043" s="53" t="s">
        <v>187</v>
      </c>
      <c r="B2043" s="53" t="s">
        <v>6360</v>
      </c>
      <c r="C2043" s="81" t="s">
        <v>1932</v>
      </c>
      <c r="D2043" s="53" t="s">
        <v>8531</v>
      </c>
      <c r="E2043" s="53"/>
      <c r="F2043" s="70" t="s">
        <v>400</v>
      </c>
      <c r="G2043" s="70"/>
      <c r="H2043" s="70"/>
      <c r="I2043" s="70">
        <v>447.08519999999999</v>
      </c>
      <c r="J2043" s="70"/>
      <c r="K2043" s="80">
        <v>39447</v>
      </c>
    </row>
    <row r="2044" spans="1:11" x14ac:dyDescent="0.35">
      <c r="A2044" s="53" t="s">
        <v>187</v>
      </c>
      <c r="B2044" s="53" t="s">
        <v>6360</v>
      </c>
      <c r="C2044" s="81" t="s">
        <v>1716</v>
      </c>
      <c r="D2044" s="53" t="s">
        <v>8532</v>
      </c>
      <c r="E2044" s="53"/>
      <c r="F2044" s="70" t="s">
        <v>400</v>
      </c>
      <c r="G2044" s="70"/>
      <c r="H2044" s="70"/>
      <c r="I2044" s="70">
        <v>845.5521</v>
      </c>
      <c r="J2044" s="70"/>
      <c r="K2044" s="80">
        <v>39447</v>
      </c>
    </row>
    <row r="2045" spans="1:11" x14ac:dyDescent="0.35">
      <c r="A2045" s="53" t="s">
        <v>187</v>
      </c>
      <c r="B2045" s="53" t="s">
        <v>6356</v>
      </c>
      <c r="C2045" s="81" t="s">
        <v>2069</v>
      </c>
      <c r="D2045" s="53" t="s">
        <v>8533</v>
      </c>
      <c r="E2045" s="53"/>
      <c r="F2045" s="70" t="s">
        <v>400</v>
      </c>
      <c r="G2045" s="70"/>
      <c r="H2045" s="70"/>
      <c r="I2045" s="70">
        <v>880</v>
      </c>
      <c r="J2045" s="70"/>
      <c r="K2045" s="80">
        <v>39447</v>
      </c>
    </row>
    <row r="2046" spans="1:11" x14ac:dyDescent="0.35">
      <c r="A2046" s="53" t="s">
        <v>187</v>
      </c>
      <c r="B2046" s="53" t="s">
        <v>6361</v>
      </c>
      <c r="C2046" s="81" t="s">
        <v>2846</v>
      </c>
      <c r="D2046" s="53" t="s">
        <v>8534</v>
      </c>
      <c r="E2046" s="53"/>
      <c r="F2046" s="70" t="s">
        <v>400</v>
      </c>
      <c r="G2046" s="70"/>
      <c r="H2046" s="70"/>
      <c r="I2046" s="70">
        <v>611.76229999999998</v>
      </c>
      <c r="J2046" s="70"/>
      <c r="K2046" s="80">
        <v>39447</v>
      </c>
    </row>
    <row r="2047" spans="1:11" x14ac:dyDescent="0.35">
      <c r="A2047" s="53" t="s">
        <v>187</v>
      </c>
      <c r="B2047" s="53" t="s">
        <v>6361</v>
      </c>
      <c r="C2047" s="81" t="s">
        <v>4503</v>
      </c>
      <c r="D2047" s="53" t="s">
        <v>8535</v>
      </c>
      <c r="E2047" s="53"/>
      <c r="F2047" s="70" t="s">
        <v>400</v>
      </c>
      <c r="G2047" s="70"/>
      <c r="H2047" s="70"/>
      <c r="I2047" s="70">
        <v>47215.842900000003</v>
      </c>
      <c r="J2047" s="70"/>
      <c r="K2047" s="80">
        <v>39447</v>
      </c>
    </row>
    <row r="2048" spans="1:11" x14ac:dyDescent="0.35">
      <c r="A2048" s="53" t="s">
        <v>187</v>
      </c>
      <c r="B2048" s="53" t="s">
        <v>6361</v>
      </c>
      <c r="C2048" s="81" t="s">
        <v>2424</v>
      </c>
      <c r="D2048" s="53" t="s">
        <v>8536</v>
      </c>
      <c r="E2048" s="53"/>
      <c r="F2048" s="70" t="s">
        <v>400</v>
      </c>
      <c r="G2048" s="70"/>
      <c r="H2048" s="70"/>
      <c r="I2048" s="70">
        <v>1303.5424</v>
      </c>
      <c r="J2048" s="70"/>
      <c r="K2048" s="80">
        <v>39447</v>
      </c>
    </row>
    <row r="2049" spans="1:11" x14ac:dyDescent="0.35">
      <c r="A2049" s="53" t="s">
        <v>187</v>
      </c>
      <c r="B2049" s="53" t="s">
        <v>6362</v>
      </c>
      <c r="C2049" s="81" t="s">
        <v>2895</v>
      </c>
      <c r="D2049" s="53" t="s">
        <v>8537</v>
      </c>
      <c r="E2049" s="53"/>
      <c r="F2049" s="70" t="s">
        <v>400</v>
      </c>
      <c r="G2049" s="70"/>
      <c r="H2049" s="70"/>
      <c r="I2049" s="70">
        <v>283.86279999999999</v>
      </c>
      <c r="J2049" s="70"/>
      <c r="K2049" s="80">
        <v>39680</v>
      </c>
    </row>
    <row r="2050" spans="1:11" x14ac:dyDescent="0.35">
      <c r="A2050" s="53" t="s">
        <v>187</v>
      </c>
      <c r="B2050" s="53" t="s">
        <v>6362</v>
      </c>
      <c r="C2050" s="81" t="s">
        <v>2886</v>
      </c>
      <c r="D2050" s="53" t="s">
        <v>8538</v>
      </c>
      <c r="E2050" s="53"/>
      <c r="F2050" s="70" t="s">
        <v>400</v>
      </c>
      <c r="G2050" s="70"/>
      <c r="H2050" s="70"/>
      <c r="I2050" s="70">
        <v>305.83859999999999</v>
      </c>
      <c r="J2050" s="70"/>
      <c r="K2050" s="80">
        <v>39680</v>
      </c>
    </row>
    <row r="2051" spans="1:11" x14ac:dyDescent="0.35">
      <c r="A2051" s="53" t="s">
        <v>187</v>
      </c>
      <c r="B2051" s="53" t="s">
        <v>6362</v>
      </c>
      <c r="C2051" s="81" t="s">
        <v>2885</v>
      </c>
      <c r="D2051" s="53" t="s">
        <v>8539</v>
      </c>
      <c r="E2051" s="53"/>
      <c r="F2051" s="70" t="s">
        <v>400</v>
      </c>
      <c r="G2051" s="70"/>
      <c r="H2051" s="70"/>
      <c r="I2051" s="70">
        <v>343.04450000000003</v>
      </c>
      <c r="J2051" s="70"/>
      <c r="K2051" s="80">
        <v>39680</v>
      </c>
    </row>
    <row r="2052" spans="1:11" x14ac:dyDescent="0.35">
      <c r="A2052" s="53" t="s">
        <v>187</v>
      </c>
      <c r="B2052" s="53" t="s">
        <v>6361</v>
      </c>
      <c r="C2052" s="81" t="s">
        <v>2874</v>
      </c>
      <c r="D2052" s="53" t="s">
        <v>8540</v>
      </c>
      <c r="E2052" s="53"/>
      <c r="F2052" s="70" t="s">
        <v>400</v>
      </c>
      <c r="G2052" s="70"/>
      <c r="H2052" s="70"/>
      <c r="I2052" s="70">
        <v>5246.6665999999996</v>
      </c>
      <c r="J2052" s="70"/>
      <c r="K2052" s="80">
        <v>39813</v>
      </c>
    </row>
    <row r="2053" spans="1:11" x14ac:dyDescent="0.35">
      <c r="A2053" s="53" t="s">
        <v>187</v>
      </c>
      <c r="B2053" s="53" t="s">
        <v>6354</v>
      </c>
      <c r="C2053" s="81" t="s">
        <v>2888</v>
      </c>
      <c r="D2053" s="53" t="s">
        <v>8541</v>
      </c>
      <c r="E2053" s="53"/>
      <c r="F2053" s="70" t="s">
        <v>400</v>
      </c>
      <c r="G2053" s="70"/>
      <c r="H2053" s="70"/>
      <c r="I2053" s="70">
        <v>125.92</v>
      </c>
      <c r="J2053" s="70"/>
      <c r="K2053" s="80">
        <v>39873</v>
      </c>
    </row>
    <row r="2054" spans="1:11" x14ac:dyDescent="0.35">
      <c r="A2054" s="53" t="s">
        <v>187</v>
      </c>
      <c r="B2054" s="53" t="s">
        <v>6361</v>
      </c>
      <c r="C2054" s="81" t="s">
        <v>2884</v>
      </c>
      <c r="D2054" s="53" t="s">
        <v>8542</v>
      </c>
      <c r="E2054" s="53"/>
      <c r="F2054" s="70" t="s">
        <v>400</v>
      </c>
      <c r="G2054" s="70"/>
      <c r="H2054" s="70"/>
      <c r="I2054" s="70">
        <v>1832.4266</v>
      </c>
      <c r="J2054" s="70"/>
      <c r="K2054" s="80">
        <v>39885</v>
      </c>
    </row>
    <row r="2055" spans="1:11" x14ac:dyDescent="0.35">
      <c r="A2055" s="53" t="s">
        <v>187</v>
      </c>
      <c r="B2055" s="53" t="s">
        <v>6368</v>
      </c>
      <c r="C2055" s="81" t="s">
        <v>2883</v>
      </c>
      <c r="D2055" s="53" t="s">
        <v>8543</v>
      </c>
      <c r="E2055" s="53"/>
      <c r="F2055" s="70" t="s">
        <v>400</v>
      </c>
      <c r="G2055" s="70"/>
      <c r="H2055" s="70"/>
      <c r="I2055" s="70">
        <v>1049.3333</v>
      </c>
      <c r="J2055" s="70"/>
      <c r="K2055" s="80">
        <v>39904</v>
      </c>
    </row>
    <row r="2056" spans="1:11" x14ac:dyDescent="0.35">
      <c r="A2056" s="53" t="s">
        <v>187</v>
      </c>
      <c r="B2056" s="53" t="s">
        <v>6352</v>
      </c>
      <c r="C2056" s="81" t="s">
        <v>2844</v>
      </c>
      <c r="D2056" s="53" t="s">
        <v>8544</v>
      </c>
      <c r="E2056" s="53"/>
      <c r="F2056" s="70" t="s">
        <v>400</v>
      </c>
      <c r="G2056" s="70">
        <v>25</v>
      </c>
      <c r="H2056" s="70">
        <v>25</v>
      </c>
      <c r="I2056" s="70">
        <v>2874</v>
      </c>
      <c r="J2056" s="70"/>
      <c r="K2056" s="80">
        <v>39943</v>
      </c>
    </row>
    <row r="2057" spans="1:11" x14ac:dyDescent="0.35">
      <c r="A2057" s="53" t="s">
        <v>187</v>
      </c>
      <c r="B2057" s="53" t="s">
        <v>6352</v>
      </c>
      <c r="C2057" s="81" t="s">
        <v>2837</v>
      </c>
      <c r="D2057" s="53" t="s">
        <v>8545</v>
      </c>
      <c r="E2057" s="53"/>
      <c r="F2057" s="70" t="s">
        <v>400</v>
      </c>
      <c r="G2057" s="70">
        <v>125</v>
      </c>
      <c r="H2057" s="70">
        <v>125</v>
      </c>
      <c r="I2057" s="70">
        <v>18186</v>
      </c>
      <c r="J2057" s="70"/>
      <c r="K2057" s="80">
        <v>39954</v>
      </c>
    </row>
    <row r="2058" spans="1:11" x14ac:dyDescent="0.35">
      <c r="A2058" s="53" t="s">
        <v>187</v>
      </c>
      <c r="B2058" s="53" t="s">
        <v>6362</v>
      </c>
      <c r="C2058" s="81" t="s">
        <v>2881</v>
      </c>
      <c r="D2058" s="53" t="s">
        <v>8546</v>
      </c>
      <c r="E2058" s="53"/>
      <c r="F2058" s="70" t="s">
        <v>400</v>
      </c>
      <c r="G2058" s="70"/>
      <c r="H2058" s="70"/>
      <c r="I2058" s="70">
        <v>210.12129999999999</v>
      </c>
      <c r="J2058" s="70"/>
      <c r="K2058" s="80">
        <v>40056</v>
      </c>
    </row>
    <row r="2059" spans="1:11" x14ac:dyDescent="0.35">
      <c r="A2059" s="53" t="s">
        <v>187</v>
      </c>
      <c r="B2059" s="53" t="s">
        <v>6362</v>
      </c>
      <c r="C2059" s="81" t="s">
        <v>2890</v>
      </c>
      <c r="D2059" s="53" t="s">
        <v>8547</v>
      </c>
      <c r="E2059" s="53"/>
      <c r="F2059" s="70" t="s">
        <v>400</v>
      </c>
      <c r="G2059" s="70"/>
      <c r="H2059" s="70"/>
      <c r="I2059" s="70">
        <v>210.12129999999999</v>
      </c>
      <c r="J2059" s="70"/>
      <c r="K2059" s="80">
        <v>40056</v>
      </c>
    </row>
    <row r="2060" spans="1:11" x14ac:dyDescent="0.35">
      <c r="A2060" s="53" t="s">
        <v>187</v>
      </c>
      <c r="B2060" s="53" t="s">
        <v>6356</v>
      </c>
      <c r="C2060" s="81" t="s">
        <v>2892</v>
      </c>
      <c r="D2060" s="53" t="s">
        <v>8548</v>
      </c>
      <c r="E2060" s="53"/>
      <c r="F2060" s="70" t="s">
        <v>400</v>
      </c>
      <c r="G2060" s="70">
        <v>75</v>
      </c>
      <c r="H2060" s="70">
        <v>75</v>
      </c>
      <c r="I2060" s="70">
        <v>8100</v>
      </c>
      <c r="J2060" s="70"/>
      <c r="K2060" s="80">
        <v>40170</v>
      </c>
    </row>
    <row r="2061" spans="1:11" x14ac:dyDescent="0.35">
      <c r="A2061" s="53" t="s">
        <v>187</v>
      </c>
      <c r="B2061" s="53" t="s">
        <v>6362</v>
      </c>
      <c r="C2061" s="81" t="s">
        <v>2887</v>
      </c>
      <c r="D2061" s="53" t="s">
        <v>8549</v>
      </c>
      <c r="E2061" s="53"/>
      <c r="F2061" s="70" t="s">
        <v>400</v>
      </c>
      <c r="G2061" s="70"/>
      <c r="H2061" s="70"/>
      <c r="I2061" s="70">
        <v>210.12129999999999</v>
      </c>
      <c r="J2061" s="70"/>
      <c r="K2061" s="80">
        <v>40178</v>
      </c>
    </row>
    <row r="2062" spans="1:11" x14ac:dyDescent="0.35">
      <c r="A2062" s="53" t="s">
        <v>187</v>
      </c>
      <c r="B2062" s="53" t="s">
        <v>6363</v>
      </c>
      <c r="C2062" s="81" t="s">
        <v>2891</v>
      </c>
      <c r="D2062" s="53" t="s">
        <v>8550</v>
      </c>
      <c r="E2062" s="53"/>
      <c r="F2062" s="70" t="s">
        <v>400</v>
      </c>
      <c r="G2062" s="70"/>
      <c r="H2062" s="70"/>
      <c r="I2062" s="70">
        <v>3778.7476999999999</v>
      </c>
      <c r="J2062" s="70">
        <v>10</v>
      </c>
      <c r="K2062" s="80">
        <v>40179</v>
      </c>
    </row>
    <row r="2063" spans="1:11" x14ac:dyDescent="0.35">
      <c r="A2063" s="53" t="s">
        <v>187</v>
      </c>
      <c r="B2063" s="53" t="s">
        <v>6352</v>
      </c>
      <c r="C2063" s="81" t="s">
        <v>2889</v>
      </c>
      <c r="D2063" s="53" t="s">
        <v>8551</v>
      </c>
      <c r="E2063" s="53"/>
      <c r="F2063" s="70" t="s">
        <v>400</v>
      </c>
      <c r="G2063" s="70">
        <v>50</v>
      </c>
      <c r="H2063" s="70">
        <v>50</v>
      </c>
      <c r="I2063" s="70">
        <v>6325</v>
      </c>
      <c r="J2063" s="70"/>
      <c r="K2063" s="80">
        <v>40360</v>
      </c>
    </row>
    <row r="2064" spans="1:11" x14ac:dyDescent="0.35">
      <c r="A2064" s="53" t="s">
        <v>187</v>
      </c>
      <c r="B2064" s="53" t="s">
        <v>6352</v>
      </c>
      <c r="C2064" s="81" t="s">
        <v>2866</v>
      </c>
      <c r="D2064" s="53" t="s">
        <v>8552</v>
      </c>
      <c r="E2064" s="53"/>
      <c r="F2064" s="70" t="s">
        <v>400</v>
      </c>
      <c r="G2064" s="70">
        <v>200</v>
      </c>
      <c r="H2064" s="70">
        <v>200</v>
      </c>
      <c r="I2064" s="70">
        <v>34255</v>
      </c>
      <c r="J2064" s="70"/>
      <c r="K2064" s="80">
        <v>40410</v>
      </c>
    </row>
    <row r="2065" spans="1:11" x14ac:dyDescent="0.35">
      <c r="A2065" s="53" t="s">
        <v>187</v>
      </c>
      <c r="B2065" s="53" t="s">
        <v>6376</v>
      </c>
      <c r="C2065" s="81" t="s">
        <v>2875</v>
      </c>
      <c r="D2065" s="53" t="s">
        <v>8553</v>
      </c>
      <c r="E2065" s="53"/>
      <c r="F2065" s="70" t="s">
        <v>400</v>
      </c>
      <c r="G2065" s="70"/>
      <c r="H2065" s="70"/>
      <c r="I2065" s="70">
        <v>1311</v>
      </c>
      <c r="J2065" s="70"/>
      <c r="K2065" s="80">
        <v>40543</v>
      </c>
    </row>
    <row r="2066" spans="1:11" x14ac:dyDescent="0.35">
      <c r="A2066" s="53" t="s">
        <v>187</v>
      </c>
      <c r="B2066" s="53" t="s">
        <v>6360</v>
      </c>
      <c r="C2066" s="81" t="s">
        <v>2872</v>
      </c>
      <c r="D2066" s="53" t="s">
        <v>8554</v>
      </c>
      <c r="E2066" s="53"/>
      <c r="F2066" s="70" t="s">
        <v>400</v>
      </c>
      <c r="G2066" s="70"/>
      <c r="H2066" s="70"/>
      <c r="I2066" s="70">
        <v>1074.8666000000001</v>
      </c>
      <c r="J2066" s="70"/>
      <c r="K2066" s="80">
        <v>40543</v>
      </c>
    </row>
    <row r="2067" spans="1:11" x14ac:dyDescent="0.35">
      <c r="A2067" s="53" t="s">
        <v>187</v>
      </c>
      <c r="B2067" s="53" t="s">
        <v>6376</v>
      </c>
      <c r="C2067" s="81" t="s">
        <v>2879</v>
      </c>
      <c r="D2067" s="53" t="s">
        <v>8555</v>
      </c>
      <c r="E2067" s="53"/>
      <c r="F2067" s="70" t="s">
        <v>400</v>
      </c>
      <c r="G2067" s="70"/>
      <c r="H2067" s="70"/>
      <c r="I2067" s="70">
        <v>1246</v>
      </c>
      <c r="J2067" s="70"/>
      <c r="K2067" s="80">
        <v>40543</v>
      </c>
    </row>
    <row r="2068" spans="1:11" x14ac:dyDescent="0.35">
      <c r="A2068" s="53" t="s">
        <v>187</v>
      </c>
      <c r="B2068" s="53" t="s">
        <v>6360</v>
      </c>
      <c r="C2068" s="81" t="s">
        <v>2854</v>
      </c>
      <c r="D2068" s="53" t="s">
        <v>8556</v>
      </c>
      <c r="E2068" s="53"/>
      <c r="F2068" s="70" t="s">
        <v>400</v>
      </c>
      <c r="G2068" s="70"/>
      <c r="H2068" s="70"/>
      <c r="I2068" s="70">
        <v>1041.5999999999999</v>
      </c>
      <c r="J2068" s="70"/>
      <c r="K2068" s="80">
        <v>40908</v>
      </c>
    </row>
    <row r="2069" spans="1:11" x14ac:dyDescent="0.35">
      <c r="A2069" s="53" t="s">
        <v>187</v>
      </c>
      <c r="B2069" s="53" t="s">
        <v>6378</v>
      </c>
      <c r="C2069" s="81" t="s">
        <v>2863</v>
      </c>
      <c r="D2069" s="53" t="s">
        <v>8557</v>
      </c>
      <c r="E2069" s="53"/>
      <c r="F2069" s="70" t="s">
        <v>400</v>
      </c>
      <c r="G2069" s="70"/>
      <c r="H2069" s="70"/>
      <c r="I2069" s="70">
        <v>7200</v>
      </c>
      <c r="J2069" s="70"/>
      <c r="K2069" s="80">
        <v>41120</v>
      </c>
    </row>
    <row r="2070" spans="1:11" ht="26" x14ac:dyDescent="0.35">
      <c r="A2070" s="53" t="s">
        <v>187</v>
      </c>
      <c r="B2070" s="53" t="s">
        <v>6356</v>
      </c>
      <c r="C2070" s="81" t="s">
        <v>2859</v>
      </c>
      <c r="D2070" s="53" t="s">
        <v>8558</v>
      </c>
      <c r="E2070" s="53"/>
      <c r="F2070" s="70" t="s">
        <v>400</v>
      </c>
      <c r="G2070" s="70">
        <v>30</v>
      </c>
      <c r="H2070" s="70">
        <v>30</v>
      </c>
      <c r="I2070" s="70">
        <v>35000</v>
      </c>
      <c r="J2070" s="70"/>
      <c r="K2070" s="80">
        <v>41157</v>
      </c>
    </row>
    <row r="2071" spans="1:11" x14ac:dyDescent="0.35">
      <c r="A2071" s="53" t="s">
        <v>187</v>
      </c>
      <c r="B2071" s="53" t="s">
        <v>6356</v>
      </c>
      <c r="C2071" s="81" t="s">
        <v>2876</v>
      </c>
      <c r="D2071" s="53" t="s">
        <v>8559</v>
      </c>
      <c r="E2071" s="53"/>
      <c r="F2071" s="70" t="s">
        <v>400</v>
      </c>
      <c r="G2071" s="70"/>
      <c r="H2071" s="70"/>
      <c r="I2071" s="70">
        <v>1260</v>
      </c>
      <c r="J2071" s="70"/>
      <c r="K2071" s="80">
        <v>41178</v>
      </c>
    </row>
    <row r="2072" spans="1:11" x14ac:dyDescent="0.35">
      <c r="A2072" s="53" t="s">
        <v>187</v>
      </c>
      <c r="B2072" s="53" t="s">
        <v>6363</v>
      </c>
      <c r="C2072" s="81" t="s">
        <v>2860</v>
      </c>
      <c r="D2072" s="53" t="s">
        <v>8560</v>
      </c>
      <c r="E2072" s="53"/>
      <c r="F2072" s="70" t="s">
        <v>400</v>
      </c>
      <c r="G2072" s="70"/>
      <c r="H2072" s="70"/>
      <c r="I2072" s="70">
        <v>9771</v>
      </c>
      <c r="J2072" s="70">
        <v>30</v>
      </c>
      <c r="K2072" s="80">
        <v>41187</v>
      </c>
    </row>
    <row r="2073" spans="1:11" x14ac:dyDescent="0.35">
      <c r="A2073" s="53" t="s">
        <v>187</v>
      </c>
      <c r="B2073" s="53" t="s">
        <v>6358</v>
      </c>
      <c r="C2073" s="81" t="s">
        <v>2832</v>
      </c>
      <c r="D2073" s="53" t="s">
        <v>8561</v>
      </c>
      <c r="E2073" s="53"/>
      <c r="F2073" s="70" t="s">
        <v>400</v>
      </c>
      <c r="G2073" s="70"/>
      <c r="H2073" s="70"/>
      <c r="I2073" s="70">
        <v>2260</v>
      </c>
      <c r="J2073" s="70"/>
      <c r="K2073" s="80">
        <v>41345</v>
      </c>
    </row>
    <row r="2074" spans="1:11" x14ac:dyDescent="0.35">
      <c r="A2074" s="53" t="s">
        <v>187</v>
      </c>
      <c r="B2074" s="53" t="s">
        <v>6349</v>
      </c>
      <c r="C2074" s="81" t="s">
        <v>2831</v>
      </c>
      <c r="D2074" s="53" t="s">
        <v>8562</v>
      </c>
      <c r="E2074" s="53"/>
      <c r="F2074" s="70" t="s">
        <v>400</v>
      </c>
      <c r="G2074" s="70"/>
      <c r="H2074" s="70"/>
      <c r="I2074" s="70">
        <v>650</v>
      </c>
      <c r="J2074" s="70"/>
      <c r="K2074" s="80">
        <v>41446</v>
      </c>
    </row>
    <row r="2075" spans="1:11" x14ac:dyDescent="0.35">
      <c r="A2075" s="53" t="s">
        <v>187</v>
      </c>
      <c r="B2075" s="53" t="s">
        <v>6352</v>
      </c>
      <c r="C2075" s="81" t="s">
        <v>2861</v>
      </c>
      <c r="D2075" s="53" t="s">
        <v>8563</v>
      </c>
      <c r="E2075" s="53"/>
      <c r="F2075" s="70" t="s">
        <v>400</v>
      </c>
      <c r="G2075" s="70">
        <v>50</v>
      </c>
      <c r="H2075" s="70">
        <v>50</v>
      </c>
      <c r="I2075" s="70">
        <v>9120</v>
      </c>
      <c r="J2075" s="70"/>
      <c r="K2075" s="80">
        <v>41548</v>
      </c>
    </row>
    <row r="2076" spans="1:11" x14ac:dyDescent="0.35">
      <c r="A2076" s="53" t="s">
        <v>187</v>
      </c>
      <c r="B2076" s="53" t="s">
        <v>6352</v>
      </c>
      <c r="C2076" s="81" t="s">
        <v>2871</v>
      </c>
      <c r="D2076" s="53" t="s">
        <v>8564</v>
      </c>
      <c r="E2076" s="53"/>
      <c r="F2076" s="70" t="s">
        <v>400</v>
      </c>
      <c r="G2076" s="70">
        <v>150</v>
      </c>
      <c r="H2076" s="70">
        <v>160</v>
      </c>
      <c r="I2076" s="70">
        <v>23350</v>
      </c>
      <c r="J2076" s="70"/>
      <c r="K2076" s="80">
        <v>41908</v>
      </c>
    </row>
    <row r="2077" spans="1:11" x14ac:dyDescent="0.35">
      <c r="A2077" s="53" t="s">
        <v>187</v>
      </c>
      <c r="B2077" s="53" t="s">
        <v>6352</v>
      </c>
      <c r="C2077" s="81" t="s">
        <v>2840</v>
      </c>
      <c r="D2077" s="53" t="s">
        <v>8565</v>
      </c>
      <c r="E2077" s="53"/>
      <c r="F2077" s="70" t="s">
        <v>400</v>
      </c>
      <c r="G2077" s="70">
        <v>50</v>
      </c>
      <c r="H2077" s="70">
        <v>75</v>
      </c>
      <c r="I2077" s="70">
        <v>13060</v>
      </c>
      <c r="J2077" s="70"/>
      <c r="K2077" s="80">
        <v>42149</v>
      </c>
    </row>
    <row r="2078" spans="1:11" ht="26" x14ac:dyDescent="0.35">
      <c r="A2078" s="53" t="s">
        <v>187</v>
      </c>
      <c r="B2078" s="53" t="s">
        <v>6356</v>
      </c>
      <c r="C2078" s="81" t="s">
        <v>2893</v>
      </c>
      <c r="D2078" s="53" t="s">
        <v>8566</v>
      </c>
      <c r="E2078" s="53"/>
      <c r="F2078" s="70" t="s">
        <v>400</v>
      </c>
      <c r="G2078" s="70">
        <v>31</v>
      </c>
      <c r="H2078" s="70">
        <v>31</v>
      </c>
      <c r="I2078" s="70">
        <v>8065</v>
      </c>
      <c r="J2078" s="70"/>
      <c r="K2078" s="80">
        <v>42204</v>
      </c>
    </row>
    <row r="2079" spans="1:11" x14ac:dyDescent="0.35">
      <c r="A2079" s="53" t="s">
        <v>187</v>
      </c>
      <c r="B2079" s="53" t="s">
        <v>6365</v>
      </c>
      <c r="C2079" s="81" t="s">
        <v>2851</v>
      </c>
      <c r="D2079" s="53" t="s">
        <v>8567</v>
      </c>
      <c r="E2079" s="53"/>
      <c r="F2079" s="70" t="s">
        <v>400</v>
      </c>
      <c r="G2079" s="70">
        <v>400</v>
      </c>
      <c r="H2079" s="70">
        <v>400</v>
      </c>
      <c r="I2079" s="70">
        <v>69103</v>
      </c>
      <c r="J2079" s="70"/>
      <c r="K2079" s="80">
        <v>42310</v>
      </c>
    </row>
    <row r="2080" spans="1:11" x14ac:dyDescent="0.35">
      <c r="A2080" s="53" t="s">
        <v>187</v>
      </c>
      <c r="B2080" s="53" t="s">
        <v>6364</v>
      </c>
      <c r="C2080" s="81" t="s">
        <v>2849</v>
      </c>
      <c r="D2080" s="53" t="s">
        <v>8568</v>
      </c>
      <c r="E2080" s="53"/>
      <c r="F2080" s="70" t="s">
        <v>400</v>
      </c>
      <c r="G2080" s="70">
        <v>10</v>
      </c>
      <c r="H2080" s="70">
        <v>11</v>
      </c>
      <c r="I2080" s="70">
        <v>2909</v>
      </c>
      <c r="J2080" s="70">
        <v>2</v>
      </c>
      <c r="K2080" s="80">
        <v>42487</v>
      </c>
    </row>
    <row r="2081" spans="1:11" x14ac:dyDescent="0.35">
      <c r="A2081" s="53" t="s">
        <v>187</v>
      </c>
      <c r="B2081" s="53" t="s">
        <v>6361</v>
      </c>
      <c r="C2081" s="81" t="s">
        <v>2841</v>
      </c>
      <c r="D2081" s="53" t="s">
        <v>8569</v>
      </c>
      <c r="E2081" s="53"/>
      <c r="F2081" s="70" t="s">
        <v>400</v>
      </c>
      <c r="G2081" s="70"/>
      <c r="H2081" s="70"/>
      <c r="I2081" s="70">
        <v>4368</v>
      </c>
      <c r="J2081" s="70"/>
      <c r="K2081" s="80">
        <v>42595</v>
      </c>
    </row>
    <row r="2082" spans="1:11" ht="26" x14ac:dyDescent="0.35">
      <c r="A2082" s="53" t="s">
        <v>187</v>
      </c>
      <c r="B2082" s="53" t="s">
        <v>6358</v>
      </c>
      <c r="C2082" s="81" t="s">
        <v>2873</v>
      </c>
      <c r="D2082" s="53" t="s">
        <v>8570</v>
      </c>
      <c r="E2082" s="53"/>
      <c r="F2082" s="70" t="s">
        <v>400</v>
      </c>
      <c r="G2082" s="70"/>
      <c r="H2082" s="70"/>
      <c r="I2082" s="70">
        <v>1500</v>
      </c>
      <c r="J2082" s="70"/>
      <c r="K2082" s="80">
        <v>42716</v>
      </c>
    </row>
    <row r="2083" spans="1:11" x14ac:dyDescent="0.35">
      <c r="A2083" s="53" t="s">
        <v>187</v>
      </c>
      <c r="B2083" s="53" t="s">
        <v>6352</v>
      </c>
      <c r="C2083" s="81" t="s">
        <v>2835</v>
      </c>
      <c r="D2083" s="53" t="s">
        <v>8571</v>
      </c>
      <c r="E2083" s="53"/>
      <c r="F2083" s="70" t="s">
        <v>400</v>
      </c>
      <c r="G2083" s="70">
        <v>200</v>
      </c>
      <c r="H2083" s="70">
        <v>200</v>
      </c>
      <c r="I2083" s="70">
        <v>38200</v>
      </c>
      <c r="J2083" s="70"/>
      <c r="K2083" s="80">
        <v>42828</v>
      </c>
    </row>
    <row r="2084" spans="1:11" x14ac:dyDescent="0.35">
      <c r="A2084" s="53" t="s">
        <v>187</v>
      </c>
      <c r="B2084" s="53" t="s">
        <v>6352</v>
      </c>
      <c r="C2084" s="81" t="s">
        <v>2868</v>
      </c>
      <c r="D2084" s="53" t="s">
        <v>8572</v>
      </c>
      <c r="E2084" s="53"/>
      <c r="F2084" s="70" t="s">
        <v>400</v>
      </c>
      <c r="G2084" s="70">
        <v>150</v>
      </c>
      <c r="H2084" s="70">
        <v>250</v>
      </c>
      <c r="I2084" s="70">
        <v>39518</v>
      </c>
      <c r="J2084" s="70"/>
      <c r="K2084" s="80">
        <v>42885</v>
      </c>
    </row>
    <row r="2085" spans="1:11" x14ac:dyDescent="0.35">
      <c r="A2085" s="53" t="s">
        <v>187</v>
      </c>
      <c r="B2085" s="53" t="s">
        <v>6356</v>
      </c>
      <c r="C2085" s="81" t="s">
        <v>2862</v>
      </c>
      <c r="D2085" s="53" t="s">
        <v>8573</v>
      </c>
      <c r="E2085" s="53"/>
      <c r="F2085" s="70" t="s">
        <v>400</v>
      </c>
      <c r="G2085" s="70">
        <v>150</v>
      </c>
      <c r="H2085" s="70">
        <v>250</v>
      </c>
      <c r="I2085" s="70">
        <v>31823</v>
      </c>
      <c r="J2085" s="70">
        <v>4</v>
      </c>
      <c r="K2085" s="80">
        <v>43028</v>
      </c>
    </row>
    <row r="2086" spans="1:11" x14ac:dyDescent="0.35">
      <c r="A2086" s="53" t="s">
        <v>187</v>
      </c>
      <c r="B2086" s="53" t="s">
        <v>6362</v>
      </c>
      <c r="C2086" s="81" t="s">
        <v>2869</v>
      </c>
      <c r="D2086" s="53" t="s">
        <v>8574</v>
      </c>
      <c r="E2086" s="53"/>
      <c r="F2086" s="70" t="s">
        <v>400</v>
      </c>
      <c r="G2086" s="70"/>
      <c r="H2086" s="70"/>
      <c r="I2086" s="70">
        <v>75</v>
      </c>
      <c r="J2086" s="70"/>
      <c r="K2086" s="80">
        <v>43138</v>
      </c>
    </row>
    <row r="2087" spans="1:11" x14ac:dyDescent="0.35">
      <c r="A2087" s="53" t="s">
        <v>187</v>
      </c>
      <c r="B2087" s="53" t="s">
        <v>6356</v>
      </c>
      <c r="C2087" s="81" t="s">
        <v>2877</v>
      </c>
      <c r="D2087" s="53" t="s">
        <v>8575</v>
      </c>
      <c r="E2087" s="53"/>
      <c r="F2087" s="70" t="s">
        <v>400</v>
      </c>
      <c r="G2087" s="70">
        <v>22</v>
      </c>
      <c r="H2087" s="70">
        <v>22</v>
      </c>
      <c r="I2087" s="70">
        <v>2200</v>
      </c>
      <c r="J2087" s="70"/>
      <c r="K2087" s="80">
        <v>43144</v>
      </c>
    </row>
    <row r="2088" spans="1:11" x14ac:dyDescent="0.35">
      <c r="A2088" s="53" t="s">
        <v>187</v>
      </c>
      <c r="B2088" s="53" t="s">
        <v>6349</v>
      </c>
      <c r="C2088" s="81" t="s">
        <v>2830</v>
      </c>
      <c r="D2088" s="53" t="s">
        <v>8576</v>
      </c>
      <c r="E2088" s="53"/>
      <c r="F2088" s="70" t="s">
        <v>400</v>
      </c>
      <c r="G2088" s="70"/>
      <c r="H2088" s="70"/>
      <c r="I2088" s="70">
        <v>284</v>
      </c>
      <c r="J2088" s="70"/>
      <c r="K2088" s="80">
        <v>43159</v>
      </c>
    </row>
    <row r="2089" spans="1:11" x14ac:dyDescent="0.35">
      <c r="A2089" s="53" t="s">
        <v>187</v>
      </c>
      <c r="B2089" s="53" t="s">
        <v>6352</v>
      </c>
      <c r="C2089" s="81" t="s">
        <v>2847</v>
      </c>
      <c r="D2089" s="53" t="s">
        <v>8577</v>
      </c>
      <c r="E2089" s="53"/>
      <c r="F2089" s="70" t="s">
        <v>400</v>
      </c>
      <c r="G2089" s="70">
        <v>50</v>
      </c>
      <c r="H2089" s="70">
        <v>50</v>
      </c>
      <c r="I2089" s="70">
        <v>8754</v>
      </c>
      <c r="J2089" s="70"/>
      <c r="K2089" s="80">
        <v>43284</v>
      </c>
    </row>
    <row r="2090" spans="1:11" x14ac:dyDescent="0.35">
      <c r="A2090" s="53" t="s">
        <v>187</v>
      </c>
      <c r="B2090" s="53" t="s">
        <v>6364</v>
      </c>
      <c r="C2090" s="81" t="s">
        <v>2852</v>
      </c>
      <c r="D2090" s="53" t="s">
        <v>8578</v>
      </c>
      <c r="E2090" s="53"/>
      <c r="F2090" s="70" t="s">
        <v>400</v>
      </c>
      <c r="G2090" s="70">
        <v>25</v>
      </c>
      <c r="H2090" s="70">
        <v>25</v>
      </c>
      <c r="I2090" s="70">
        <v>6156</v>
      </c>
      <c r="J2090" s="70"/>
      <c r="K2090" s="80">
        <v>43321</v>
      </c>
    </row>
    <row r="2091" spans="1:11" ht="26" x14ac:dyDescent="0.35">
      <c r="A2091" s="53" t="s">
        <v>187</v>
      </c>
      <c r="B2091" s="53" t="s">
        <v>6356</v>
      </c>
      <c r="C2091" s="81" t="s">
        <v>2858</v>
      </c>
      <c r="D2091" s="53" t="s">
        <v>8579</v>
      </c>
      <c r="E2091" s="53"/>
      <c r="F2091" s="70" t="s">
        <v>400</v>
      </c>
      <c r="G2091" s="70"/>
      <c r="H2091" s="70"/>
      <c r="I2091" s="70">
        <v>618</v>
      </c>
      <c r="J2091" s="70"/>
      <c r="K2091" s="80">
        <v>43701</v>
      </c>
    </row>
    <row r="2092" spans="1:11" x14ac:dyDescent="0.35">
      <c r="A2092" s="53" t="s">
        <v>187</v>
      </c>
      <c r="B2092" s="53" t="s">
        <v>6363</v>
      </c>
      <c r="C2092" s="81" t="s">
        <v>2867</v>
      </c>
      <c r="D2092" s="53" t="s">
        <v>8580</v>
      </c>
      <c r="E2092" s="53"/>
      <c r="F2092" s="70" t="s">
        <v>400</v>
      </c>
      <c r="G2092" s="70"/>
      <c r="H2092" s="70"/>
      <c r="I2092" s="70">
        <v>6817</v>
      </c>
      <c r="J2092" s="70">
        <v>25</v>
      </c>
      <c r="K2092" s="80">
        <v>43789</v>
      </c>
    </row>
    <row r="2093" spans="1:11" x14ac:dyDescent="0.35">
      <c r="A2093" s="53" t="s">
        <v>187</v>
      </c>
      <c r="B2093" s="53" t="s">
        <v>6356</v>
      </c>
      <c r="C2093" s="81" t="s">
        <v>2878</v>
      </c>
      <c r="D2093" s="53" t="s">
        <v>8581</v>
      </c>
      <c r="E2093" s="53"/>
      <c r="F2093" s="70" t="s">
        <v>400</v>
      </c>
      <c r="G2093" s="70">
        <v>22</v>
      </c>
      <c r="H2093" s="70">
        <v>22</v>
      </c>
      <c r="I2093" s="70">
        <v>2950</v>
      </c>
      <c r="J2093" s="70"/>
      <c r="K2093" s="80">
        <v>43895</v>
      </c>
    </row>
    <row r="2094" spans="1:11" x14ac:dyDescent="0.35">
      <c r="A2094" s="53" t="s">
        <v>187</v>
      </c>
      <c r="B2094" s="53" t="s">
        <v>6349</v>
      </c>
      <c r="C2094" s="81" t="s">
        <v>2836</v>
      </c>
      <c r="D2094" s="53" t="s">
        <v>8582</v>
      </c>
      <c r="E2094" s="53"/>
      <c r="F2094" s="70" t="s">
        <v>400</v>
      </c>
      <c r="G2094" s="70"/>
      <c r="H2094" s="70"/>
      <c r="I2094" s="70">
        <v>600</v>
      </c>
      <c r="J2094" s="70"/>
      <c r="K2094" s="80">
        <v>44029</v>
      </c>
    </row>
    <row r="2095" spans="1:11" x14ac:dyDescent="0.35">
      <c r="A2095" s="53" t="s">
        <v>187</v>
      </c>
      <c r="B2095" s="53" t="s">
        <v>6369</v>
      </c>
      <c r="C2095" s="81" t="s">
        <v>2880</v>
      </c>
      <c r="D2095" s="53" t="s">
        <v>8583</v>
      </c>
      <c r="E2095" s="53"/>
      <c r="F2095" s="70" t="s">
        <v>400</v>
      </c>
      <c r="G2095" s="70"/>
      <c r="H2095" s="70"/>
      <c r="I2095" s="70">
        <v>2047</v>
      </c>
      <c r="J2095" s="70"/>
      <c r="K2095" s="80">
        <v>44036</v>
      </c>
    </row>
    <row r="2096" spans="1:11" x14ac:dyDescent="0.35">
      <c r="A2096" s="53" t="s">
        <v>187</v>
      </c>
      <c r="B2096" s="53" t="s">
        <v>6362</v>
      </c>
      <c r="C2096" s="81" t="s">
        <v>2842</v>
      </c>
      <c r="D2096" s="53" t="s">
        <v>8584</v>
      </c>
      <c r="E2096" s="53"/>
      <c r="F2096" s="70" t="s">
        <v>400</v>
      </c>
      <c r="G2096" s="70"/>
      <c r="H2096" s="70"/>
      <c r="I2096" s="70">
        <v>88</v>
      </c>
      <c r="J2096" s="70"/>
      <c r="K2096" s="80">
        <v>44057</v>
      </c>
    </row>
    <row r="2097" spans="1:11" x14ac:dyDescent="0.35">
      <c r="A2097" s="53" t="s">
        <v>187</v>
      </c>
      <c r="B2097" s="53" t="s">
        <v>6362</v>
      </c>
      <c r="C2097" s="81" t="s">
        <v>2857</v>
      </c>
      <c r="D2097" s="53" t="s">
        <v>8585</v>
      </c>
      <c r="E2097" s="53"/>
      <c r="F2097" s="70" t="s">
        <v>400</v>
      </c>
      <c r="G2097" s="70"/>
      <c r="H2097" s="70"/>
      <c r="I2097" s="70">
        <v>88</v>
      </c>
      <c r="J2097" s="70"/>
      <c r="K2097" s="80">
        <v>44057</v>
      </c>
    </row>
    <row r="2098" spans="1:11" x14ac:dyDescent="0.35">
      <c r="A2098" s="53" t="s">
        <v>187</v>
      </c>
      <c r="B2098" s="53" t="s">
        <v>6362</v>
      </c>
      <c r="C2098" s="81" t="s">
        <v>2843</v>
      </c>
      <c r="D2098" s="53" t="s">
        <v>8586</v>
      </c>
      <c r="E2098" s="53"/>
      <c r="F2098" s="70" t="s">
        <v>400</v>
      </c>
      <c r="G2098" s="70"/>
      <c r="H2098" s="70"/>
      <c r="I2098" s="70">
        <v>83</v>
      </c>
      <c r="J2098" s="70"/>
      <c r="K2098" s="80">
        <v>44097</v>
      </c>
    </row>
    <row r="2099" spans="1:11" x14ac:dyDescent="0.35">
      <c r="A2099" s="53" t="s">
        <v>187</v>
      </c>
      <c r="B2099" s="53" t="s">
        <v>6362</v>
      </c>
      <c r="C2099" s="81" t="s">
        <v>2865</v>
      </c>
      <c r="D2099" s="53" t="s">
        <v>8587</v>
      </c>
      <c r="E2099" s="53"/>
      <c r="F2099" s="70" t="s">
        <v>400</v>
      </c>
      <c r="G2099" s="70"/>
      <c r="H2099" s="70"/>
      <c r="I2099" s="70">
        <v>88</v>
      </c>
      <c r="J2099" s="70"/>
      <c r="K2099" s="80">
        <v>44127</v>
      </c>
    </row>
    <row r="2100" spans="1:11" x14ac:dyDescent="0.35">
      <c r="A2100" s="53" t="s">
        <v>187</v>
      </c>
      <c r="B2100" s="53" t="s">
        <v>6362</v>
      </c>
      <c r="C2100" s="81" t="s">
        <v>2870</v>
      </c>
      <c r="D2100" s="53" t="s">
        <v>8588</v>
      </c>
      <c r="E2100" s="53"/>
      <c r="F2100" s="70" t="s">
        <v>400</v>
      </c>
      <c r="G2100" s="70"/>
      <c r="H2100" s="70"/>
      <c r="I2100" s="70">
        <v>88</v>
      </c>
      <c r="J2100" s="70"/>
      <c r="K2100" s="80">
        <v>44127</v>
      </c>
    </row>
    <row r="2101" spans="1:11" x14ac:dyDescent="0.35">
      <c r="A2101" s="53" t="s">
        <v>187</v>
      </c>
      <c r="B2101" s="53" t="s">
        <v>6362</v>
      </c>
      <c r="C2101" s="81" t="s">
        <v>2839</v>
      </c>
      <c r="D2101" s="53" t="s">
        <v>8589</v>
      </c>
      <c r="E2101" s="53"/>
      <c r="F2101" s="70" t="s">
        <v>400</v>
      </c>
      <c r="G2101" s="70"/>
      <c r="H2101" s="70"/>
      <c r="I2101" s="70">
        <v>88</v>
      </c>
      <c r="J2101" s="70"/>
      <c r="K2101" s="80">
        <v>44127</v>
      </c>
    </row>
    <row r="2102" spans="1:11" x14ac:dyDescent="0.35">
      <c r="A2102" s="53" t="s">
        <v>187</v>
      </c>
      <c r="B2102" s="53" t="s">
        <v>6362</v>
      </c>
      <c r="C2102" s="81" t="s">
        <v>2864</v>
      </c>
      <c r="D2102" s="53" t="s">
        <v>8590</v>
      </c>
      <c r="E2102" s="53"/>
      <c r="F2102" s="70" t="s">
        <v>400</v>
      </c>
      <c r="G2102" s="70"/>
      <c r="H2102" s="70"/>
      <c r="I2102" s="70">
        <v>88</v>
      </c>
      <c r="J2102" s="70"/>
      <c r="K2102" s="80">
        <v>44127</v>
      </c>
    </row>
    <row r="2103" spans="1:11" x14ac:dyDescent="0.35">
      <c r="A2103" s="53" t="s">
        <v>187</v>
      </c>
      <c r="B2103" s="53" t="s">
        <v>6364</v>
      </c>
      <c r="C2103" s="81" t="s">
        <v>2833</v>
      </c>
      <c r="D2103" s="53" t="s">
        <v>8591</v>
      </c>
      <c r="E2103" s="53"/>
      <c r="F2103" s="70" t="s">
        <v>400</v>
      </c>
      <c r="G2103" s="70">
        <v>10</v>
      </c>
      <c r="H2103" s="70">
        <v>10</v>
      </c>
      <c r="I2103" s="70">
        <v>3143</v>
      </c>
      <c r="J2103" s="70"/>
      <c r="K2103" s="80">
        <v>44260</v>
      </c>
    </row>
    <row r="2104" spans="1:11" ht="26" x14ac:dyDescent="0.35">
      <c r="A2104" s="53" t="s">
        <v>187</v>
      </c>
      <c r="B2104" s="53" t="s">
        <v>6369</v>
      </c>
      <c r="C2104" s="81" t="s">
        <v>2834</v>
      </c>
      <c r="D2104" s="53" t="s">
        <v>8592</v>
      </c>
      <c r="E2104" s="53"/>
      <c r="F2104" s="70" t="s">
        <v>400</v>
      </c>
      <c r="G2104" s="70"/>
      <c r="H2104" s="70"/>
      <c r="I2104" s="70">
        <v>837</v>
      </c>
      <c r="J2104" s="70"/>
      <c r="K2104" s="80">
        <v>44306</v>
      </c>
    </row>
    <row r="2105" spans="1:11" x14ac:dyDescent="0.35">
      <c r="A2105" s="53" t="s">
        <v>187</v>
      </c>
      <c r="B2105" s="53" t="s">
        <v>6356</v>
      </c>
      <c r="C2105" s="81" t="s">
        <v>2827</v>
      </c>
      <c r="D2105" s="53" t="s">
        <v>8593</v>
      </c>
      <c r="E2105" s="53"/>
      <c r="F2105" s="70" t="s">
        <v>400</v>
      </c>
      <c r="G2105" s="70"/>
      <c r="H2105" s="70"/>
      <c r="I2105" s="70">
        <v>4509</v>
      </c>
      <c r="J2105" s="70"/>
      <c r="K2105" s="80">
        <v>44558</v>
      </c>
    </row>
    <row r="2106" spans="1:11" x14ac:dyDescent="0.35">
      <c r="A2106" s="53" t="s">
        <v>187</v>
      </c>
      <c r="B2106" s="53" t="s">
        <v>6352</v>
      </c>
      <c r="C2106" s="81" t="s">
        <v>2838</v>
      </c>
      <c r="D2106" s="53" t="s">
        <v>8594</v>
      </c>
      <c r="E2106" s="53"/>
      <c r="F2106" s="70" t="s">
        <v>400</v>
      </c>
      <c r="G2106" s="70">
        <v>250</v>
      </c>
      <c r="H2106" s="70">
        <v>250</v>
      </c>
      <c r="I2106" s="70">
        <v>56784</v>
      </c>
      <c r="J2106" s="70"/>
      <c r="K2106" s="80">
        <v>44735</v>
      </c>
    </row>
    <row r="2107" spans="1:11" ht="26" x14ac:dyDescent="0.35">
      <c r="A2107" s="53" t="s">
        <v>187</v>
      </c>
      <c r="B2107" s="53" t="s">
        <v>6358</v>
      </c>
      <c r="C2107" s="81" t="s">
        <v>2882</v>
      </c>
      <c r="D2107" s="53" t="s">
        <v>8595</v>
      </c>
      <c r="E2107" s="53"/>
      <c r="F2107" s="70" t="s">
        <v>400</v>
      </c>
      <c r="G2107" s="70"/>
      <c r="H2107" s="70"/>
      <c r="I2107" s="70">
        <v>5389</v>
      </c>
      <c r="J2107" s="70"/>
      <c r="K2107" s="80">
        <v>44769</v>
      </c>
    </row>
    <row r="2108" spans="1:11" ht="26" x14ac:dyDescent="0.35">
      <c r="A2108" s="53" t="s">
        <v>187</v>
      </c>
      <c r="B2108" s="53" t="s">
        <v>6358</v>
      </c>
      <c r="C2108" s="81" t="s">
        <v>2894</v>
      </c>
      <c r="D2108" s="53" t="s">
        <v>8596</v>
      </c>
      <c r="E2108" s="53"/>
      <c r="F2108" s="70" t="s">
        <v>400</v>
      </c>
      <c r="G2108" s="70"/>
      <c r="H2108" s="70"/>
      <c r="I2108" s="70">
        <v>3088</v>
      </c>
      <c r="J2108" s="70"/>
      <c r="K2108" s="80">
        <v>44778</v>
      </c>
    </row>
    <row r="2109" spans="1:11" x14ac:dyDescent="0.35">
      <c r="A2109" s="53" t="s">
        <v>187</v>
      </c>
      <c r="B2109" s="53" t="s">
        <v>6352</v>
      </c>
      <c r="C2109" s="81" t="s">
        <v>2855</v>
      </c>
      <c r="D2109" s="53" t="s">
        <v>8597</v>
      </c>
      <c r="E2109" s="53"/>
      <c r="F2109" s="70" t="s">
        <v>400</v>
      </c>
      <c r="G2109" s="70">
        <v>75</v>
      </c>
      <c r="H2109" s="70">
        <v>75</v>
      </c>
      <c r="I2109" s="70">
        <v>17130</v>
      </c>
      <c r="J2109" s="70"/>
      <c r="K2109" s="80">
        <v>44921</v>
      </c>
    </row>
    <row r="2110" spans="1:11" s="52" customFormat="1" ht="42.5" customHeight="1" x14ac:dyDescent="0.35">
      <c r="A2110" s="50" t="s">
        <v>188</v>
      </c>
      <c r="B2110" s="50" t="s">
        <v>6352</v>
      </c>
      <c r="C2110" s="51" t="s">
        <v>2936</v>
      </c>
      <c r="D2110" s="50" t="s">
        <v>8598</v>
      </c>
      <c r="E2110" s="51" t="s">
        <v>8599</v>
      </c>
      <c r="F2110" s="69" t="s">
        <v>400</v>
      </c>
      <c r="G2110" s="69">
        <v>125</v>
      </c>
      <c r="H2110" s="69">
        <v>125</v>
      </c>
      <c r="I2110" s="69">
        <v>14076</v>
      </c>
      <c r="J2110" s="69"/>
      <c r="K2110" s="79">
        <v>37734</v>
      </c>
    </row>
    <row r="2111" spans="1:11" x14ac:dyDescent="0.35">
      <c r="A2111" s="53" t="s">
        <v>188</v>
      </c>
      <c r="B2111" s="53" t="s">
        <v>6360</v>
      </c>
      <c r="C2111" s="81" t="s">
        <v>2473</v>
      </c>
      <c r="D2111" s="53" t="s">
        <v>8600</v>
      </c>
      <c r="E2111" s="53"/>
      <c r="F2111" s="70" t="s">
        <v>400</v>
      </c>
      <c r="G2111" s="70"/>
      <c r="H2111" s="70"/>
      <c r="I2111" s="70">
        <v>2660</v>
      </c>
      <c r="J2111" s="70"/>
      <c r="K2111" s="80">
        <v>37986</v>
      </c>
    </row>
    <row r="2112" spans="1:11" x14ac:dyDescent="0.35">
      <c r="A2112" s="53" t="s">
        <v>188</v>
      </c>
      <c r="B2112" s="53" t="s">
        <v>6360</v>
      </c>
      <c r="C2112" s="81" t="s">
        <v>1833</v>
      </c>
      <c r="D2112" s="53" t="s">
        <v>8601</v>
      </c>
      <c r="E2112" s="53"/>
      <c r="F2112" s="70" t="s">
        <v>400</v>
      </c>
      <c r="G2112" s="70"/>
      <c r="H2112" s="70"/>
      <c r="I2112" s="70">
        <v>1511</v>
      </c>
      <c r="J2112" s="70"/>
      <c r="K2112" s="80">
        <v>37986</v>
      </c>
    </row>
    <row r="2113" spans="1:11" x14ac:dyDescent="0.35">
      <c r="A2113" s="53" t="s">
        <v>188</v>
      </c>
      <c r="B2113" s="53" t="s">
        <v>6360</v>
      </c>
      <c r="C2113" s="81" t="s">
        <v>3004</v>
      </c>
      <c r="D2113" s="53" t="s">
        <v>8602</v>
      </c>
      <c r="E2113" s="53"/>
      <c r="F2113" s="70" t="s">
        <v>400</v>
      </c>
      <c r="G2113" s="70"/>
      <c r="H2113" s="70"/>
      <c r="I2113" s="70">
        <v>1848.1679999999999</v>
      </c>
      <c r="J2113" s="70"/>
      <c r="K2113" s="80">
        <v>37986</v>
      </c>
    </row>
    <row r="2114" spans="1:11" x14ac:dyDescent="0.35">
      <c r="A2114" s="53" t="s">
        <v>188</v>
      </c>
      <c r="B2114" s="53" t="s">
        <v>6360</v>
      </c>
      <c r="C2114" s="81" t="s">
        <v>2161</v>
      </c>
      <c r="D2114" s="53" t="s">
        <v>8603</v>
      </c>
      <c r="E2114" s="53"/>
      <c r="F2114" s="70" t="s">
        <v>400</v>
      </c>
      <c r="G2114" s="70"/>
      <c r="H2114" s="70"/>
      <c r="I2114" s="70">
        <v>2865</v>
      </c>
      <c r="J2114" s="70"/>
      <c r="K2114" s="80">
        <v>37986</v>
      </c>
    </row>
    <row r="2115" spans="1:11" x14ac:dyDescent="0.35">
      <c r="A2115" s="53" t="s">
        <v>188</v>
      </c>
      <c r="B2115" s="53" t="s">
        <v>6360</v>
      </c>
      <c r="C2115" s="81" t="s">
        <v>4020</v>
      </c>
      <c r="D2115" s="53" t="s">
        <v>8604</v>
      </c>
      <c r="E2115" s="53"/>
      <c r="F2115" s="70" t="s">
        <v>400</v>
      </c>
      <c r="G2115" s="70"/>
      <c r="H2115" s="70"/>
      <c r="I2115" s="70">
        <v>1812.8362</v>
      </c>
      <c r="J2115" s="70"/>
      <c r="K2115" s="80">
        <v>37986</v>
      </c>
    </row>
    <row r="2116" spans="1:11" x14ac:dyDescent="0.35">
      <c r="A2116" s="53" t="s">
        <v>188</v>
      </c>
      <c r="B2116" s="53" t="s">
        <v>6354</v>
      </c>
      <c r="C2116" s="81" t="s">
        <v>3679</v>
      </c>
      <c r="D2116" s="53" t="s">
        <v>8605</v>
      </c>
      <c r="E2116" s="53"/>
      <c r="F2116" s="70" t="s">
        <v>400</v>
      </c>
      <c r="G2116" s="70"/>
      <c r="H2116" s="70"/>
      <c r="I2116" s="70">
        <v>159</v>
      </c>
      <c r="J2116" s="70"/>
      <c r="K2116" s="80">
        <v>37986</v>
      </c>
    </row>
    <row r="2117" spans="1:11" x14ac:dyDescent="0.35">
      <c r="A2117" s="53" t="s">
        <v>188</v>
      </c>
      <c r="B2117" s="53" t="s">
        <v>6360</v>
      </c>
      <c r="C2117" s="81" t="s">
        <v>3732</v>
      </c>
      <c r="D2117" s="53" t="s">
        <v>8606</v>
      </c>
      <c r="E2117" s="53"/>
      <c r="F2117" s="70" t="s">
        <v>400</v>
      </c>
      <c r="G2117" s="70"/>
      <c r="H2117" s="70"/>
      <c r="I2117" s="70">
        <v>3044</v>
      </c>
      <c r="J2117" s="70"/>
      <c r="K2117" s="80">
        <v>37986</v>
      </c>
    </row>
    <row r="2118" spans="1:11" x14ac:dyDescent="0.35">
      <c r="A2118" s="53" t="s">
        <v>188</v>
      </c>
      <c r="B2118" s="53" t="s">
        <v>6354</v>
      </c>
      <c r="C2118" s="81" t="s">
        <v>3683</v>
      </c>
      <c r="D2118" s="53" t="s">
        <v>8607</v>
      </c>
      <c r="E2118" s="53"/>
      <c r="F2118" s="70" t="s">
        <v>400</v>
      </c>
      <c r="G2118" s="70"/>
      <c r="H2118" s="70"/>
      <c r="I2118" s="70">
        <v>235.94749999999999</v>
      </c>
      <c r="J2118" s="70"/>
      <c r="K2118" s="80">
        <v>37986</v>
      </c>
    </row>
    <row r="2119" spans="1:11" x14ac:dyDescent="0.35">
      <c r="A2119" s="53" t="s">
        <v>188</v>
      </c>
      <c r="B2119" s="53" t="s">
        <v>6360</v>
      </c>
      <c r="C2119" s="81" t="s">
        <v>2160</v>
      </c>
      <c r="D2119" s="53" t="s">
        <v>8608</v>
      </c>
      <c r="E2119" s="53"/>
      <c r="F2119" s="70" t="s">
        <v>400</v>
      </c>
      <c r="G2119" s="70"/>
      <c r="H2119" s="70"/>
      <c r="I2119" s="70">
        <v>156</v>
      </c>
      <c r="J2119" s="70"/>
      <c r="K2119" s="80">
        <v>37986</v>
      </c>
    </row>
    <row r="2120" spans="1:11" x14ac:dyDescent="0.35">
      <c r="A2120" s="53" t="s">
        <v>188</v>
      </c>
      <c r="B2120" s="53" t="s">
        <v>6360</v>
      </c>
      <c r="C2120" s="81" t="s">
        <v>1084</v>
      </c>
      <c r="D2120" s="53" t="s">
        <v>8609</v>
      </c>
      <c r="E2120" s="53"/>
      <c r="F2120" s="70" t="s">
        <v>400</v>
      </c>
      <c r="G2120" s="70"/>
      <c r="H2120" s="70"/>
      <c r="I2120" s="70">
        <v>2520</v>
      </c>
      <c r="J2120" s="70"/>
      <c r="K2120" s="80">
        <v>38103</v>
      </c>
    </row>
    <row r="2121" spans="1:11" x14ac:dyDescent="0.35">
      <c r="A2121" s="53" t="s">
        <v>188</v>
      </c>
      <c r="B2121" s="53" t="s">
        <v>2128</v>
      </c>
      <c r="C2121" s="81" t="s">
        <v>2128</v>
      </c>
      <c r="D2121" s="53" t="s">
        <v>7006</v>
      </c>
      <c r="E2121" s="53"/>
      <c r="F2121" s="70" t="s">
        <v>400</v>
      </c>
      <c r="G2121" s="70"/>
      <c r="H2121" s="70"/>
      <c r="I2121" s="70">
        <v>4253</v>
      </c>
      <c r="J2121" s="70"/>
      <c r="K2121" s="80">
        <v>38352</v>
      </c>
    </row>
    <row r="2122" spans="1:11" x14ac:dyDescent="0.35">
      <c r="A2122" s="53" t="s">
        <v>188</v>
      </c>
      <c r="B2122" s="53" t="s">
        <v>6354</v>
      </c>
      <c r="C2122" s="81" t="s">
        <v>2474</v>
      </c>
      <c r="D2122" s="53" t="s">
        <v>8610</v>
      </c>
      <c r="E2122" s="53"/>
      <c r="F2122" s="70" t="s">
        <v>400</v>
      </c>
      <c r="G2122" s="70"/>
      <c r="H2122" s="70"/>
      <c r="I2122" s="70">
        <v>325.69729999999998</v>
      </c>
      <c r="J2122" s="70"/>
      <c r="K2122" s="80">
        <v>38352</v>
      </c>
    </row>
    <row r="2123" spans="1:11" x14ac:dyDescent="0.35">
      <c r="A2123" s="53" t="s">
        <v>188</v>
      </c>
      <c r="B2123" s="53" t="s">
        <v>6360</v>
      </c>
      <c r="C2123" s="81" t="s">
        <v>1396</v>
      </c>
      <c r="D2123" s="53" t="s">
        <v>8611</v>
      </c>
      <c r="E2123" s="53"/>
      <c r="F2123" s="70" t="s">
        <v>400</v>
      </c>
      <c r="G2123" s="70"/>
      <c r="H2123" s="70"/>
      <c r="I2123" s="70">
        <v>981</v>
      </c>
      <c r="J2123" s="70"/>
      <c r="K2123" s="80">
        <v>38675</v>
      </c>
    </row>
    <row r="2124" spans="1:11" x14ac:dyDescent="0.35">
      <c r="A2124" s="53" t="s">
        <v>188</v>
      </c>
      <c r="B2124" s="53" t="s">
        <v>6360</v>
      </c>
      <c r="C2124" s="81" t="s">
        <v>3716</v>
      </c>
      <c r="D2124" s="53" t="s">
        <v>8612</v>
      </c>
      <c r="E2124" s="53"/>
      <c r="F2124" s="70" t="s">
        <v>400</v>
      </c>
      <c r="G2124" s="70"/>
      <c r="H2124" s="70"/>
      <c r="I2124" s="70">
        <v>1842</v>
      </c>
      <c r="J2124" s="70"/>
      <c r="K2124" s="80">
        <v>38717</v>
      </c>
    </row>
    <row r="2125" spans="1:11" x14ac:dyDescent="0.35">
      <c r="A2125" s="53" t="s">
        <v>188</v>
      </c>
      <c r="B2125" s="53" t="s">
        <v>6382</v>
      </c>
      <c r="C2125" s="81" t="s">
        <v>2130</v>
      </c>
      <c r="D2125" s="53" t="s">
        <v>8613</v>
      </c>
      <c r="E2125" s="53"/>
      <c r="F2125" s="70" t="s">
        <v>400</v>
      </c>
      <c r="G2125" s="70"/>
      <c r="H2125" s="70"/>
      <c r="I2125" s="70">
        <v>814</v>
      </c>
      <c r="J2125" s="70"/>
      <c r="K2125" s="80">
        <v>38717</v>
      </c>
    </row>
    <row r="2126" spans="1:11" x14ac:dyDescent="0.35">
      <c r="A2126" s="53" t="s">
        <v>188</v>
      </c>
      <c r="B2126" s="53" t="s">
        <v>6354</v>
      </c>
      <c r="C2126" s="81" t="s">
        <v>3696</v>
      </c>
      <c r="D2126" s="53" t="s">
        <v>8614</v>
      </c>
      <c r="E2126" s="53"/>
      <c r="F2126" s="70" t="s">
        <v>400</v>
      </c>
      <c r="G2126" s="70"/>
      <c r="H2126" s="70"/>
      <c r="I2126" s="70">
        <v>53</v>
      </c>
      <c r="J2126" s="70"/>
      <c r="K2126" s="80">
        <v>38717</v>
      </c>
    </row>
    <row r="2127" spans="1:11" x14ac:dyDescent="0.35">
      <c r="A2127" s="53" t="s">
        <v>188</v>
      </c>
      <c r="B2127" s="53" t="s">
        <v>6360</v>
      </c>
      <c r="C2127" s="81" t="s">
        <v>3739</v>
      </c>
      <c r="D2127" s="53" t="s">
        <v>8615</v>
      </c>
      <c r="E2127" s="53"/>
      <c r="F2127" s="70" t="s">
        <v>400</v>
      </c>
      <c r="G2127" s="70"/>
      <c r="H2127" s="70"/>
      <c r="I2127" s="70">
        <v>571.04</v>
      </c>
      <c r="J2127" s="70"/>
      <c r="K2127" s="80">
        <v>38717</v>
      </c>
    </row>
    <row r="2128" spans="1:11" x14ac:dyDescent="0.35">
      <c r="A2128" s="53" t="s">
        <v>188</v>
      </c>
      <c r="B2128" s="53" t="s">
        <v>6376</v>
      </c>
      <c r="C2128" s="81" t="s">
        <v>3738</v>
      </c>
      <c r="D2128" s="53" t="s">
        <v>8616</v>
      </c>
      <c r="E2128" s="53"/>
      <c r="F2128" s="70" t="s">
        <v>400</v>
      </c>
      <c r="G2128" s="70"/>
      <c r="H2128" s="70"/>
      <c r="I2128" s="70">
        <v>664</v>
      </c>
      <c r="J2128" s="70"/>
      <c r="K2128" s="80">
        <v>38717</v>
      </c>
    </row>
    <row r="2129" spans="1:11" x14ac:dyDescent="0.35">
      <c r="A2129" s="53" t="s">
        <v>188</v>
      </c>
      <c r="B2129" s="53" t="s">
        <v>6360</v>
      </c>
      <c r="C2129" s="81" t="s">
        <v>3705</v>
      </c>
      <c r="D2129" s="53" t="s">
        <v>8617</v>
      </c>
      <c r="E2129" s="53"/>
      <c r="F2129" s="70" t="s">
        <v>400</v>
      </c>
      <c r="G2129" s="70"/>
      <c r="H2129" s="70"/>
      <c r="I2129" s="70">
        <v>1195.2</v>
      </c>
      <c r="J2129" s="70"/>
      <c r="K2129" s="80">
        <v>38717</v>
      </c>
    </row>
    <row r="2130" spans="1:11" x14ac:dyDescent="0.35">
      <c r="A2130" s="53" t="s">
        <v>188</v>
      </c>
      <c r="B2130" s="53" t="s">
        <v>6360</v>
      </c>
      <c r="C2130" s="81" t="s">
        <v>3730</v>
      </c>
      <c r="D2130" s="53" t="s">
        <v>8618</v>
      </c>
      <c r="E2130" s="53"/>
      <c r="F2130" s="70" t="s">
        <v>400</v>
      </c>
      <c r="G2130" s="70"/>
      <c r="H2130" s="70"/>
      <c r="I2130" s="70">
        <v>398</v>
      </c>
      <c r="J2130" s="70"/>
      <c r="K2130" s="80">
        <v>38717</v>
      </c>
    </row>
    <row r="2131" spans="1:11" x14ac:dyDescent="0.35">
      <c r="A2131" s="53" t="s">
        <v>188</v>
      </c>
      <c r="B2131" s="53" t="s">
        <v>6360</v>
      </c>
      <c r="C2131" s="81" t="s">
        <v>4055</v>
      </c>
      <c r="D2131" s="53" t="s">
        <v>8619</v>
      </c>
      <c r="E2131" s="53"/>
      <c r="F2131" s="70" t="s">
        <v>400</v>
      </c>
      <c r="G2131" s="70"/>
      <c r="H2131" s="70"/>
      <c r="I2131" s="70">
        <v>796.1748</v>
      </c>
      <c r="J2131" s="70"/>
      <c r="K2131" s="80">
        <v>39082</v>
      </c>
    </row>
    <row r="2132" spans="1:11" x14ac:dyDescent="0.35">
      <c r="A2132" s="53" t="s">
        <v>188</v>
      </c>
      <c r="B2132" s="53" t="s">
        <v>6354</v>
      </c>
      <c r="C2132" s="81" t="s">
        <v>3735</v>
      </c>
      <c r="D2132" s="53" t="s">
        <v>8620</v>
      </c>
      <c r="E2132" s="53"/>
      <c r="F2132" s="70" t="s">
        <v>400</v>
      </c>
      <c r="G2132" s="70"/>
      <c r="H2132" s="70"/>
      <c r="I2132" s="70">
        <v>66.266000000000005</v>
      </c>
      <c r="J2132" s="70"/>
      <c r="K2132" s="80">
        <v>39082</v>
      </c>
    </row>
    <row r="2133" spans="1:11" x14ac:dyDescent="0.35">
      <c r="A2133" s="53" t="s">
        <v>188</v>
      </c>
      <c r="B2133" s="53" t="s">
        <v>6354</v>
      </c>
      <c r="C2133" s="81" t="s">
        <v>2129</v>
      </c>
      <c r="D2133" s="53" t="s">
        <v>8621</v>
      </c>
      <c r="E2133" s="53"/>
      <c r="F2133" s="70" t="s">
        <v>400</v>
      </c>
      <c r="G2133" s="70"/>
      <c r="H2133" s="70"/>
      <c r="I2133" s="70">
        <v>48</v>
      </c>
      <c r="J2133" s="70"/>
      <c r="K2133" s="80">
        <v>39082</v>
      </c>
    </row>
    <row r="2134" spans="1:11" x14ac:dyDescent="0.35">
      <c r="A2134" s="53" t="s">
        <v>188</v>
      </c>
      <c r="B2134" s="53" t="s">
        <v>6360</v>
      </c>
      <c r="C2134" s="81" t="s">
        <v>3624</v>
      </c>
      <c r="D2134" s="53" t="s">
        <v>8622</v>
      </c>
      <c r="E2134" s="53"/>
      <c r="F2134" s="70" t="s">
        <v>400</v>
      </c>
      <c r="G2134" s="70"/>
      <c r="H2134" s="70"/>
      <c r="I2134" s="70">
        <v>1252</v>
      </c>
      <c r="J2134" s="70"/>
      <c r="K2134" s="80">
        <v>39082</v>
      </c>
    </row>
    <row r="2135" spans="1:11" x14ac:dyDescent="0.35">
      <c r="A2135" s="53" t="s">
        <v>188</v>
      </c>
      <c r="B2135" s="53" t="s">
        <v>6360</v>
      </c>
      <c r="C2135" s="81" t="s">
        <v>1085</v>
      </c>
      <c r="D2135" s="53" t="s">
        <v>8623</v>
      </c>
      <c r="E2135" s="53"/>
      <c r="F2135" s="70" t="s">
        <v>400</v>
      </c>
      <c r="G2135" s="70"/>
      <c r="H2135" s="70"/>
      <c r="I2135" s="70">
        <v>325.62310000000002</v>
      </c>
      <c r="J2135" s="70"/>
      <c r="K2135" s="80">
        <v>39082</v>
      </c>
    </row>
    <row r="2136" spans="1:11" x14ac:dyDescent="0.35">
      <c r="A2136" s="53" t="s">
        <v>188</v>
      </c>
      <c r="B2136" s="53" t="s">
        <v>6360</v>
      </c>
      <c r="C2136" s="81" t="s">
        <v>2162</v>
      </c>
      <c r="D2136" s="53" t="s">
        <v>8624</v>
      </c>
      <c r="E2136" s="53"/>
      <c r="F2136" s="70" t="s">
        <v>400</v>
      </c>
      <c r="G2136" s="70"/>
      <c r="H2136" s="70"/>
      <c r="I2136" s="70">
        <v>125</v>
      </c>
      <c r="J2136" s="70"/>
      <c r="K2136" s="80">
        <v>39082</v>
      </c>
    </row>
    <row r="2137" spans="1:11" x14ac:dyDescent="0.35">
      <c r="A2137" s="53" t="s">
        <v>188</v>
      </c>
      <c r="B2137" s="53" t="s">
        <v>6360</v>
      </c>
      <c r="C2137" s="81" t="s">
        <v>2164</v>
      </c>
      <c r="D2137" s="53" t="s">
        <v>8625</v>
      </c>
      <c r="E2137" s="53"/>
      <c r="F2137" s="70" t="s">
        <v>400</v>
      </c>
      <c r="G2137" s="70"/>
      <c r="H2137" s="70"/>
      <c r="I2137" s="70">
        <v>125.2666</v>
      </c>
      <c r="J2137" s="70"/>
      <c r="K2137" s="80">
        <v>39082</v>
      </c>
    </row>
    <row r="2138" spans="1:11" x14ac:dyDescent="0.35">
      <c r="A2138" s="53" t="s">
        <v>188</v>
      </c>
      <c r="B2138" s="53" t="s">
        <v>6360</v>
      </c>
      <c r="C2138" s="81" t="s">
        <v>3736</v>
      </c>
      <c r="D2138" s="53" t="s">
        <v>8626</v>
      </c>
      <c r="E2138" s="53"/>
      <c r="F2138" s="70" t="s">
        <v>400</v>
      </c>
      <c r="G2138" s="70"/>
      <c r="H2138" s="70"/>
      <c r="I2138" s="70">
        <v>288</v>
      </c>
      <c r="J2138" s="70"/>
      <c r="K2138" s="80">
        <v>39082</v>
      </c>
    </row>
    <row r="2139" spans="1:11" x14ac:dyDescent="0.35">
      <c r="A2139" s="53" t="s">
        <v>188</v>
      </c>
      <c r="B2139" s="53" t="s">
        <v>6360</v>
      </c>
      <c r="C2139" s="81" t="s">
        <v>3671</v>
      </c>
      <c r="D2139" s="53" t="s">
        <v>8627</v>
      </c>
      <c r="E2139" s="53"/>
      <c r="F2139" s="70" t="s">
        <v>400</v>
      </c>
      <c r="G2139" s="70"/>
      <c r="H2139" s="70"/>
      <c r="I2139" s="70">
        <v>952.02660000000003</v>
      </c>
      <c r="J2139" s="70"/>
      <c r="K2139" s="80">
        <v>39082</v>
      </c>
    </row>
    <row r="2140" spans="1:11" x14ac:dyDescent="0.35">
      <c r="A2140" s="53" t="s">
        <v>188</v>
      </c>
      <c r="B2140" s="53" t="s">
        <v>6360</v>
      </c>
      <c r="C2140" s="81" t="s">
        <v>3692</v>
      </c>
      <c r="D2140" s="53" t="s">
        <v>8628</v>
      </c>
      <c r="E2140" s="53"/>
      <c r="F2140" s="70" t="s">
        <v>400</v>
      </c>
      <c r="G2140" s="70"/>
      <c r="H2140" s="70"/>
      <c r="I2140" s="70">
        <v>223.4666</v>
      </c>
      <c r="J2140" s="70"/>
      <c r="K2140" s="80">
        <v>39447</v>
      </c>
    </row>
    <row r="2141" spans="1:11" x14ac:dyDescent="0.35">
      <c r="A2141" s="53" t="s">
        <v>188</v>
      </c>
      <c r="B2141" s="53" t="s">
        <v>6354</v>
      </c>
      <c r="C2141" s="81" t="s">
        <v>4019</v>
      </c>
      <c r="D2141" s="53" t="s">
        <v>8629</v>
      </c>
      <c r="E2141" s="53"/>
      <c r="F2141" s="70" t="s">
        <v>400</v>
      </c>
      <c r="G2141" s="70"/>
      <c r="H2141" s="70"/>
      <c r="I2141" s="70">
        <v>44.693300000000001</v>
      </c>
      <c r="J2141" s="70"/>
      <c r="K2141" s="80">
        <v>39447</v>
      </c>
    </row>
    <row r="2142" spans="1:11" x14ac:dyDescent="0.35">
      <c r="A2142" s="53" t="s">
        <v>188</v>
      </c>
      <c r="B2142" s="53" t="s">
        <v>6360</v>
      </c>
      <c r="C2142" s="81" t="s">
        <v>2163</v>
      </c>
      <c r="D2142" s="53" t="s">
        <v>8630</v>
      </c>
      <c r="E2142" s="53"/>
      <c r="F2142" s="70" t="s">
        <v>400</v>
      </c>
      <c r="G2142" s="70"/>
      <c r="H2142" s="70"/>
      <c r="I2142" s="70">
        <v>1315</v>
      </c>
      <c r="J2142" s="70"/>
      <c r="K2142" s="80">
        <v>39447</v>
      </c>
    </row>
    <row r="2143" spans="1:11" x14ac:dyDescent="0.35">
      <c r="A2143" s="53" t="s">
        <v>188</v>
      </c>
      <c r="B2143" s="53" t="s">
        <v>6360</v>
      </c>
      <c r="C2143" s="81" t="s">
        <v>4021</v>
      </c>
      <c r="D2143" s="53" t="s">
        <v>8631</v>
      </c>
      <c r="E2143" s="53"/>
      <c r="F2143" s="70" t="s">
        <v>400</v>
      </c>
      <c r="G2143" s="70"/>
      <c r="H2143" s="70"/>
      <c r="I2143" s="70">
        <v>1058.0184999999999</v>
      </c>
      <c r="J2143" s="70"/>
      <c r="K2143" s="80">
        <v>39447</v>
      </c>
    </row>
    <row r="2144" spans="1:11" x14ac:dyDescent="0.35">
      <c r="A2144" s="53" t="s">
        <v>188</v>
      </c>
      <c r="B2144" s="53" t="s">
        <v>6360</v>
      </c>
      <c r="C2144" s="81" t="s">
        <v>4616</v>
      </c>
      <c r="D2144" s="53" t="s">
        <v>8632</v>
      </c>
      <c r="E2144" s="53"/>
      <c r="F2144" s="70" t="s">
        <v>400</v>
      </c>
      <c r="G2144" s="70"/>
      <c r="H2144" s="70"/>
      <c r="I2144" s="70">
        <v>1150.8533</v>
      </c>
      <c r="J2144" s="70"/>
      <c r="K2144" s="80">
        <v>39447</v>
      </c>
    </row>
    <row r="2145" spans="1:11" x14ac:dyDescent="0.35">
      <c r="A2145" s="53" t="s">
        <v>188</v>
      </c>
      <c r="B2145" s="53" t="s">
        <v>6360</v>
      </c>
      <c r="C2145" s="81" t="s">
        <v>3715</v>
      </c>
      <c r="D2145" s="53" t="s">
        <v>8633</v>
      </c>
      <c r="E2145" s="53"/>
      <c r="F2145" s="70" t="s">
        <v>400</v>
      </c>
      <c r="G2145" s="70"/>
      <c r="H2145" s="70"/>
      <c r="I2145" s="70">
        <v>759.78660000000002</v>
      </c>
      <c r="J2145" s="70"/>
      <c r="K2145" s="80">
        <v>39447</v>
      </c>
    </row>
    <row r="2146" spans="1:11" x14ac:dyDescent="0.35">
      <c r="A2146" s="53" t="s">
        <v>188</v>
      </c>
      <c r="B2146" s="53" t="s">
        <v>6356</v>
      </c>
      <c r="C2146" s="81" t="s">
        <v>2917</v>
      </c>
      <c r="D2146" s="53" t="s">
        <v>8634</v>
      </c>
      <c r="E2146" s="53"/>
      <c r="F2146" s="70" t="s">
        <v>400</v>
      </c>
      <c r="G2146" s="70"/>
      <c r="H2146" s="70"/>
      <c r="I2146" s="70">
        <v>10044</v>
      </c>
      <c r="J2146" s="70"/>
      <c r="K2146" s="80">
        <v>39522</v>
      </c>
    </row>
    <row r="2147" spans="1:11" x14ac:dyDescent="0.35">
      <c r="A2147" s="53" t="s">
        <v>188</v>
      </c>
      <c r="B2147" s="53" t="s">
        <v>6360</v>
      </c>
      <c r="C2147" s="81" t="s">
        <v>2930</v>
      </c>
      <c r="D2147" s="53" t="s">
        <v>8635</v>
      </c>
      <c r="E2147" s="53"/>
      <c r="F2147" s="70" t="s">
        <v>400</v>
      </c>
      <c r="G2147" s="70"/>
      <c r="H2147" s="70"/>
      <c r="I2147" s="70">
        <v>629.6</v>
      </c>
      <c r="J2147" s="70"/>
      <c r="K2147" s="80">
        <v>39569</v>
      </c>
    </row>
    <row r="2148" spans="1:11" ht="26" x14ac:dyDescent="0.35">
      <c r="A2148" s="53" t="s">
        <v>188</v>
      </c>
      <c r="B2148" s="53" t="s">
        <v>6356</v>
      </c>
      <c r="C2148" s="81" t="s">
        <v>2934</v>
      </c>
      <c r="D2148" s="53" t="s">
        <v>8636</v>
      </c>
      <c r="E2148" s="53"/>
      <c r="F2148" s="70" t="s">
        <v>400</v>
      </c>
      <c r="G2148" s="70"/>
      <c r="H2148" s="70"/>
      <c r="I2148" s="70">
        <v>4592</v>
      </c>
      <c r="J2148" s="70"/>
      <c r="K2148" s="80">
        <v>39813</v>
      </c>
    </row>
    <row r="2149" spans="1:11" x14ac:dyDescent="0.35">
      <c r="A2149" s="53" t="s">
        <v>188</v>
      </c>
      <c r="B2149" s="53" t="s">
        <v>6356</v>
      </c>
      <c r="C2149" s="81" t="s">
        <v>2925</v>
      </c>
      <c r="D2149" s="53" t="s">
        <v>8637</v>
      </c>
      <c r="E2149" s="53"/>
      <c r="F2149" s="70" t="s">
        <v>400</v>
      </c>
      <c r="G2149" s="70"/>
      <c r="H2149" s="70"/>
      <c r="I2149" s="70">
        <v>1280</v>
      </c>
      <c r="J2149" s="70"/>
      <c r="K2149" s="80">
        <v>39813</v>
      </c>
    </row>
    <row r="2150" spans="1:11" x14ac:dyDescent="0.35">
      <c r="A2150" s="53" t="s">
        <v>188</v>
      </c>
      <c r="B2150" s="53" t="s">
        <v>6360</v>
      </c>
      <c r="C2150" s="81" t="s">
        <v>2942</v>
      </c>
      <c r="D2150" s="53" t="s">
        <v>8638</v>
      </c>
      <c r="E2150" s="53"/>
      <c r="F2150" s="70" t="s">
        <v>400</v>
      </c>
      <c r="G2150" s="70"/>
      <c r="H2150" s="70"/>
      <c r="I2150" s="70">
        <v>839.46659999999997</v>
      </c>
      <c r="J2150" s="70"/>
      <c r="K2150" s="80">
        <v>39813</v>
      </c>
    </row>
    <row r="2151" spans="1:11" x14ac:dyDescent="0.35">
      <c r="A2151" s="53" t="s">
        <v>188</v>
      </c>
      <c r="B2151" s="53" t="s">
        <v>6360</v>
      </c>
      <c r="C2151" s="81" t="s">
        <v>2938</v>
      </c>
      <c r="D2151" s="53" t="s">
        <v>8639</v>
      </c>
      <c r="E2151" s="53"/>
      <c r="F2151" s="70" t="s">
        <v>400</v>
      </c>
      <c r="G2151" s="70"/>
      <c r="H2151" s="70"/>
      <c r="I2151" s="70">
        <v>524</v>
      </c>
      <c r="J2151" s="70"/>
      <c r="K2151" s="80">
        <v>39813</v>
      </c>
    </row>
    <row r="2152" spans="1:11" x14ac:dyDescent="0.35">
      <c r="A2152" s="53" t="s">
        <v>188</v>
      </c>
      <c r="B2152" s="53" t="s">
        <v>6352</v>
      </c>
      <c r="C2152" s="81" t="s">
        <v>2958</v>
      </c>
      <c r="D2152" s="53" t="s">
        <v>8640</v>
      </c>
      <c r="E2152" s="53"/>
      <c r="F2152" s="70" t="s">
        <v>400</v>
      </c>
      <c r="G2152" s="70">
        <v>100</v>
      </c>
      <c r="H2152" s="70">
        <v>100</v>
      </c>
      <c r="I2152" s="70">
        <v>4592</v>
      </c>
      <c r="J2152" s="70"/>
      <c r="K2152" s="80">
        <v>39834</v>
      </c>
    </row>
    <row r="2153" spans="1:11" x14ac:dyDescent="0.35">
      <c r="A2153" s="53" t="s">
        <v>188</v>
      </c>
      <c r="B2153" s="53" t="s">
        <v>6360</v>
      </c>
      <c r="C2153" s="81" t="s">
        <v>2907</v>
      </c>
      <c r="D2153" s="53" t="s">
        <v>8641</v>
      </c>
      <c r="E2153" s="53"/>
      <c r="F2153" s="70" t="s">
        <v>400</v>
      </c>
      <c r="G2153" s="70"/>
      <c r="H2153" s="70"/>
      <c r="I2153" s="70">
        <v>792</v>
      </c>
      <c r="J2153" s="70"/>
      <c r="K2153" s="80">
        <v>40165</v>
      </c>
    </row>
    <row r="2154" spans="1:11" x14ac:dyDescent="0.35">
      <c r="A2154" s="53" t="s">
        <v>188</v>
      </c>
      <c r="B2154" s="53" t="s">
        <v>6354</v>
      </c>
      <c r="C2154" s="81" t="s">
        <v>2967</v>
      </c>
      <c r="D2154" s="53" t="s">
        <v>8642</v>
      </c>
      <c r="E2154" s="53"/>
      <c r="F2154" s="70" t="s">
        <v>400</v>
      </c>
      <c r="G2154" s="70"/>
      <c r="H2154" s="70"/>
      <c r="I2154" s="70">
        <v>191.6</v>
      </c>
      <c r="J2154" s="70"/>
      <c r="K2154" s="80">
        <v>40178</v>
      </c>
    </row>
    <row r="2155" spans="1:11" x14ac:dyDescent="0.35">
      <c r="A2155" s="53" t="s">
        <v>188</v>
      </c>
      <c r="B2155" s="53" t="s">
        <v>6360</v>
      </c>
      <c r="C2155" s="81" t="s">
        <v>2905</v>
      </c>
      <c r="D2155" s="53" t="s">
        <v>8643</v>
      </c>
      <c r="E2155" s="53"/>
      <c r="F2155" s="70" t="s">
        <v>400</v>
      </c>
      <c r="G2155" s="70"/>
      <c r="H2155" s="70"/>
      <c r="I2155" s="70">
        <v>380.09989999999999</v>
      </c>
      <c r="J2155" s="70"/>
      <c r="K2155" s="80">
        <v>40178</v>
      </c>
    </row>
    <row r="2156" spans="1:11" x14ac:dyDescent="0.35">
      <c r="A2156" s="53" t="s">
        <v>188</v>
      </c>
      <c r="B2156" s="53" t="s">
        <v>6360</v>
      </c>
      <c r="C2156" s="81" t="s">
        <v>2928</v>
      </c>
      <c r="D2156" s="53" t="s">
        <v>8644</v>
      </c>
      <c r="E2156" s="53"/>
      <c r="F2156" s="70" t="s">
        <v>400</v>
      </c>
      <c r="G2156" s="70"/>
      <c r="H2156" s="70"/>
      <c r="I2156" s="70">
        <v>554</v>
      </c>
      <c r="J2156" s="70"/>
      <c r="K2156" s="80">
        <v>40178</v>
      </c>
    </row>
    <row r="2157" spans="1:11" x14ac:dyDescent="0.35">
      <c r="A2157" s="53" t="s">
        <v>188</v>
      </c>
      <c r="B2157" s="53" t="s">
        <v>6360</v>
      </c>
      <c r="C2157" s="81" t="s">
        <v>2969</v>
      </c>
      <c r="D2157" s="53" t="s">
        <v>8645</v>
      </c>
      <c r="E2157" s="53"/>
      <c r="F2157" s="70" t="s">
        <v>400</v>
      </c>
      <c r="G2157" s="70"/>
      <c r="H2157" s="70"/>
      <c r="I2157" s="70">
        <v>476.80470000000003</v>
      </c>
      <c r="J2157" s="70"/>
      <c r="K2157" s="80">
        <v>40178</v>
      </c>
    </row>
    <row r="2158" spans="1:11" x14ac:dyDescent="0.35">
      <c r="A2158" s="53" t="s">
        <v>188</v>
      </c>
      <c r="B2158" s="53" t="s">
        <v>6352</v>
      </c>
      <c r="C2158" s="81" t="s">
        <v>2915</v>
      </c>
      <c r="D2158" s="53" t="s">
        <v>8646</v>
      </c>
      <c r="E2158" s="53"/>
      <c r="F2158" s="70" t="s">
        <v>400</v>
      </c>
      <c r="G2158" s="70">
        <v>25</v>
      </c>
      <c r="H2158" s="70">
        <v>25</v>
      </c>
      <c r="I2158" s="70">
        <v>3910</v>
      </c>
      <c r="J2158" s="70"/>
      <c r="K2158" s="80">
        <v>40283</v>
      </c>
    </row>
    <row r="2159" spans="1:11" x14ac:dyDescent="0.35">
      <c r="A2159" s="53" t="s">
        <v>188</v>
      </c>
      <c r="B2159" s="53" t="s">
        <v>6352</v>
      </c>
      <c r="C2159" s="81" t="s">
        <v>2946</v>
      </c>
      <c r="D2159" s="53" t="s">
        <v>8647</v>
      </c>
      <c r="E2159" s="53"/>
      <c r="F2159" s="70" t="s">
        <v>400</v>
      </c>
      <c r="G2159" s="70">
        <v>25</v>
      </c>
      <c r="H2159" s="70">
        <v>25</v>
      </c>
      <c r="I2159" s="70">
        <v>3910</v>
      </c>
      <c r="J2159" s="70"/>
      <c r="K2159" s="80">
        <v>40283</v>
      </c>
    </row>
    <row r="2160" spans="1:11" x14ac:dyDescent="0.35">
      <c r="A2160" s="53" t="s">
        <v>188</v>
      </c>
      <c r="B2160" s="53" t="s">
        <v>6363</v>
      </c>
      <c r="C2160" s="81" t="s">
        <v>2908</v>
      </c>
      <c r="D2160" s="53" t="s">
        <v>8648</v>
      </c>
      <c r="E2160" s="53"/>
      <c r="F2160" s="70" t="s">
        <v>400</v>
      </c>
      <c r="G2160" s="70"/>
      <c r="H2160" s="70"/>
      <c r="I2160" s="70">
        <v>7100</v>
      </c>
      <c r="J2160" s="70">
        <v>40</v>
      </c>
      <c r="K2160" s="80">
        <v>40312</v>
      </c>
    </row>
    <row r="2161" spans="1:11" x14ac:dyDescent="0.35">
      <c r="A2161" s="53" t="s">
        <v>188</v>
      </c>
      <c r="B2161" s="53" t="s">
        <v>6367</v>
      </c>
      <c r="C2161" s="81" t="s">
        <v>2944</v>
      </c>
      <c r="D2161" s="53" t="s">
        <v>8649</v>
      </c>
      <c r="E2161" s="53"/>
      <c r="F2161" s="70" t="s">
        <v>400</v>
      </c>
      <c r="G2161" s="70">
        <v>400</v>
      </c>
      <c r="H2161" s="70">
        <v>400</v>
      </c>
      <c r="I2161" s="70">
        <v>79000</v>
      </c>
      <c r="J2161" s="70"/>
      <c r="K2161" s="80">
        <v>40823</v>
      </c>
    </row>
    <row r="2162" spans="1:11" x14ac:dyDescent="0.35">
      <c r="A2162" s="53" t="s">
        <v>188</v>
      </c>
      <c r="B2162" s="53" t="s">
        <v>6362</v>
      </c>
      <c r="C2162" s="81" t="s">
        <v>2940</v>
      </c>
      <c r="D2162" s="53" t="s">
        <v>8650</v>
      </c>
      <c r="E2162" s="53"/>
      <c r="F2162" s="70" t="s">
        <v>400</v>
      </c>
      <c r="G2162" s="70"/>
      <c r="H2162" s="70"/>
      <c r="I2162" s="70">
        <v>1625</v>
      </c>
      <c r="J2162" s="70"/>
      <c r="K2162" s="80">
        <v>40900</v>
      </c>
    </row>
    <row r="2163" spans="1:11" x14ac:dyDescent="0.35">
      <c r="A2163" s="53" t="s">
        <v>188</v>
      </c>
      <c r="B2163" s="53" t="s">
        <v>6362</v>
      </c>
      <c r="C2163" s="81" t="s">
        <v>2937</v>
      </c>
      <c r="D2163" s="53" t="s">
        <v>8651</v>
      </c>
      <c r="E2163" s="53"/>
      <c r="F2163" s="70" t="s">
        <v>400</v>
      </c>
      <c r="G2163" s="70"/>
      <c r="H2163" s="70"/>
      <c r="I2163" s="70">
        <v>250</v>
      </c>
      <c r="J2163" s="70"/>
      <c r="K2163" s="80">
        <v>41347</v>
      </c>
    </row>
    <row r="2164" spans="1:11" x14ac:dyDescent="0.35">
      <c r="A2164" s="53" t="s">
        <v>188</v>
      </c>
      <c r="B2164" s="53" t="s">
        <v>6362</v>
      </c>
      <c r="C2164" s="81" t="s">
        <v>2961</v>
      </c>
      <c r="D2164" s="53" t="s">
        <v>8652</v>
      </c>
      <c r="E2164" s="53"/>
      <c r="F2164" s="70" t="s">
        <v>400</v>
      </c>
      <c r="G2164" s="70"/>
      <c r="H2164" s="70"/>
      <c r="I2164" s="70">
        <v>250</v>
      </c>
      <c r="J2164" s="70"/>
      <c r="K2164" s="80">
        <v>41347</v>
      </c>
    </row>
    <row r="2165" spans="1:11" x14ac:dyDescent="0.35">
      <c r="A2165" s="53" t="s">
        <v>188</v>
      </c>
      <c r="B2165" s="53" t="s">
        <v>6362</v>
      </c>
      <c r="C2165" s="81" t="s">
        <v>2903</v>
      </c>
      <c r="D2165" s="53" t="s">
        <v>8653</v>
      </c>
      <c r="E2165" s="53"/>
      <c r="F2165" s="70" t="s">
        <v>400</v>
      </c>
      <c r="G2165" s="70"/>
      <c r="H2165" s="70"/>
      <c r="I2165" s="70">
        <v>250</v>
      </c>
      <c r="J2165" s="70"/>
      <c r="K2165" s="80">
        <v>41353</v>
      </c>
    </row>
    <row r="2166" spans="1:11" x14ac:dyDescent="0.35">
      <c r="A2166" s="53" t="s">
        <v>188</v>
      </c>
      <c r="B2166" s="53" t="s">
        <v>6349</v>
      </c>
      <c r="C2166" s="81" t="s">
        <v>2918</v>
      </c>
      <c r="D2166" s="53" t="s">
        <v>8654</v>
      </c>
      <c r="E2166" s="53"/>
      <c r="F2166" s="70" t="s">
        <v>400</v>
      </c>
      <c r="G2166" s="70"/>
      <c r="H2166" s="70"/>
      <c r="I2166" s="70">
        <v>500</v>
      </c>
      <c r="J2166" s="70"/>
      <c r="K2166" s="80">
        <v>41470</v>
      </c>
    </row>
    <row r="2167" spans="1:11" x14ac:dyDescent="0.35">
      <c r="A2167" s="53" t="s">
        <v>188</v>
      </c>
      <c r="B2167" s="53" t="s">
        <v>6349</v>
      </c>
      <c r="C2167" s="81" t="s">
        <v>2971</v>
      </c>
      <c r="D2167" s="53" t="s">
        <v>8655</v>
      </c>
      <c r="E2167" s="53"/>
      <c r="F2167" s="70" t="s">
        <v>400</v>
      </c>
      <c r="G2167" s="70"/>
      <c r="H2167" s="70"/>
      <c r="I2167" s="70">
        <v>500</v>
      </c>
      <c r="J2167" s="70"/>
      <c r="K2167" s="80">
        <v>41470</v>
      </c>
    </row>
    <row r="2168" spans="1:11" x14ac:dyDescent="0.35">
      <c r="A2168" s="53" t="s">
        <v>188</v>
      </c>
      <c r="B2168" s="53" t="s">
        <v>6356</v>
      </c>
      <c r="C2168" s="81" t="s">
        <v>2906</v>
      </c>
      <c r="D2168" s="53" t="s">
        <v>8656</v>
      </c>
      <c r="E2168" s="53"/>
      <c r="F2168" s="70" t="s">
        <v>400</v>
      </c>
      <c r="G2168" s="70">
        <v>50</v>
      </c>
      <c r="H2168" s="70">
        <v>50</v>
      </c>
      <c r="I2168" s="70">
        <v>6910</v>
      </c>
      <c r="J2168" s="70"/>
      <c r="K2168" s="80">
        <v>41603</v>
      </c>
    </row>
    <row r="2169" spans="1:11" x14ac:dyDescent="0.35">
      <c r="A2169" s="53" t="s">
        <v>188</v>
      </c>
      <c r="B2169" s="53" t="s">
        <v>6362</v>
      </c>
      <c r="C2169" s="81" t="s">
        <v>2904</v>
      </c>
      <c r="D2169" s="53" t="s">
        <v>8657</v>
      </c>
      <c r="E2169" s="53"/>
      <c r="F2169" s="70" t="s">
        <v>400</v>
      </c>
      <c r="G2169" s="70"/>
      <c r="H2169" s="70"/>
      <c r="I2169" s="70">
        <v>200.6</v>
      </c>
      <c r="J2169" s="70"/>
      <c r="K2169" s="80">
        <v>41884</v>
      </c>
    </row>
    <row r="2170" spans="1:11" x14ac:dyDescent="0.35">
      <c r="A2170" s="53" t="s">
        <v>188</v>
      </c>
      <c r="B2170" s="53" t="s">
        <v>6362</v>
      </c>
      <c r="C2170" s="81" t="s">
        <v>2947</v>
      </c>
      <c r="D2170" s="53" t="s">
        <v>8658</v>
      </c>
      <c r="E2170" s="53"/>
      <c r="F2170" s="70" t="s">
        <v>400</v>
      </c>
      <c r="G2170" s="70"/>
      <c r="H2170" s="70"/>
      <c r="I2170" s="70">
        <v>200</v>
      </c>
      <c r="J2170" s="70"/>
      <c r="K2170" s="80">
        <v>41894</v>
      </c>
    </row>
    <row r="2171" spans="1:11" x14ac:dyDescent="0.35">
      <c r="A2171" s="53" t="s">
        <v>188</v>
      </c>
      <c r="B2171" s="53" t="s">
        <v>6362</v>
      </c>
      <c r="C2171" s="81" t="s">
        <v>2939</v>
      </c>
      <c r="D2171" s="53" t="s">
        <v>8659</v>
      </c>
      <c r="E2171" s="53"/>
      <c r="F2171" s="70" t="s">
        <v>400</v>
      </c>
      <c r="G2171" s="70"/>
      <c r="H2171" s="70"/>
      <c r="I2171" s="70">
        <v>200.6</v>
      </c>
      <c r="J2171" s="70"/>
      <c r="K2171" s="80">
        <v>41894</v>
      </c>
    </row>
    <row r="2172" spans="1:11" x14ac:dyDescent="0.35">
      <c r="A2172" s="53" t="s">
        <v>188</v>
      </c>
      <c r="B2172" s="53" t="s">
        <v>6362</v>
      </c>
      <c r="C2172" s="81" t="s">
        <v>2957</v>
      </c>
      <c r="D2172" s="53" t="s">
        <v>8660</v>
      </c>
      <c r="E2172" s="53"/>
      <c r="F2172" s="70" t="s">
        <v>400</v>
      </c>
      <c r="G2172" s="70"/>
      <c r="H2172" s="70"/>
      <c r="I2172" s="70">
        <v>131</v>
      </c>
      <c r="J2172" s="70"/>
      <c r="K2172" s="80">
        <v>42227</v>
      </c>
    </row>
    <row r="2173" spans="1:11" x14ac:dyDescent="0.35">
      <c r="A2173" s="53" t="s">
        <v>188</v>
      </c>
      <c r="B2173" s="53" t="s">
        <v>6362</v>
      </c>
      <c r="C2173" s="81" t="s">
        <v>2962</v>
      </c>
      <c r="D2173" s="53" t="s">
        <v>8661</v>
      </c>
      <c r="E2173" s="53"/>
      <c r="F2173" s="70" t="s">
        <v>400</v>
      </c>
      <c r="G2173" s="70"/>
      <c r="H2173" s="70"/>
      <c r="I2173" s="70">
        <v>131</v>
      </c>
      <c r="J2173" s="70"/>
      <c r="K2173" s="80">
        <v>42229</v>
      </c>
    </row>
    <row r="2174" spans="1:11" x14ac:dyDescent="0.35">
      <c r="A2174" s="53" t="s">
        <v>188</v>
      </c>
      <c r="B2174" s="53" t="s">
        <v>6366</v>
      </c>
      <c r="C2174" s="81" t="s">
        <v>2941</v>
      </c>
      <c r="D2174" s="53" t="s">
        <v>8662</v>
      </c>
      <c r="E2174" s="53"/>
      <c r="F2174" s="70" t="s">
        <v>400</v>
      </c>
      <c r="G2174" s="70"/>
      <c r="H2174" s="70"/>
      <c r="I2174" s="70">
        <v>1965</v>
      </c>
      <c r="J2174" s="70"/>
      <c r="K2174" s="80">
        <v>42321</v>
      </c>
    </row>
    <row r="2175" spans="1:11" x14ac:dyDescent="0.35">
      <c r="A2175" s="53" t="s">
        <v>188</v>
      </c>
      <c r="B2175" s="53" t="s">
        <v>6358</v>
      </c>
      <c r="C2175" s="81" t="s">
        <v>2923</v>
      </c>
      <c r="D2175" s="53" t="s">
        <v>8663</v>
      </c>
      <c r="E2175" s="53"/>
      <c r="F2175" s="70" t="s">
        <v>400</v>
      </c>
      <c r="G2175" s="70"/>
      <c r="H2175" s="70"/>
      <c r="I2175" s="70">
        <v>1500</v>
      </c>
      <c r="J2175" s="70"/>
      <c r="K2175" s="80">
        <v>42496</v>
      </c>
    </row>
    <row r="2176" spans="1:11" x14ac:dyDescent="0.35">
      <c r="A2176" s="53" t="s">
        <v>188</v>
      </c>
      <c r="B2176" s="53" t="s">
        <v>6349</v>
      </c>
      <c r="C2176" s="81" t="s">
        <v>2943</v>
      </c>
      <c r="D2176" s="53" t="s">
        <v>8664</v>
      </c>
      <c r="E2176" s="53"/>
      <c r="F2176" s="70" t="s">
        <v>400</v>
      </c>
      <c r="G2176" s="70"/>
      <c r="H2176" s="70"/>
      <c r="I2176" s="70">
        <v>687</v>
      </c>
      <c r="J2176" s="70"/>
      <c r="K2176" s="80">
        <v>42545</v>
      </c>
    </row>
    <row r="2177" spans="1:11" x14ac:dyDescent="0.35">
      <c r="A2177" s="53" t="s">
        <v>188</v>
      </c>
      <c r="B2177" s="53" t="s">
        <v>6352</v>
      </c>
      <c r="C2177" s="81" t="s">
        <v>2933</v>
      </c>
      <c r="D2177" s="53" t="s">
        <v>8665</v>
      </c>
      <c r="E2177" s="53"/>
      <c r="F2177" s="70" t="s">
        <v>400</v>
      </c>
      <c r="G2177" s="70">
        <v>50</v>
      </c>
      <c r="H2177" s="70">
        <v>75</v>
      </c>
      <c r="I2177" s="70">
        <v>11422</v>
      </c>
      <c r="J2177" s="70"/>
      <c r="K2177" s="80">
        <v>42563</v>
      </c>
    </row>
    <row r="2178" spans="1:11" x14ac:dyDescent="0.35">
      <c r="A2178" s="53" t="s">
        <v>188</v>
      </c>
      <c r="B2178" s="53" t="s">
        <v>6356</v>
      </c>
      <c r="C2178" s="81" t="s">
        <v>2921</v>
      </c>
      <c r="D2178" s="53" t="s">
        <v>8666</v>
      </c>
      <c r="E2178" s="53"/>
      <c r="F2178" s="70" t="s">
        <v>400</v>
      </c>
      <c r="G2178" s="70">
        <v>10</v>
      </c>
      <c r="H2178" s="70">
        <v>10</v>
      </c>
      <c r="I2178" s="70">
        <v>2007</v>
      </c>
      <c r="J2178" s="70"/>
      <c r="K2178" s="80">
        <v>42636</v>
      </c>
    </row>
    <row r="2179" spans="1:11" x14ac:dyDescent="0.35">
      <c r="A2179" s="53" t="s">
        <v>188</v>
      </c>
      <c r="B2179" s="53" t="s">
        <v>6349</v>
      </c>
      <c r="C2179" s="81" t="s">
        <v>2977</v>
      </c>
      <c r="D2179" s="53" t="s">
        <v>8667</v>
      </c>
      <c r="E2179" s="53"/>
      <c r="F2179" s="70" t="s">
        <v>400</v>
      </c>
      <c r="G2179" s="70"/>
      <c r="H2179" s="70"/>
      <c r="I2179" s="70">
        <v>143</v>
      </c>
      <c r="J2179" s="70"/>
      <c r="K2179" s="80">
        <v>42678</v>
      </c>
    </row>
    <row r="2180" spans="1:11" ht="26" x14ac:dyDescent="0.35">
      <c r="A2180" s="53" t="s">
        <v>188</v>
      </c>
      <c r="B2180" s="53" t="s">
        <v>6358</v>
      </c>
      <c r="C2180" s="81" t="s">
        <v>2916</v>
      </c>
      <c r="D2180" s="53" t="s">
        <v>8668</v>
      </c>
      <c r="E2180" s="53"/>
      <c r="F2180" s="70" t="s">
        <v>400</v>
      </c>
      <c r="G2180" s="70"/>
      <c r="H2180" s="70"/>
      <c r="I2180" s="70">
        <v>1200</v>
      </c>
      <c r="J2180" s="70"/>
      <c r="K2180" s="80">
        <v>42688</v>
      </c>
    </row>
    <row r="2181" spans="1:11" x14ac:dyDescent="0.35">
      <c r="A2181" s="53" t="s">
        <v>188</v>
      </c>
      <c r="B2181" s="53" t="s">
        <v>6356</v>
      </c>
      <c r="C2181" s="81" t="s">
        <v>2902</v>
      </c>
      <c r="D2181" s="53" t="s">
        <v>8669</v>
      </c>
      <c r="E2181" s="53"/>
      <c r="F2181" s="70" t="s">
        <v>400</v>
      </c>
      <c r="G2181" s="70">
        <v>300</v>
      </c>
      <c r="H2181" s="70">
        <v>300</v>
      </c>
      <c r="I2181" s="70">
        <v>51845</v>
      </c>
      <c r="J2181" s="70"/>
      <c r="K2181" s="80">
        <v>42794</v>
      </c>
    </row>
    <row r="2182" spans="1:11" ht="26" x14ac:dyDescent="0.35">
      <c r="A2182" s="53" t="s">
        <v>188</v>
      </c>
      <c r="B2182" s="53" t="s">
        <v>6358</v>
      </c>
      <c r="C2182" s="81" t="s">
        <v>2912</v>
      </c>
      <c r="D2182" s="53" t="s">
        <v>8670</v>
      </c>
      <c r="E2182" s="53"/>
      <c r="F2182" s="70" t="s">
        <v>400</v>
      </c>
      <c r="G2182" s="70"/>
      <c r="H2182" s="70"/>
      <c r="I2182" s="70">
        <v>1200</v>
      </c>
      <c r="J2182" s="70"/>
      <c r="K2182" s="80">
        <v>42800</v>
      </c>
    </row>
    <row r="2183" spans="1:11" x14ac:dyDescent="0.35">
      <c r="A2183" s="53" t="s">
        <v>188</v>
      </c>
      <c r="B2183" s="53" t="s">
        <v>6349</v>
      </c>
      <c r="C2183" s="81" t="s">
        <v>2974</v>
      </c>
      <c r="D2183" s="53" t="s">
        <v>8671</v>
      </c>
      <c r="E2183" s="53"/>
      <c r="F2183" s="70" t="s">
        <v>400</v>
      </c>
      <c r="G2183" s="70"/>
      <c r="H2183" s="70"/>
      <c r="I2183" s="70">
        <v>143</v>
      </c>
      <c r="J2183" s="70"/>
      <c r="K2183" s="80">
        <v>42801</v>
      </c>
    </row>
    <row r="2184" spans="1:11" x14ac:dyDescent="0.35">
      <c r="A2184" s="53" t="s">
        <v>188</v>
      </c>
      <c r="B2184" s="53" t="s">
        <v>6349</v>
      </c>
      <c r="C2184" s="81" t="s">
        <v>2978</v>
      </c>
      <c r="D2184" s="53" t="s">
        <v>8672</v>
      </c>
      <c r="E2184" s="53"/>
      <c r="F2184" s="70" t="s">
        <v>400</v>
      </c>
      <c r="G2184" s="70"/>
      <c r="H2184" s="70"/>
      <c r="I2184" s="70">
        <v>1500</v>
      </c>
      <c r="J2184" s="70"/>
      <c r="K2184" s="80">
        <v>42830</v>
      </c>
    </row>
    <row r="2185" spans="1:11" x14ac:dyDescent="0.35">
      <c r="A2185" s="53" t="s">
        <v>188</v>
      </c>
      <c r="B2185" s="53" t="s">
        <v>6354</v>
      </c>
      <c r="C2185" s="81" t="s">
        <v>2975</v>
      </c>
      <c r="D2185" s="53" t="s">
        <v>8673</v>
      </c>
      <c r="E2185" s="53"/>
      <c r="F2185" s="70" t="s">
        <v>400</v>
      </c>
      <c r="G2185" s="70"/>
      <c r="H2185" s="70"/>
      <c r="I2185" s="70">
        <v>142</v>
      </c>
      <c r="J2185" s="70"/>
      <c r="K2185" s="80">
        <v>42905</v>
      </c>
    </row>
    <row r="2186" spans="1:11" x14ac:dyDescent="0.35">
      <c r="A2186" s="53" t="s">
        <v>188</v>
      </c>
      <c r="B2186" s="53" t="s">
        <v>6349</v>
      </c>
      <c r="C2186" s="81" t="s">
        <v>2954</v>
      </c>
      <c r="D2186" s="53" t="s">
        <v>8674</v>
      </c>
      <c r="E2186" s="53"/>
      <c r="F2186" s="70" t="s">
        <v>400</v>
      </c>
      <c r="G2186" s="70"/>
      <c r="H2186" s="70"/>
      <c r="I2186" s="70">
        <v>788</v>
      </c>
      <c r="J2186" s="70"/>
      <c r="K2186" s="80">
        <v>43130</v>
      </c>
    </row>
    <row r="2187" spans="1:11" x14ac:dyDescent="0.35">
      <c r="A2187" s="53" t="s">
        <v>188</v>
      </c>
      <c r="B2187" s="53" t="s">
        <v>6352</v>
      </c>
      <c r="C2187" s="81" t="s">
        <v>2966</v>
      </c>
      <c r="D2187" s="53" t="s">
        <v>8675</v>
      </c>
      <c r="E2187" s="53"/>
      <c r="F2187" s="70" t="s">
        <v>400</v>
      </c>
      <c r="G2187" s="70">
        <v>50</v>
      </c>
      <c r="H2187" s="70">
        <v>50</v>
      </c>
      <c r="I2187" s="70">
        <v>8764</v>
      </c>
      <c r="J2187" s="70"/>
      <c r="K2187" s="80">
        <v>43161</v>
      </c>
    </row>
    <row r="2188" spans="1:11" x14ac:dyDescent="0.35">
      <c r="A2188" s="53" t="s">
        <v>188</v>
      </c>
      <c r="B2188" s="53" t="s">
        <v>6349</v>
      </c>
      <c r="C2188" s="81" t="s">
        <v>2960</v>
      </c>
      <c r="D2188" s="53" t="s">
        <v>8676</v>
      </c>
      <c r="E2188" s="53"/>
      <c r="F2188" s="70" t="s">
        <v>400</v>
      </c>
      <c r="G2188" s="70"/>
      <c r="H2188" s="70"/>
      <c r="I2188" s="70">
        <v>723</v>
      </c>
      <c r="J2188" s="70"/>
      <c r="K2188" s="80">
        <v>43207</v>
      </c>
    </row>
    <row r="2189" spans="1:11" x14ac:dyDescent="0.35">
      <c r="A2189" s="53" t="s">
        <v>188</v>
      </c>
      <c r="B2189" s="53" t="s">
        <v>6349</v>
      </c>
      <c r="C2189" s="81" t="s">
        <v>2914</v>
      </c>
      <c r="D2189" s="53" t="s">
        <v>8677</v>
      </c>
      <c r="E2189" s="53"/>
      <c r="F2189" s="70" t="s">
        <v>400</v>
      </c>
      <c r="G2189" s="70"/>
      <c r="H2189" s="70"/>
      <c r="I2189" s="70">
        <v>600</v>
      </c>
      <c r="J2189" s="70"/>
      <c r="K2189" s="80">
        <v>43209</v>
      </c>
    </row>
    <row r="2190" spans="1:11" x14ac:dyDescent="0.35">
      <c r="A2190" s="53" t="s">
        <v>188</v>
      </c>
      <c r="B2190" s="53" t="s">
        <v>6349</v>
      </c>
      <c r="C2190" s="81" t="s">
        <v>2911</v>
      </c>
      <c r="D2190" s="53" t="s">
        <v>8678</v>
      </c>
      <c r="E2190" s="53"/>
      <c r="F2190" s="70" t="s">
        <v>400</v>
      </c>
      <c r="G2190" s="70"/>
      <c r="H2190" s="70"/>
      <c r="I2190" s="70">
        <v>600</v>
      </c>
      <c r="J2190" s="70"/>
      <c r="K2190" s="80">
        <v>43325</v>
      </c>
    </row>
    <row r="2191" spans="1:11" x14ac:dyDescent="0.35">
      <c r="A2191" s="53" t="s">
        <v>188</v>
      </c>
      <c r="B2191" s="53" t="s">
        <v>6349</v>
      </c>
      <c r="C2191" s="81" t="s">
        <v>2973</v>
      </c>
      <c r="D2191" s="53" t="s">
        <v>8679</v>
      </c>
      <c r="E2191" s="53"/>
      <c r="F2191" s="70" t="s">
        <v>400</v>
      </c>
      <c r="G2191" s="70"/>
      <c r="H2191" s="70"/>
      <c r="I2191" s="70">
        <v>723</v>
      </c>
      <c r="J2191" s="70"/>
      <c r="K2191" s="80">
        <v>43356</v>
      </c>
    </row>
    <row r="2192" spans="1:11" x14ac:dyDescent="0.35">
      <c r="A2192" s="53" t="s">
        <v>188</v>
      </c>
      <c r="B2192" s="53" t="s">
        <v>6362</v>
      </c>
      <c r="C2192" s="81" t="s">
        <v>2929</v>
      </c>
      <c r="D2192" s="53" t="s">
        <v>8680</v>
      </c>
      <c r="E2192" s="53"/>
      <c r="F2192" s="70" t="s">
        <v>400</v>
      </c>
      <c r="G2192" s="70"/>
      <c r="H2192" s="70"/>
      <c r="I2192" s="70">
        <v>205</v>
      </c>
      <c r="J2192" s="70"/>
      <c r="K2192" s="80">
        <v>43448</v>
      </c>
    </row>
    <row r="2193" spans="1:11" x14ac:dyDescent="0.35">
      <c r="A2193" s="53" t="s">
        <v>188</v>
      </c>
      <c r="B2193" s="53" t="s">
        <v>6362</v>
      </c>
      <c r="C2193" s="81" t="s">
        <v>2950</v>
      </c>
      <c r="D2193" s="53" t="s">
        <v>8681</v>
      </c>
      <c r="E2193" s="53"/>
      <c r="F2193" s="70" t="s">
        <v>400</v>
      </c>
      <c r="G2193" s="70"/>
      <c r="H2193" s="70"/>
      <c r="I2193" s="70">
        <v>205</v>
      </c>
      <c r="J2193" s="70"/>
      <c r="K2193" s="80">
        <v>43448</v>
      </c>
    </row>
    <row r="2194" spans="1:11" x14ac:dyDescent="0.35">
      <c r="A2194" s="53" t="s">
        <v>188</v>
      </c>
      <c r="B2194" s="53" t="s">
        <v>6362</v>
      </c>
      <c r="C2194" s="81" t="s">
        <v>2932</v>
      </c>
      <c r="D2194" s="53" t="s">
        <v>8682</v>
      </c>
      <c r="E2194" s="53"/>
      <c r="F2194" s="70" t="s">
        <v>400</v>
      </c>
      <c r="G2194" s="70"/>
      <c r="H2194" s="70"/>
      <c r="I2194" s="70">
        <v>205</v>
      </c>
      <c r="J2194" s="70"/>
      <c r="K2194" s="80">
        <v>43448</v>
      </c>
    </row>
    <row r="2195" spans="1:11" x14ac:dyDescent="0.35">
      <c r="A2195" s="53" t="s">
        <v>188</v>
      </c>
      <c r="B2195" s="53" t="s">
        <v>6362</v>
      </c>
      <c r="C2195" s="81" t="s">
        <v>2979</v>
      </c>
      <c r="D2195" s="53" t="s">
        <v>8683</v>
      </c>
      <c r="E2195" s="53"/>
      <c r="F2195" s="70" t="s">
        <v>400</v>
      </c>
      <c r="G2195" s="70"/>
      <c r="H2195" s="70"/>
      <c r="I2195" s="70">
        <v>205</v>
      </c>
      <c r="J2195" s="70"/>
      <c r="K2195" s="80">
        <v>43452</v>
      </c>
    </row>
    <row r="2196" spans="1:11" x14ac:dyDescent="0.35">
      <c r="A2196" s="53" t="s">
        <v>188</v>
      </c>
      <c r="B2196" s="53" t="s">
        <v>6349</v>
      </c>
      <c r="C2196" s="81" t="s">
        <v>2927</v>
      </c>
      <c r="D2196" s="53" t="s">
        <v>8684</v>
      </c>
      <c r="E2196" s="53"/>
      <c r="F2196" s="70" t="s">
        <v>400</v>
      </c>
      <c r="G2196" s="70"/>
      <c r="H2196" s="70"/>
      <c r="I2196" s="70">
        <v>723</v>
      </c>
      <c r="J2196" s="70"/>
      <c r="K2196" s="80">
        <v>43536</v>
      </c>
    </row>
    <row r="2197" spans="1:11" x14ac:dyDescent="0.35">
      <c r="A2197" s="53" t="s">
        <v>188</v>
      </c>
      <c r="B2197" s="53" t="s">
        <v>6362</v>
      </c>
      <c r="C2197" s="81" t="s">
        <v>2909</v>
      </c>
      <c r="D2197" s="53" t="s">
        <v>8685</v>
      </c>
      <c r="E2197" s="53"/>
      <c r="F2197" s="70" t="s">
        <v>400</v>
      </c>
      <c r="G2197" s="70"/>
      <c r="H2197" s="70"/>
      <c r="I2197" s="70">
        <v>205</v>
      </c>
      <c r="J2197" s="70"/>
      <c r="K2197" s="80">
        <v>43591</v>
      </c>
    </row>
    <row r="2198" spans="1:11" x14ac:dyDescent="0.35">
      <c r="A2198" s="53" t="s">
        <v>188</v>
      </c>
      <c r="B2198" s="53" t="s">
        <v>6362</v>
      </c>
      <c r="C2198" s="81" t="s">
        <v>2955</v>
      </c>
      <c r="D2198" s="53" t="s">
        <v>8686</v>
      </c>
      <c r="E2198" s="53"/>
      <c r="F2198" s="70" t="s">
        <v>400</v>
      </c>
      <c r="G2198" s="70"/>
      <c r="H2198" s="70"/>
      <c r="I2198" s="70">
        <v>205</v>
      </c>
      <c r="J2198" s="70"/>
      <c r="K2198" s="80">
        <v>43591</v>
      </c>
    </row>
    <row r="2199" spans="1:11" x14ac:dyDescent="0.35">
      <c r="A2199" s="53" t="s">
        <v>188</v>
      </c>
      <c r="B2199" s="53" t="s">
        <v>6368</v>
      </c>
      <c r="C2199" s="81" t="s">
        <v>2972</v>
      </c>
      <c r="D2199" s="53" t="s">
        <v>8687</v>
      </c>
      <c r="E2199" s="53"/>
      <c r="F2199" s="70" t="s">
        <v>400</v>
      </c>
      <c r="G2199" s="70"/>
      <c r="H2199" s="70"/>
      <c r="I2199" s="70">
        <v>1544</v>
      </c>
      <c r="J2199" s="70"/>
      <c r="K2199" s="80">
        <v>43594</v>
      </c>
    </row>
    <row r="2200" spans="1:11" ht="26" x14ac:dyDescent="0.35">
      <c r="A2200" s="53" t="s">
        <v>188</v>
      </c>
      <c r="B2200" s="53" t="s">
        <v>6368</v>
      </c>
      <c r="C2200" s="81" t="s">
        <v>2948</v>
      </c>
      <c r="D2200" s="53" t="s">
        <v>8688</v>
      </c>
      <c r="E2200" s="53"/>
      <c r="F2200" s="70" t="s">
        <v>400</v>
      </c>
      <c r="G2200" s="70"/>
      <c r="H2200" s="70"/>
      <c r="I2200" s="70">
        <v>2363</v>
      </c>
      <c r="J2200" s="70"/>
      <c r="K2200" s="80">
        <v>43731</v>
      </c>
    </row>
    <row r="2201" spans="1:11" x14ac:dyDescent="0.35">
      <c r="A2201" s="53" t="s">
        <v>188</v>
      </c>
      <c r="B2201" s="53" t="s">
        <v>6349</v>
      </c>
      <c r="C2201" s="81" t="s">
        <v>2968</v>
      </c>
      <c r="D2201" s="53" t="s">
        <v>8689</v>
      </c>
      <c r="E2201" s="53"/>
      <c r="F2201" s="70" t="s">
        <v>400</v>
      </c>
      <c r="G2201" s="70"/>
      <c r="H2201" s="70"/>
      <c r="I2201" s="70">
        <v>499</v>
      </c>
      <c r="J2201" s="70"/>
      <c r="K2201" s="80">
        <v>43796</v>
      </c>
    </row>
    <row r="2202" spans="1:11" x14ac:dyDescent="0.35">
      <c r="A2202" s="53" t="s">
        <v>188</v>
      </c>
      <c r="B2202" s="53" t="s">
        <v>6368</v>
      </c>
      <c r="C2202" s="81" t="s">
        <v>2963</v>
      </c>
      <c r="D2202" s="53" t="s">
        <v>8690</v>
      </c>
      <c r="E2202" s="53"/>
      <c r="F2202" s="70" t="s">
        <v>400</v>
      </c>
      <c r="G2202" s="70"/>
      <c r="H2202" s="70"/>
      <c r="I2202" s="70">
        <v>1544</v>
      </c>
      <c r="J2202" s="70"/>
      <c r="K2202" s="80">
        <v>43866</v>
      </c>
    </row>
    <row r="2203" spans="1:11" x14ac:dyDescent="0.35">
      <c r="A2203" s="53" t="s">
        <v>188</v>
      </c>
      <c r="B2203" s="53" t="s">
        <v>6349</v>
      </c>
      <c r="C2203" s="81" t="s">
        <v>2980</v>
      </c>
      <c r="D2203" s="53" t="s">
        <v>8691</v>
      </c>
      <c r="E2203" s="53"/>
      <c r="F2203" s="70" t="s">
        <v>400</v>
      </c>
      <c r="G2203" s="70"/>
      <c r="H2203" s="70"/>
      <c r="I2203" s="70">
        <v>500</v>
      </c>
      <c r="J2203" s="70"/>
      <c r="K2203" s="80">
        <v>43887</v>
      </c>
    </row>
    <row r="2204" spans="1:11" x14ac:dyDescent="0.35">
      <c r="A2204" s="53" t="s">
        <v>188</v>
      </c>
      <c r="B2204" s="53" t="s">
        <v>6349</v>
      </c>
      <c r="C2204" s="81" t="s">
        <v>2965</v>
      </c>
      <c r="D2204" s="53" t="s">
        <v>8692</v>
      </c>
      <c r="E2204" s="53"/>
      <c r="F2204" s="70" t="s">
        <v>400</v>
      </c>
      <c r="G2204" s="70"/>
      <c r="H2204" s="70"/>
      <c r="I2204" s="70">
        <v>280</v>
      </c>
      <c r="J2204" s="70"/>
      <c r="K2204" s="80">
        <v>43896</v>
      </c>
    </row>
    <row r="2205" spans="1:11" x14ac:dyDescent="0.35">
      <c r="A2205" s="53" t="s">
        <v>188</v>
      </c>
      <c r="B2205" s="53" t="s">
        <v>6349</v>
      </c>
      <c r="C2205" s="81" t="s">
        <v>2951</v>
      </c>
      <c r="D2205" s="53" t="s">
        <v>8693</v>
      </c>
      <c r="E2205" s="53"/>
      <c r="F2205" s="70" t="s">
        <v>400</v>
      </c>
      <c r="G2205" s="70"/>
      <c r="H2205" s="70"/>
      <c r="I2205" s="70">
        <v>729</v>
      </c>
      <c r="J2205" s="70"/>
      <c r="K2205" s="80">
        <v>43896</v>
      </c>
    </row>
    <row r="2206" spans="1:11" ht="26" x14ac:dyDescent="0.35">
      <c r="A2206" s="53" t="s">
        <v>188</v>
      </c>
      <c r="B2206" s="53" t="s">
        <v>6349</v>
      </c>
      <c r="C2206" s="81" t="s">
        <v>2953</v>
      </c>
      <c r="D2206" s="53" t="s">
        <v>8694</v>
      </c>
      <c r="E2206" s="53"/>
      <c r="F2206" s="70" t="s">
        <v>400</v>
      </c>
      <c r="G2206" s="70"/>
      <c r="H2206" s="70"/>
      <c r="I2206" s="70">
        <v>660</v>
      </c>
      <c r="J2206" s="70"/>
      <c r="K2206" s="80">
        <v>43896</v>
      </c>
    </row>
    <row r="2207" spans="1:11" x14ac:dyDescent="0.35">
      <c r="A2207" s="53" t="s">
        <v>188</v>
      </c>
      <c r="B2207" s="53" t="s">
        <v>6352</v>
      </c>
      <c r="C2207" s="81" t="s">
        <v>2910</v>
      </c>
      <c r="D2207" s="53" t="s">
        <v>8695</v>
      </c>
      <c r="E2207" s="53"/>
      <c r="F2207" s="70" t="s">
        <v>400</v>
      </c>
      <c r="G2207" s="70">
        <v>30</v>
      </c>
      <c r="H2207" s="70">
        <v>30</v>
      </c>
      <c r="I2207" s="70">
        <v>7675</v>
      </c>
      <c r="J2207" s="70"/>
      <c r="K2207" s="80">
        <v>43913</v>
      </c>
    </row>
    <row r="2208" spans="1:11" x14ac:dyDescent="0.35">
      <c r="A2208" s="53" t="s">
        <v>188</v>
      </c>
      <c r="B2208" s="53" t="s">
        <v>6349</v>
      </c>
      <c r="C2208" s="81" t="s">
        <v>2924</v>
      </c>
      <c r="D2208" s="53" t="s">
        <v>8696</v>
      </c>
      <c r="E2208" s="53"/>
      <c r="F2208" s="70" t="s">
        <v>400</v>
      </c>
      <c r="G2208" s="70"/>
      <c r="H2208" s="70"/>
      <c r="I2208" s="70">
        <v>305</v>
      </c>
      <c r="J2208" s="70"/>
      <c r="K2208" s="80">
        <v>44007</v>
      </c>
    </row>
    <row r="2209" spans="1:11" x14ac:dyDescent="0.35">
      <c r="A2209" s="53" t="s">
        <v>188</v>
      </c>
      <c r="B2209" s="53" t="s">
        <v>6349</v>
      </c>
      <c r="C2209" s="81" t="s">
        <v>2935</v>
      </c>
      <c r="D2209" s="53" t="s">
        <v>8697</v>
      </c>
      <c r="E2209" s="53"/>
      <c r="F2209" s="70" t="s">
        <v>400</v>
      </c>
      <c r="G2209" s="70"/>
      <c r="H2209" s="70"/>
      <c r="I2209" s="70">
        <v>354</v>
      </c>
      <c r="J2209" s="70"/>
      <c r="K2209" s="80">
        <v>44007</v>
      </c>
    </row>
    <row r="2210" spans="1:11" x14ac:dyDescent="0.35">
      <c r="A2210" s="53" t="s">
        <v>188</v>
      </c>
      <c r="B2210" s="53" t="s">
        <v>6349</v>
      </c>
      <c r="C2210" s="81" t="s">
        <v>2952</v>
      </c>
      <c r="D2210" s="53" t="s">
        <v>8698</v>
      </c>
      <c r="E2210" s="53"/>
      <c r="F2210" s="70" t="s">
        <v>400</v>
      </c>
      <c r="G2210" s="70"/>
      <c r="H2210" s="70"/>
      <c r="I2210" s="70">
        <v>656</v>
      </c>
      <c r="J2210" s="70"/>
      <c r="K2210" s="80">
        <v>44067</v>
      </c>
    </row>
    <row r="2211" spans="1:11" x14ac:dyDescent="0.35">
      <c r="A2211" s="53" t="s">
        <v>188</v>
      </c>
      <c r="B2211" s="53" t="s">
        <v>6362</v>
      </c>
      <c r="C2211" s="81" t="s">
        <v>2931</v>
      </c>
      <c r="D2211" s="53" t="s">
        <v>8699</v>
      </c>
      <c r="E2211" s="53"/>
      <c r="F2211" s="70" t="s">
        <v>400</v>
      </c>
      <c r="G2211" s="70"/>
      <c r="H2211" s="70"/>
      <c r="I2211" s="70">
        <v>200</v>
      </c>
      <c r="J2211" s="70"/>
      <c r="K2211" s="80">
        <v>44067</v>
      </c>
    </row>
    <row r="2212" spans="1:11" x14ac:dyDescent="0.35">
      <c r="A2212" s="53" t="s">
        <v>188</v>
      </c>
      <c r="B2212" s="53" t="s">
        <v>6362</v>
      </c>
      <c r="C2212" s="81" t="s">
        <v>2926</v>
      </c>
      <c r="D2212" s="53" t="s">
        <v>8700</v>
      </c>
      <c r="E2212" s="53"/>
      <c r="F2212" s="70" t="s">
        <v>400</v>
      </c>
      <c r="G2212" s="70"/>
      <c r="H2212" s="70"/>
      <c r="I2212" s="70">
        <v>204</v>
      </c>
      <c r="J2212" s="70"/>
      <c r="K2212" s="80">
        <v>44067</v>
      </c>
    </row>
    <row r="2213" spans="1:11" x14ac:dyDescent="0.35">
      <c r="A2213" s="53" t="s">
        <v>188</v>
      </c>
      <c r="B2213" s="53" t="s">
        <v>6370</v>
      </c>
      <c r="C2213" s="81" t="s">
        <v>2945</v>
      </c>
      <c r="D2213" s="53" t="s">
        <v>8701</v>
      </c>
      <c r="E2213" s="53"/>
      <c r="F2213" s="70" t="s">
        <v>400</v>
      </c>
      <c r="G2213" s="70">
        <v>19</v>
      </c>
      <c r="H2213" s="70">
        <v>19</v>
      </c>
      <c r="I2213" s="70">
        <v>6380</v>
      </c>
      <c r="J2213" s="70"/>
      <c r="K2213" s="80">
        <v>44176</v>
      </c>
    </row>
    <row r="2214" spans="1:11" x14ac:dyDescent="0.35">
      <c r="A2214" s="53" t="s">
        <v>188</v>
      </c>
      <c r="B2214" s="53" t="s">
        <v>6349</v>
      </c>
      <c r="C2214" s="81" t="s">
        <v>2920</v>
      </c>
      <c r="D2214" s="53" t="s">
        <v>8702</v>
      </c>
      <c r="E2214" s="53"/>
      <c r="F2214" s="70" t="s">
        <v>400</v>
      </c>
      <c r="G2214" s="70"/>
      <c r="H2214" s="70"/>
      <c r="I2214" s="70">
        <v>724</v>
      </c>
      <c r="J2214" s="70"/>
      <c r="K2214" s="80">
        <v>44194</v>
      </c>
    </row>
    <row r="2215" spans="1:11" x14ac:dyDescent="0.35">
      <c r="A2215" s="53" t="s">
        <v>188</v>
      </c>
      <c r="B2215" s="53" t="s">
        <v>6349</v>
      </c>
      <c r="C2215" s="81" t="s">
        <v>2970</v>
      </c>
      <c r="D2215" s="53" t="s">
        <v>8703</v>
      </c>
      <c r="E2215" s="53"/>
      <c r="F2215" s="70" t="s">
        <v>400</v>
      </c>
      <c r="G2215" s="70"/>
      <c r="H2215" s="70"/>
      <c r="I2215" s="70">
        <v>499</v>
      </c>
      <c r="J2215" s="70"/>
      <c r="K2215" s="80">
        <v>44196</v>
      </c>
    </row>
    <row r="2216" spans="1:11" x14ac:dyDescent="0.35">
      <c r="A2216" s="53" t="s">
        <v>188</v>
      </c>
      <c r="B2216" s="53" t="s">
        <v>6362</v>
      </c>
      <c r="C2216" s="81" t="s">
        <v>2919</v>
      </c>
      <c r="D2216" s="53" t="s">
        <v>8704</v>
      </c>
      <c r="E2216" s="53"/>
      <c r="F2216" s="70" t="s">
        <v>400</v>
      </c>
      <c r="G2216" s="70"/>
      <c r="H2216" s="70"/>
      <c r="I2216" s="70">
        <v>140</v>
      </c>
      <c r="J2216" s="70"/>
      <c r="K2216" s="80">
        <v>44403</v>
      </c>
    </row>
    <row r="2217" spans="1:11" x14ac:dyDescent="0.35">
      <c r="A2217" s="53" t="s">
        <v>188</v>
      </c>
      <c r="B2217" s="53" t="s">
        <v>6349</v>
      </c>
      <c r="C2217" s="81" t="s">
        <v>2976</v>
      </c>
      <c r="D2217" s="53" t="s">
        <v>8705</v>
      </c>
      <c r="E2217" s="53"/>
      <c r="F2217" s="70" t="s">
        <v>400</v>
      </c>
      <c r="G2217" s="70"/>
      <c r="H2217" s="70"/>
      <c r="I2217" s="70">
        <v>718</v>
      </c>
      <c r="J2217" s="70"/>
      <c r="K2217" s="80">
        <v>44407</v>
      </c>
    </row>
    <row r="2218" spans="1:11" x14ac:dyDescent="0.35">
      <c r="A2218" s="53" t="s">
        <v>188</v>
      </c>
      <c r="B2218" s="53" t="s">
        <v>6362</v>
      </c>
      <c r="C2218" s="81" t="s">
        <v>2956</v>
      </c>
      <c r="D2218" s="53" t="s">
        <v>8706</v>
      </c>
      <c r="E2218" s="53"/>
      <c r="F2218" s="70" t="s">
        <v>400</v>
      </c>
      <c r="G2218" s="70"/>
      <c r="H2218" s="70"/>
      <c r="I2218" s="70">
        <v>140</v>
      </c>
      <c r="J2218" s="70"/>
      <c r="K2218" s="80">
        <v>44454</v>
      </c>
    </row>
    <row r="2219" spans="1:11" x14ac:dyDescent="0.35">
      <c r="A2219" s="53" t="s">
        <v>188</v>
      </c>
      <c r="B2219" s="53" t="s">
        <v>6362</v>
      </c>
      <c r="C2219" s="81" t="s">
        <v>2949</v>
      </c>
      <c r="D2219" s="53" t="s">
        <v>8707</v>
      </c>
      <c r="E2219" s="53"/>
      <c r="F2219" s="70" t="s">
        <v>400</v>
      </c>
      <c r="G2219" s="70"/>
      <c r="H2219" s="70"/>
      <c r="I2219" s="70">
        <v>140</v>
      </c>
      <c r="J2219" s="70"/>
      <c r="K2219" s="80">
        <v>44463</v>
      </c>
    </row>
    <row r="2220" spans="1:11" x14ac:dyDescent="0.35">
      <c r="A2220" s="53" t="s">
        <v>188</v>
      </c>
      <c r="B2220" s="53" t="s">
        <v>6363</v>
      </c>
      <c r="C2220" s="81" t="s">
        <v>2922</v>
      </c>
      <c r="D2220" s="53" t="s">
        <v>8708</v>
      </c>
      <c r="E2220" s="53"/>
      <c r="F2220" s="70" t="s">
        <v>400</v>
      </c>
      <c r="G2220" s="70"/>
      <c r="H2220" s="70"/>
      <c r="I2220" s="70">
        <v>4666</v>
      </c>
      <c r="J2220" s="70">
        <v>25</v>
      </c>
      <c r="K2220" s="80">
        <v>44542</v>
      </c>
    </row>
    <row r="2221" spans="1:11" x14ac:dyDescent="0.35">
      <c r="A2221" s="53" t="s">
        <v>188</v>
      </c>
      <c r="B2221" s="53" t="s">
        <v>6352</v>
      </c>
      <c r="C2221" s="81" t="s">
        <v>2959</v>
      </c>
      <c r="D2221" s="53" t="s">
        <v>8709</v>
      </c>
      <c r="E2221" s="53"/>
      <c r="F2221" s="70" t="s">
        <v>400</v>
      </c>
      <c r="G2221" s="70">
        <v>125</v>
      </c>
      <c r="H2221" s="70">
        <v>125</v>
      </c>
      <c r="I2221" s="70">
        <v>28802</v>
      </c>
      <c r="J2221" s="70"/>
      <c r="K2221" s="80">
        <v>44587</v>
      </c>
    </row>
    <row r="2222" spans="1:11" x14ac:dyDescent="0.35">
      <c r="A2222" s="53" t="s">
        <v>188</v>
      </c>
      <c r="B2222" s="53" t="s">
        <v>6349</v>
      </c>
      <c r="C2222" s="81" t="s">
        <v>2913</v>
      </c>
      <c r="D2222" s="53" t="s">
        <v>8710</v>
      </c>
      <c r="E2222" s="53"/>
      <c r="F2222" s="70" t="s">
        <v>400</v>
      </c>
      <c r="G2222" s="70"/>
      <c r="H2222" s="70"/>
      <c r="I2222" s="70">
        <v>499</v>
      </c>
      <c r="J2222" s="70"/>
      <c r="K2222" s="80">
        <v>44636</v>
      </c>
    </row>
    <row r="2223" spans="1:11" x14ac:dyDescent="0.35">
      <c r="A2223" s="53" t="s">
        <v>188</v>
      </c>
      <c r="B2223" s="53" t="s">
        <v>6349</v>
      </c>
      <c r="C2223" s="81" t="s">
        <v>2964</v>
      </c>
      <c r="D2223" s="53" t="s">
        <v>8711</v>
      </c>
      <c r="E2223" s="53"/>
      <c r="F2223" s="70" t="s">
        <v>400</v>
      </c>
      <c r="G2223" s="70"/>
      <c r="H2223" s="70"/>
      <c r="I2223" s="70">
        <v>500</v>
      </c>
      <c r="J2223" s="70"/>
      <c r="K2223" s="80">
        <v>44739</v>
      </c>
    </row>
    <row r="2224" spans="1:11" s="52" customFormat="1" ht="42.5" customHeight="1" x14ac:dyDescent="0.35">
      <c r="A2224" s="50" t="s">
        <v>189</v>
      </c>
      <c r="B2224" s="50" t="s">
        <v>6360</v>
      </c>
      <c r="C2224" s="51" t="s">
        <v>2988</v>
      </c>
      <c r="D2224" s="50" t="s">
        <v>8712</v>
      </c>
      <c r="E2224" s="51" t="s">
        <v>8713</v>
      </c>
      <c r="F2224" s="69" t="s">
        <v>400</v>
      </c>
      <c r="G2224" s="69"/>
      <c r="H2224" s="69"/>
      <c r="I2224" s="69">
        <v>114.7054</v>
      </c>
      <c r="J2224" s="69"/>
      <c r="K2224" s="79">
        <v>39278</v>
      </c>
    </row>
    <row r="2225" spans="1:11" x14ac:dyDescent="0.35">
      <c r="A2225" s="53" t="s">
        <v>189</v>
      </c>
      <c r="B2225" s="53" t="s">
        <v>6360</v>
      </c>
      <c r="C2225" s="81" t="s">
        <v>4009</v>
      </c>
      <c r="D2225" s="53" t="s">
        <v>8714</v>
      </c>
      <c r="E2225" s="53"/>
      <c r="F2225" s="70" t="s">
        <v>400</v>
      </c>
      <c r="G2225" s="70"/>
      <c r="H2225" s="70"/>
      <c r="I2225" s="70">
        <v>446.93329999999997</v>
      </c>
      <c r="J2225" s="70"/>
      <c r="K2225" s="80">
        <v>39278</v>
      </c>
    </row>
    <row r="2226" spans="1:11" x14ac:dyDescent="0.35">
      <c r="A2226" s="53" t="s">
        <v>189</v>
      </c>
      <c r="B2226" s="53" t="s">
        <v>6360</v>
      </c>
      <c r="C2226" s="81" t="s">
        <v>2999</v>
      </c>
      <c r="D2226" s="53" t="s">
        <v>8715</v>
      </c>
      <c r="E2226" s="53"/>
      <c r="F2226" s="70" t="s">
        <v>400</v>
      </c>
      <c r="G2226" s="70"/>
      <c r="H2226" s="70"/>
      <c r="I2226" s="70">
        <v>125.7046</v>
      </c>
      <c r="J2226" s="70"/>
      <c r="K2226" s="80">
        <v>39644</v>
      </c>
    </row>
    <row r="2227" spans="1:11" x14ac:dyDescent="0.35">
      <c r="A2227" s="53" t="s">
        <v>189</v>
      </c>
      <c r="B2227" s="53" t="s">
        <v>6356</v>
      </c>
      <c r="C2227" s="81" t="s">
        <v>2998</v>
      </c>
      <c r="D2227" s="53" t="s">
        <v>8716</v>
      </c>
      <c r="E2227" s="53"/>
      <c r="F2227" s="70" t="s">
        <v>400</v>
      </c>
      <c r="G2227" s="70"/>
      <c r="H2227" s="70"/>
      <c r="I2227" s="70">
        <v>2170</v>
      </c>
      <c r="J2227" s="70"/>
      <c r="K2227" s="80">
        <v>40729</v>
      </c>
    </row>
    <row r="2228" spans="1:11" x14ac:dyDescent="0.35">
      <c r="A2228" s="53" t="s">
        <v>189</v>
      </c>
      <c r="B2228" s="53" t="s">
        <v>6352</v>
      </c>
      <c r="C2228" s="81" t="s">
        <v>2997</v>
      </c>
      <c r="D2228" s="53" t="s">
        <v>8717</v>
      </c>
      <c r="E2228" s="53"/>
      <c r="F2228" s="70" t="s">
        <v>400</v>
      </c>
      <c r="G2228" s="70">
        <v>300</v>
      </c>
      <c r="H2228" s="70">
        <v>300</v>
      </c>
      <c r="I2228" s="70">
        <v>75192</v>
      </c>
      <c r="J2228" s="70"/>
      <c r="K2228" s="80">
        <v>41677</v>
      </c>
    </row>
    <row r="2229" spans="1:11" x14ac:dyDescent="0.35">
      <c r="A2229" s="53" t="s">
        <v>189</v>
      </c>
      <c r="B2229" s="53" t="s">
        <v>6354</v>
      </c>
      <c r="C2229" s="81" t="s">
        <v>2993</v>
      </c>
      <c r="D2229" s="53" t="s">
        <v>8718</v>
      </c>
      <c r="E2229" s="53"/>
      <c r="F2229" s="70" t="s">
        <v>400</v>
      </c>
      <c r="G2229" s="70"/>
      <c r="H2229" s="70"/>
      <c r="I2229" s="70">
        <v>75</v>
      </c>
      <c r="J2229" s="70"/>
      <c r="K2229" s="80">
        <v>42137</v>
      </c>
    </row>
    <row r="2230" spans="1:11" x14ac:dyDescent="0.35">
      <c r="A2230" s="53" t="s">
        <v>189</v>
      </c>
      <c r="B2230" s="53" t="s">
        <v>6364</v>
      </c>
      <c r="C2230" s="81" t="s">
        <v>2995</v>
      </c>
      <c r="D2230" s="53" t="s">
        <v>8719</v>
      </c>
      <c r="E2230" s="53"/>
      <c r="F2230" s="70" t="s">
        <v>400</v>
      </c>
      <c r="G2230" s="70">
        <v>10</v>
      </c>
      <c r="H2230" s="70">
        <v>15</v>
      </c>
      <c r="I2230" s="70">
        <v>2230</v>
      </c>
      <c r="J2230" s="70"/>
      <c r="K2230" s="80">
        <v>42142</v>
      </c>
    </row>
    <row r="2231" spans="1:11" ht="26" x14ac:dyDescent="0.35">
      <c r="A2231" s="53" t="s">
        <v>189</v>
      </c>
      <c r="B2231" s="53" t="s">
        <v>6356</v>
      </c>
      <c r="C2231" s="81" t="s">
        <v>2992</v>
      </c>
      <c r="D2231" s="53" t="s">
        <v>8720</v>
      </c>
      <c r="E2231" s="53"/>
      <c r="F2231" s="70" t="s">
        <v>400</v>
      </c>
      <c r="G2231" s="70">
        <v>25</v>
      </c>
      <c r="H2231" s="70">
        <v>28</v>
      </c>
      <c r="I2231" s="70">
        <v>5684</v>
      </c>
      <c r="J2231" s="70">
        <v>2</v>
      </c>
      <c r="K2231" s="80">
        <v>42149</v>
      </c>
    </row>
    <row r="2232" spans="1:11" x14ac:dyDescent="0.35">
      <c r="A2232" s="53" t="s">
        <v>189</v>
      </c>
      <c r="B2232" s="53" t="s">
        <v>6349</v>
      </c>
      <c r="C2232" s="81" t="s">
        <v>2990</v>
      </c>
      <c r="D2232" s="53" t="s">
        <v>8721</v>
      </c>
      <c r="E2232" s="53"/>
      <c r="F2232" s="70" t="s">
        <v>400</v>
      </c>
      <c r="G2232" s="70"/>
      <c r="H2232" s="70"/>
      <c r="I2232" s="70">
        <v>829.14660000000003</v>
      </c>
      <c r="J2232" s="70"/>
      <c r="K2232" s="80">
        <v>42241</v>
      </c>
    </row>
    <row r="2233" spans="1:11" x14ac:dyDescent="0.35">
      <c r="A2233" s="53" t="s">
        <v>189</v>
      </c>
      <c r="B2233" s="53" t="s">
        <v>6352</v>
      </c>
      <c r="C2233" s="81" t="s">
        <v>3001</v>
      </c>
      <c r="D2233" s="53" t="s">
        <v>8722</v>
      </c>
      <c r="E2233" s="53"/>
      <c r="F2233" s="70" t="s">
        <v>400</v>
      </c>
      <c r="G2233" s="70">
        <v>25</v>
      </c>
      <c r="H2233" s="70">
        <v>25</v>
      </c>
      <c r="I2233" s="70">
        <v>5995</v>
      </c>
      <c r="J2233" s="70">
        <v>2</v>
      </c>
      <c r="K2233" s="80">
        <v>42807</v>
      </c>
    </row>
    <row r="2234" spans="1:11" x14ac:dyDescent="0.35">
      <c r="A2234" s="53" t="s">
        <v>189</v>
      </c>
      <c r="B2234" s="53" t="s">
        <v>6352</v>
      </c>
      <c r="C2234" s="81" t="s">
        <v>2989</v>
      </c>
      <c r="D2234" s="53" t="s">
        <v>8723</v>
      </c>
      <c r="E2234" s="53"/>
      <c r="F2234" s="70" t="s">
        <v>400</v>
      </c>
      <c r="G2234" s="70">
        <v>25</v>
      </c>
      <c r="H2234" s="70">
        <v>30</v>
      </c>
      <c r="I2234" s="70">
        <v>6268</v>
      </c>
      <c r="J2234" s="70"/>
      <c r="K2234" s="80">
        <v>42948</v>
      </c>
    </row>
    <row r="2235" spans="1:11" ht="26" x14ac:dyDescent="0.35">
      <c r="A2235" s="53" t="s">
        <v>189</v>
      </c>
      <c r="B2235" s="53" t="s">
        <v>6358</v>
      </c>
      <c r="C2235" s="81" t="s">
        <v>2991</v>
      </c>
      <c r="D2235" s="53" t="s">
        <v>8724</v>
      </c>
      <c r="E2235" s="53"/>
      <c r="F2235" s="70" t="s">
        <v>400</v>
      </c>
      <c r="G2235" s="70"/>
      <c r="H2235" s="70"/>
      <c r="I2235" s="70">
        <v>7071</v>
      </c>
      <c r="J2235" s="70"/>
      <c r="K2235" s="80">
        <v>42997</v>
      </c>
    </row>
    <row r="2236" spans="1:11" x14ac:dyDescent="0.35">
      <c r="A2236" s="53" t="s">
        <v>189</v>
      </c>
      <c r="B2236" s="53" t="s">
        <v>6363</v>
      </c>
      <c r="C2236" s="81" t="s">
        <v>2996</v>
      </c>
      <c r="D2236" s="53" t="s">
        <v>8725</v>
      </c>
      <c r="E2236" s="53"/>
      <c r="F2236" s="70" t="s">
        <v>400</v>
      </c>
      <c r="G2236" s="70"/>
      <c r="H2236" s="70"/>
      <c r="I2236" s="70">
        <v>7286</v>
      </c>
      <c r="J2236" s="70">
        <v>40</v>
      </c>
      <c r="K2236" s="80">
        <v>43395</v>
      </c>
    </row>
    <row r="2237" spans="1:11" x14ac:dyDescent="0.35">
      <c r="A2237" s="53" t="s">
        <v>189</v>
      </c>
      <c r="B2237" s="53" t="s">
        <v>6359</v>
      </c>
      <c r="C2237" s="81" t="s">
        <v>2994</v>
      </c>
      <c r="D2237" s="53" t="s">
        <v>8726</v>
      </c>
      <c r="E2237" s="53"/>
      <c r="F2237" s="70" t="s">
        <v>400</v>
      </c>
      <c r="G2237" s="70"/>
      <c r="H2237" s="70"/>
      <c r="I2237" s="70">
        <v>496</v>
      </c>
      <c r="J2237" s="70"/>
      <c r="K2237" s="80">
        <v>43914</v>
      </c>
    </row>
    <row r="2238" spans="1:11" x14ac:dyDescent="0.35">
      <c r="A2238" s="53" t="s">
        <v>189</v>
      </c>
      <c r="B2238" s="53" t="s">
        <v>6349</v>
      </c>
      <c r="C2238" s="81" t="s">
        <v>3000</v>
      </c>
      <c r="D2238" s="53" t="s">
        <v>8727</v>
      </c>
      <c r="E2238" s="53"/>
      <c r="F2238" s="70" t="s">
        <v>400</v>
      </c>
      <c r="G2238" s="70"/>
      <c r="H2238" s="70"/>
      <c r="I2238" s="70">
        <v>982</v>
      </c>
      <c r="J2238" s="70"/>
      <c r="K2238" s="80">
        <v>44615</v>
      </c>
    </row>
    <row r="2239" spans="1:11" s="52" customFormat="1" ht="42.5" customHeight="1" x14ac:dyDescent="0.35">
      <c r="A2239" s="50" t="s">
        <v>190</v>
      </c>
      <c r="B2239" s="50" t="s">
        <v>6360</v>
      </c>
      <c r="C2239" s="51" t="s">
        <v>1007</v>
      </c>
      <c r="D2239" s="50" t="s">
        <v>8728</v>
      </c>
      <c r="E2239" s="51" t="s">
        <v>8729</v>
      </c>
      <c r="F2239" s="69" t="s">
        <v>400</v>
      </c>
      <c r="G2239" s="69"/>
      <c r="H2239" s="69"/>
      <c r="I2239" s="69">
        <v>1350.7424000000001</v>
      </c>
      <c r="J2239" s="69"/>
      <c r="K2239" s="79">
        <v>37794</v>
      </c>
    </row>
    <row r="2240" spans="1:11" x14ac:dyDescent="0.35">
      <c r="A2240" s="53" t="s">
        <v>190</v>
      </c>
      <c r="B2240" s="53" t="s">
        <v>6360</v>
      </c>
      <c r="C2240" s="81" t="s">
        <v>1001</v>
      </c>
      <c r="D2240" s="53" t="s">
        <v>8730</v>
      </c>
      <c r="E2240" s="53"/>
      <c r="F2240" s="70" t="s">
        <v>400</v>
      </c>
      <c r="G2240" s="70"/>
      <c r="H2240" s="70"/>
      <c r="I2240" s="70">
        <v>1185.5</v>
      </c>
      <c r="J2240" s="70"/>
      <c r="K2240" s="80">
        <v>37985</v>
      </c>
    </row>
    <row r="2241" spans="1:11" x14ac:dyDescent="0.35">
      <c r="A2241" s="53" t="s">
        <v>190</v>
      </c>
      <c r="B2241" s="53" t="s">
        <v>6352</v>
      </c>
      <c r="C2241" s="81" t="s">
        <v>3009</v>
      </c>
      <c r="D2241" s="53" t="s">
        <v>8731</v>
      </c>
      <c r="E2241" s="53"/>
      <c r="F2241" s="70" t="s">
        <v>400</v>
      </c>
      <c r="G2241" s="70">
        <v>100</v>
      </c>
      <c r="H2241" s="70">
        <v>100</v>
      </c>
      <c r="I2241" s="70">
        <v>8950</v>
      </c>
      <c r="J2241" s="70"/>
      <c r="K2241" s="80">
        <v>39082</v>
      </c>
    </row>
    <row r="2242" spans="1:11" x14ac:dyDescent="0.35">
      <c r="A2242" s="53" t="s">
        <v>190</v>
      </c>
      <c r="B2242" s="53" t="s">
        <v>6378</v>
      </c>
      <c r="C2242" s="81" t="s">
        <v>3014</v>
      </c>
      <c r="D2242" s="53" t="s">
        <v>8732</v>
      </c>
      <c r="E2242" s="53"/>
      <c r="F2242" s="70" t="s">
        <v>400</v>
      </c>
      <c r="G2242" s="70"/>
      <c r="H2242" s="70"/>
      <c r="I2242" s="70">
        <v>3831.4009000000001</v>
      </c>
      <c r="J2242" s="70"/>
      <c r="K2242" s="80">
        <v>39082</v>
      </c>
    </row>
    <row r="2243" spans="1:11" x14ac:dyDescent="0.35">
      <c r="A2243" s="53" t="s">
        <v>190</v>
      </c>
      <c r="B2243" s="53" t="s">
        <v>6361</v>
      </c>
      <c r="C2243" s="81" t="s">
        <v>3007</v>
      </c>
      <c r="D2243" s="53" t="s">
        <v>8733</v>
      </c>
      <c r="E2243" s="53"/>
      <c r="F2243" s="70" t="s">
        <v>400</v>
      </c>
      <c r="G2243" s="70"/>
      <c r="H2243" s="70"/>
      <c r="I2243" s="70">
        <v>808.30989999999997</v>
      </c>
      <c r="J2243" s="70"/>
      <c r="K2243" s="80">
        <v>39741</v>
      </c>
    </row>
    <row r="2244" spans="1:11" x14ac:dyDescent="0.35">
      <c r="A2244" s="53" t="s">
        <v>190</v>
      </c>
      <c r="B2244" s="53" t="s">
        <v>6352</v>
      </c>
      <c r="C2244" s="81" t="s">
        <v>3021</v>
      </c>
      <c r="D2244" s="53" t="s">
        <v>8734</v>
      </c>
      <c r="E2244" s="53"/>
      <c r="F2244" s="70" t="s">
        <v>400</v>
      </c>
      <c r="G2244" s="70">
        <v>300</v>
      </c>
      <c r="H2244" s="70">
        <v>380</v>
      </c>
      <c r="I2244" s="70">
        <v>54733</v>
      </c>
      <c r="J2244" s="70"/>
      <c r="K2244" s="80">
        <v>41635</v>
      </c>
    </row>
    <row r="2245" spans="1:11" x14ac:dyDescent="0.35">
      <c r="A2245" s="53" t="s">
        <v>190</v>
      </c>
      <c r="B2245" s="53" t="s">
        <v>6368</v>
      </c>
      <c r="C2245" s="81" t="s">
        <v>3017</v>
      </c>
      <c r="D2245" s="53" t="s">
        <v>8735</v>
      </c>
      <c r="E2245" s="53"/>
      <c r="F2245" s="70" t="s">
        <v>400</v>
      </c>
      <c r="G2245" s="70"/>
      <c r="H2245" s="70"/>
      <c r="I2245" s="70">
        <v>1862</v>
      </c>
      <c r="J2245" s="70"/>
      <c r="K2245" s="80">
        <v>41830</v>
      </c>
    </row>
    <row r="2246" spans="1:11" x14ac:dyDescent="0.35">
      <c r="A2246" s="53" t="s">
        <v>190</v>
      </c>
      <c r="B2246" s="53" t="s">
        <v>6361</v>
      </c>
      <c r="C2246" s="81" t="s">
        <v>3011</v>
      </c>
      <c r="D2246" s="53" t="s">
        <v>8736</v>
      </c>
      <c r="E2246" s="53"/>
      <c r="F2246" s="70" t="s">
        <v>400</v>
      </c>
      <c r="G2246" s="70"/>
      <c r="H2246" s="70"/>
      <c r="I2246" s="70">
        <v>700</v>
      </c>
      <c r="J2246" s="70"/>
      <c r="K2246" s="80">
        <v>41967</v>
      </c>
    </row>
    <row r="2247" spans="1:11" x14ac:dyDescent="0.35">
      <c r="A2247" s="53" t="s">
        <v>190</v>
      </c>
      <c r="B2247" s="53" t="s">
        <v>6356</v>
      </c>
      <c r="C2247" s="81" t="s">
        <v>3015</v>
      </c>
      <c r="D2247" s="53" t="s">
        <v>8737</v>
      </c>
      <c r="E2247" s="53"/>
      <c r="F2247" s="70" t="s">
        <v>400</v>
      </c>
      <c r="G2247" s="70"/>
      <c r="H2247" s="70"/>
      <c r="I2247" s="70">
        <v>2122</v>
      </c>
      <c r="J2247" s="70"/>
      <c r="K2247" s="80">
        <v>42194</v>
      </c>
    </row>
    <row r="2248" spans="1:11" x14ac:dyDescent="0.35">
      <c r="A2248" s="53" t="s">
        <v>190</v>
      </c>
      <c r="B2248" s="53" t="s">
        <v>6364</v>
      </c>
      <c r="C2248" s="81" t="s">
        <v>3012</v>
      </c>
      <c r="D2248" s="53" t="s">
        <v>8738</v>
      </c>
      <c r="E2248" s="53"/>
      <c r="F2248" s="70" t="s">
        <v>400</v>
      </c>
      <c r="G2248" s="70">
        <v>5</v>
      </c>
      <c r="H2248" s="70">
        <v>5</v>
      </c>
      <c r="I2248" s="70">
        <v>2768</v>
      </c>
      <c r="J2248" s="70"/>
      <c r="K2248" s="80">
        <v>42450</v>
      </c>
    </row>
    <row r="2249" spans="1:11" x14ac:dyDescent="0.35">
      <c r="A2249" s="53" t="s">
        <v>190</v>
      </c>
      <c r="B2249" s="53" t="s">
        <v>6349</v>
      </c>
      <c r="C2249" s="81" t="s">
        <v>3016</v>
      </c>
      <c r="D2249" s="53" t="s">
        <v>8739</v>
      </c>
      <c r="E2249" s="53"/>
      <c r="F2249" s="70" t="s">
        <v>400</v>
      </c>
      <c r="G2249" s="70"/>
      <c r="H2249" s="70"/>
      <c r="I2249" s="70">
        <v>555</v>
      </c>
      <c r="J2249" s="70">
        <v>1</v>
      </c>
      <c r="K2249" s="80">
        <v>42579</v>
      </c>
    </row>
    <row r="2250" spans="1:11" x14ac:dyDescent="0.35">
      <c r="A2250" s="53" t="s">
        <v>190</v>
      </c>
      <c r="B2250" s="53" t="s">
        <v>6356</v>
      </c>
      <c r="C2250" s="81" t="s">
        <v>3010</v>
      </c>
      <c r="D2250" s="53" t="s">
        <v>8740</v>
      </c>
      <c r="E2250" s="53"/>
      <c r="F2250" s="70" t="s">
        <v>400</v>
      </c>
      <c r="G2250" s="70">
        <v>50</v>
      </c>
      <c r="H2250" s="70">
        <v>50</v>
      </c>
      <c r="I2250" s="70">
        <v>15988</v>
      </c>
      <c r="J2250" s="70"/>
      <c r="K2250" s="80">
        <v>42598</v>
      </c>
    </row>
    <row r="2251" spans="1:11" x14ac:dyDescent="0.35">
      <c r="A2251" s="53" t="s">
        <v>190</v>
      </c>
      <c r="B2251" s="53" t="s">
        <v>6354</v>
      </c>
      <c r="C2251" s="81" t="s">
        <v>3023</v>
      </c>
      <c r="D2251" s="53" t="s">
        <v>8741</v>
      </c>
      <c r="E2251" s="53"/>
      <c r="F2251" s="70" t="s">
        <v>400</v>
      </c>
      <c r="G2251" s="70"/>
      <c r="H2251" s="70"/>
      <c r="I2251" s="70">
        <v>329</v>
      </c>
      <c r="J2251" s="70"/>
      <c r="K2251" s="80">
        <v>42817</v>
      </c>
    </row>
    <row r="2252" spans="1:11" x14ac:dyDescent="0.35">
      <c r="A2252" s="53" t="s">
        <v>190</v>
      </c>
      <c r="B2252" s="53" t="s">
        <v>6362</v>
      </c>
      <c r="C2252" s="81" t="s">
        <v>3013</v>
      </c>
      <c r="D2252" s="53" t="s">
        <v>8742</v>
      </c>
      <c r="E2252" s="53"/>
      <c r="F2252" s="70" t="s">
        <v>400</v>
      </c>
      <c r="G2252" s="70"/>
      <c r="H2252" s="70"/>
      <c r="I2252" s="70">
        <v>245</v>
      </c>
      <c r="J2252" s="70"/>
      <c r="K2252" s="80">
        <v>43087</v>
      </c>
    </row>
    <row r="2253" spans="1:11" x14ac:dyDescent="0.35">
      <c r="A2253" s="53" t="s">
        <v>190</v>
      </c>
      <c r="B2253" s="53" t="s">
        <v>6364</v>
      </c>
      <c r="C2253" s="81" t="s">
        <v>3008</v>
      </c>
      <c r="D2253" s="53" t="s">
        <v>8743</v>
      </c>
      <c r="E2253" s="53"/>
      <c r="F2253" s="70" t="s">
        <v>400</v>
      </c>
      <c r="G2253" s="70">
        <v>5</v>
      </c>
      <c r="H2253" s="70">
        <v>5</v>
      </c>
      <c r="I2253" s="70">
        <v>2800</v>
      </c>
      <c r="J2253" s="70"/>
      <c r="K2253" s="80">
        <v>43382</v>
      </c>
    </row>
    <row r="2254" spans="1:11" x14ac:dyDescent="0.35">
      <c r="A2254" s="53" t="s">
        <v>190</v>
      </c>
      <c r="B2254" s="53" t="s">
        <v>6349</v>
      </c>
      <c r="C2254" s="81" t="s">
        <v>3022</v>
      </c>
      <c r="D2254" s="53" t="s">
        <v>8744</v>
      </c>
      <c r="E2254" s="53"/>
      <c r="F2254" s="70" t="s">
        <v>400</v>
      </c>
      <c r="G2254" s="70"/>
      <c r="H2254" s="70"/>
      <c r="I2254" s="70">
        <v>357</v>
      </c>
      <c r="J2254" s="70"/>
      <c r="K2254" s="80">
        <v>43502</v>
      </c>
    </row>
    <row r="2255" spans="1:11" x14ac:dyDescent="0.35">
      <c r="A2255" s="53" t="s">
        <v>190</v>
      </c>
      <c r="B2255" s="53" t="s">
        <v>6349</v>
      </c>
      <c r="C2255" s="81" t="s">
        <v>3020</v>
      </c>
      <c r="D2255" s="53" t="s">
        <v>8745</v>
      </c>
      <c r="E2255" s="53"/>
      <c r="F2255" s="70" t="s">
        <v>400</v>
      </c>
      <c r="G2255" s="70"/>
      <c r="H2255" s="70"/>
      <c r="I2255" s="70">
        <v>502</v>
      </c>
      <c r="J2255" s="70"/>
      <c r="K2255" s="80">
        <v>44117</v>
      </c>
    </row>
    <row r="2256" spans="1:11" ht="26" x14ac:dyDescent="0.35">
      <c r="A2256" s="53" t="s">
        <v>190</v>
      </c>
      <c r="B2256" s="53" t="s">
        <v>6363</v>
      </c>
      <c r="C2256" s="81" t="s">
        <v>3019</v>
      </c>
      <c r="D2256" s="53" t="s">
        <v>8746</v>
      </c>
      <c r="E2256" s="53"/>
      <c r="F2256" s="70" t="s">
        <v>400</v>
      </c>
      <c r="G2256" s="70"/>
      <c r="H2256" s="70"/>
      <c r="I2256" s="70">
        <v>11786</v>
      </c>
      <c r="J2256" s="70">
        <v>30</v>
      </c>
      <c r="K2256" s="80">
        <v>44237</v>
      </c>
    </row>
    <row r="2257" spans="1:11" x14ac:dyDescent="0.35">
      <c r="A2257" s="53" t="s">
        <v>190</v>
      </c>
      <c r="B2257" s="53" t="s">
        <v>6349</v>
      </c>
      <c r="C2257" s="81" t="s">
        <v>3018</v>
      </c>
      <c r="D2257" s="53" t="s">
        <v>8747</v>
      </c>
      <c r="E2257" s="53"/>
      <c r="F2257" s="70" t="s">
        <v>400</v>
      </c>
      <c r="G2257" s="70"/>
      <c r="H2257" s="70"/>
      <c r="I2257" s="70">
        <v>3471</v>
      </c>
      <c r="J2257" s="70"/>
      <c r="K2257" s="80">
        <v>44583</v>
      </c>
    </row>
    <row r="2258" spans="1:11" s="52" customFormat="1" ht="42.5" customHeight="1" x14ac:dyDescent="0.35">
      <c r="A2258" s="50" t="s">
        <v>191</v>
      </c>
      <c r="B2258" s="50" t="s">
        <v>2128</v>
      </c>
      <c r="C2258" s="51" t="s">
        <v>2128</v>
      </c>
      <c r="D2258" s="50" t="s">
        <v>7006</v>
      </c>
      <c r="E2258" s="51" t="s">
        <v>8748</v>
      </c>
      <c r="F2258" s="69" t="s">
        <v>400</v>
      </c>
      <c r="G2258" s="69"/>
      <c r="H2258" s="69"/>
      <c r="I2258" s="69">
        <v>4249.3028999999997</v>
      </c>
      <c r="J2258" s="69"/>
      <c r="K2258" s="79">
        <v>38685</v>
      </c>
    </row>
    <row r="2259" spans="1:11" x14ac:dyDescent="0.35">
      <c r="A2259" s="53" t="s">
        <v>191</v>
      </c>
      <c r="B2259" s="53" t="s">
        <v>6352</v>
      </c>
      <c r="C2259" s="81" t="s">
        <v>3033</v>
      </c>
      <c r="D2259" s="53" t="s">
        <v>8749</v>
      </c>
      <c r="E2259" s="53"/>
      <c r="F2259" s="70" t="s">
        <v>400</v>
      </c>
      <c r="G2259" s="70">
        <v>250</v>
      </c>
      <c r="H2259" s="70">
        <v>250</v>
      </c>
      <c r="I2259" s="70">
        <v>32000</v>
      </c>
      <c r="J2259" s="70"/>
      <c r="K2259" s="80">
        <v>38717</v>
      </c>
    </row>
    <row r="2260" spans="1:11" x14ac:dyDescent="0.35">
      <c r="A2260" s="53" t="s">
        <v>191</v>
      </c>
      <c r="B2260" s="53" t="s">
        <v>6352</v>
      </c>
      <c r="C2260" s="81" t="s">
        <v>3036</v>
      </c>
      <c r="D2260" s="53" t="s">
        <v>8750</v>
      </c>
      <c r="E2260" s="53"/>
      <c r="F2260" s="70" t="s">
        <v>400</v>
      </c>
      <c r="G2260" s="70">
        <v>30</v>
      </c>
      <c r="H2260" s="70">
        <v>30</v>
      </c>
      <c r="I2260" s="70">
        <v>2540</v>
      </c>
      <c r="J2260" s="70"/>
      <c r="K2260" s="80">
        <v>38717</v>
      </c>
    </row>
    <row r="2261" spans="1:11" x14ac:dyDescent="0.35">
      <c r="A2261" s="53" t="s">
        <v>191</v>
      </c>
      <c r="B2261" s="53" t="s">
        <v>6360</v>
      </c>
      <c r="C2261" s="81" t="s">
        <v>3049</v>
      </c>
      <c r="D2261" s="53" t="s">
        <v>8751</v>
      </c>
      <c r="E2261" s="53"/>
      <c r="F2261" s="70" t="s">
        <v>400</v>
      </c>
      <c r="G2261" s="70"/>
      <c r="H2261" s="70"/>
      <c r="I2261" s="70">
        <v>1074.5614</v>
      </c>
      <c r="J2261" s="70"/>
      <c r="K2261" s="80">
        <v>39706</v>
      </c>
    </row>
    <row r="2262" spans="1:11" x14ac:dyDescent="0.35">
      <c r="A2262" s="53" t="s">
        <v>191</v>
      </c>
      <c r="B2262" s="53" t="s">
        <v>6360</v>
      </c>
      <c r="C2262" s="81" t="s">
        <v>3051</v>
      </c>
      <c r="D2262" s="53" t="s">
        <v>8752</v>
      </c>
      <c r="E2262" s="53"/>
      <c r="F2262" s="70" t="s">
        <v>400</v>
      </c>
      <c r="G2262" s="70"/>
      <c r="H2262" s="70"/>
      <c r="I2262" s="70">
        <v>763.11950000000002</v>
      </c>
      <c r="J2262" s="70"/>
      <c r="K2262" s="80">
        <v>40151</v>
      </c>
    </row>
    <row r="2263" spans="1:11" x14ac:dyDescent="0.35">
      <c r="A2263" s="53" t="s">
        <v>191</v>
      </c>
      <c r="B2263" s="53" t="s">
        <v>6356</v>
      </c>
      <c r="C2263" s="81" t="s">
        <v>3038</v>
      </c>
      <c r="D2263" s="53" t="s">
        <v>8753</v>
      </c>
      <c r="E2263" s="53"/>
      <c r="F2263" s="70" t="s">
        <v>400</v>
      </c>
      <c r="G2263" s="70"/>
      <c r="H2263" s="70"/>
      <c r="I2263" s="70">
        <v>1508</v>
      </c>
      <c r="J2263" s="70"/>
      <c r="K2263" s="80">
        <v>40468</v>
      </c>
    </row>
    <row r="2264" spans="1:11" x14ac:dyDescent="0.35">
      <c r="A2264" s="53" t="s">
        <v>191</v>
      </c>
      <c r="B2264" s="53" t="s">
        <v>6360</v>
      </c>
      <c r="C2264" s="81" t="s">
        <v>3041</v>
      </c>
      <c r="D2264" s="53" t="s">
        <v>8754</v>
      </c>
      <c r="E2264" s="53"/>
      <c r="F2264" s="70" t="s">
        <v>400</v>
      </c>
      <c r="G2264" s="70"/>
      <c r="H2264" s="70"/>
      <c r="I2264" s="70">
        <v>1041.5999999999999</v>
      </c>
      <c r="J2264" s="70"/>
      <c r="K2264" s="80">
        <v>40908</v>
      </c>
    </row>
    <row r="2265" spans="1:11" x14ac:dyDescent="0.35">
      <c r="A2265" s="53" t="s">
        <v>191</v>
      </c>
      <c r="B2265" s="53" t="s">
        <v>6352</v>
      </c>
      <c r="C2265" s="81" t="s">
        <v>3054</v>
      </c>
      <c r="D2265" s="53" t="s">
        <v>8755</v>
      </c>
      <c r="E2265" s="53"/>
      <c r="F2265" s="70" t="s">
        <v>400</v>
      </c>
      <c r="G2265" s="70">
        <v>50</v>
      </c>
      <c r="H2265" s="70">
        <v>50</v>
      </c>
      <c r="I2265" s="70">
        <v>12677</v>
      </c>
      <c r="J2265" s="70">
        <v>2</v>
      </c>
      <c r="K2265" s="80">
        <v>41292</v>
      </c>
    </row>
    <row r="2266" spans="1:11" x14ac:dyDescent="0.35">
      <c r="A2266" s="53" t="s">
        <v>191</v>
      </c>
      <c r="B2266" s="53" t="s">
        <v>6352</v>
      </c>
      <c r="C2266" s="81" t="s">
        <v>3040</v>
      </c>
      <c r="D2266" s="53" t="s">
        <v>8756</v>
      </c>
      <c r="E2266" s="53"/>
      <c r="F2266" s="70" t="s">
        <v>400</v>
      </c>
      <c r="G2266" s="70">
        <v>200</v>
      </c>
      <c r="H2266" s="70">
        <v>200</v>
      </c>
      <c r="I2266" s="70">
        <v>37337</v>
      </c>
      <c r="J2266" s="70"/>
      <c r="K2266" s="80">
        <v>41962</v>
      </c>
    </row>
    <row r="2267" spans="1:11" x14ac:dyDescent="0.35">
      <c r="A2267" s="53" t="s">
        <v>191</v>
      </c>
      <c r="B2267" s="53" t="s">
        <v>6354</v>
      </c>
      <c r="C2267" s="81" t="s">
        <v>3034</v>
      </c>
      <c r="D2267" s="53" t="s">
        <v>8757</v>
      </c>
      <c r="E2267" s="53"/>
      <c r="F2267" s="70" t="s">
        <v>400</v>
      </c>
      <c r="G2267" s="70"/>
      <c r="H2267" s="70"/>
      <c r="I2267" s="70">
        <v>75</v>
      </c>
      <c r="J2267" s="70"/>
      <c r="K2267" s="80">
        <v>41975</v>
      </c>
    </row>
    <row r="2268" spans="1:11" x14ac:dyDescent="0.35">
      <c r="A2268" s="53" t="s">
        <v>191</v>
      </c>
      <c r="B2268" s="53" t="s">
        <v>6364</v>
      </c>
      <c r="C2268" s="81" t="s">
        <v>3056</v>
      </c>
      <c r="D2268" s="53" t="s">
        <v>8758</v>
      </c>
      <c r="E2268" s="53"/>
      <c r="F2268" s="70" t="s">
        <v>400</v>
      </c>
      <c r="G2268" s="70">
        <v>10</v>
      </c>
      <c r="H2268" s="70">
        <v>10</v>
      </c>
      <c r="I2268" s="70">
        <v>2500</v>
      </c>
      <c r="J2268" s="70">
        <v>1</v>
      </c>
      <c r="K2268" s="80">
        <v>41988</v>
      </c>
    </row>
    <row r="2269" spans="1:11" x14ac:dyDescent="0.35">
      <c r="A2269" s="53" t="s">
        <v>191</v>
      </c>
      <c r="B2269" s="53" t="s">
        <v>6364</v>
      </c>
      <c r="C2269" s="81" t="s">
        <v>3046</v>
      </c>
      <c r="D2269" s="53" t="s">
        <v>8759</v>
      </c>
      <c r="E2269" s="53"/>
      <c r="F2269" s="70" t="s">
        <v>400</v>
      </c>
      <c r="G2269" s="70">
        <v>10</v>
      </c>
      <c r="H2269" s="70">
        <v>10</v>
      </c>
      <c r="I2269" s="70">
        <v>2500</v>
      </c>
      <c r="J2269" s="70">
        <v>1</v>
      </c>
      <c r="K2269" s="80">
        <v>41988</v>
      </c>
    </row>
    <row r="2270" spans="1:11" x14ac:dyDescent="0.35">
      <c r="A2270" s="53" t="s">
        <v>191</v>
      </c>
      <c r="B2270" s="53" t="s">
        <v>6364</v>
      </c>
      <c r="C2270" s="81" t="s">
        <v>3045</v>
      </c>
      <c r="D2270" s="53" t="s">
        <v>8760</v>
      </c>
      <c r="E2270" s="53"/>
      <c r="F2270" s="70" t="s">
        <v>400</v>
      </c>
      <c r="G2270" s="70">
        <v>10</v>
      </c>
      <c r="H2270" s="70">
        <v>10</v>
      </c>
      <c r="I2270" s="70">
        <v>2500</v>
      </c>
      <c r="J2270" s="70">
        <v>1</v>
      </c>
      <c r="K2270" s="80">
        <v>41997</v>
      </c>
    </row>
    <row r="2271" spans="1:11" x14ac:dyDescent="0.35">
      <c r="A2271" s="53" t="s">
        <v>191</v>
      </c>
      <c r="B2271" s="53" t="s">
        <v>6364</v>
      </c>
      <c r="C2271" s="81" t="s">
        <v>3043</v>
      </c>
      <c r="D2271" s="53" t="s">
        <v>8761</v>
      </c>
      <c r="E2271" s="53"/>
      <c r="F2271" s="70" t="s">
        <v>400</v>
      </c>
      <c r="G2271" s="70">
        <v>10</v>
      </c>
      <c r="H2271" s="70">
        <v>10</v>
      </c>
      <c r="I2271" s="70">
        <v>2500</v>
      </c>
      <c r="J2271" s="70">
        <v>1</v>
      </c>
      <c r="K2271" s="80">
        <v>41997</v>
      </c>
    </row>
    <row r="2272" spans="1:11" x14ac:dyDescent="0.35">
      <c r="A2272" s="53" t="s">
        <v>191</v>
      </c>
      <c r="B2272" s="53" t="s">
        <v>6349</v>
      </c>
      <c r="C2272" s="81" t="s">
        <v>3050</v>
      </c>
      <c r="D2272" s="53" t="s">
        <v>8762</v>
      </c>
      <c r="E2272" s="53"/>
      <c r="F2272" s="70" t="s">
        <v>400</v>
      </c>
      <c r="G2272" s="70"/>
      <c r="H2272" s="70"/>
      <c r="I2272" s="70">
        <v>324</v>
      </c>
      <c r="J2272" s="70"/>
      <c r="K2272" s="80">
        <v>42487</v>
      </c>
    </row>
    <row r="2273" spans="1:11" x14ac:dyDescent="0.35">
      <c r="A2273" s="53" t="s">
        <v>191</v>
      </c>
      <c r="B2273" s="53" t="s">
        <v>6349</v>
      </c>
      <c r="C2273" s="81" t="s">
        <v>3053</v>
      </c>
      <c r="D2273" s="53" t="s">
        <v>8763</v>
      </c>
      <c r="E2273" s="53"/>
      <c r="F2273" s="70" t="s">
        <v>400</v>
      </c>
      <c r="G2273" s="70"/>
      <c r="H2273" s="70"/>
      <c r="I2273" s="70">
        <v>324</v>
      </c>
      <c r="J2273" s="70"/>
      <c r="K2273" s="80">
        <v>42487</v>
      </c>
    </row>
    <row r="2274" spans="1:11" x14ac:dyDescent="0.35">
      <c r="A2274" s="53" t="s">
        <v>191</v>
      </c>
      <c r="B2274" s="53" t="s">
        <v>6356</v>
      </c>
      <c r="C2274" s="81" t="s">
        <v>3037</v>
      </c>
      <c r="D2274" s="53" t="s">
        <v>8764</v>
      </c>
      <c r="E2274" s="53"/>
      <c r="F2274" s="70" t="s">
        <v>400</v>
      </c>
      <c r="G2274" s="70">
        <v>100</v>
      </c>
      <c r="H2274" s="70">
        <v>100</v>
      </c>
      <c r="I2274" s="70">
        <v>13500</v>
      </c>
      <c r="J2274" s="70"/>
      <c r="K2274" s="80">
        <v>43070</v>
      </c>
    </row>
    <row r="2275" spans="1:11" x14ac:dyDescent="0.35">
      <c r="A2275" s="53" t="s">
        <v>191</v>
      </c>
      <c r="B2275" s="53" t="s">
        <v>6362</v>
      </c>
      <c r="C2275" s="81" t="s">
        <v>3047</v>
      </c>
      <c r="D2275" s="53" t="s">
        <v>8765</v>
      </c>
      <c r="E2275" s="53"/>
      <c r="F2275" s="70" t="s">
        <v>400</v>
      </c>
      <c r="G2275" s="70"/>
      <c r="H2275" s="70"/>
      <c r="I2275" s="70">
        <v>205</v>
      </c>
      <c r="J2275" s="70"/>
      <c r="K2275" s="80">
        <v>43263</v>
      </c>
    </row>
    <row r="2276" spans="1:11" x14ac:dyDescent="0.35">
      <c r="A2276" s="53" t="s">
        <v>191</v>
      </c>
      <c r="B2276" s="53" t="s">
        <v>6374</v>
      </c>
      <c r="C2276" s="81" t="s">
        <v>3035</v>
      </c>
      <c r="D2276" s="53" t="s">
        <v>8766</v>
      </c>
      <c r="E2276" s="53"/>
      <c r="F2276" s="70" t="s">
        <v>400</v>
      </c>
      <c r="G2276" s="70"/>
      <c r="H2276" s="70"/>
      <c r="I2276" s="70">
        <v>1483</v>
      </c>
      <c r="J2276" s="70"/>
      <c r="K2276" s="80">
        <v>43298</v>
      </c>
    </row>
    <row r="2277" spans="1:11" x14ac:dyDescent="0.35">
      <c r="A2277" s="53" t="s">
        <v>191</v>
      </c>
      <c r="B2277" s="53" t="s">
        <v>6374</v>
      </c>
      <c r="C2277" s="81" t="s">
        <v>3042</v>
      </c>
      <c r="D2277" s="53" t="s">
        <v>8767</v>
      </c>
      <c r="E2277" s="53"/>
      <c r="F2277" s="70" t="s">
        <v>400</v>
      </c>
      <c r="G2277" s="70"/>
      <c r="H2277" s="70"/>
      <c r="I2277" s="70">
        <v>1483</v>
      </c>
      <c r="J2277" s="70"/>
      <c r="K2277" s="80">
        <v>43298</v>
      </c>
    </row>
    <row r="2278" spans="1:11" x14ac:dyDescent="0.35">
      <c r="A2278" s="53" t="s">
        <v>191</v>
      </c>
      <c r="B2278" s="53" t="s">
        <v>6374</v>
      </c>
      <c r="C2278" s="81" t="s">
        <v>3032</v>
      </c>
      <c r="D2278" s="53" t="s">
        <v>8768</v>
      </c>
      <c r="E2278" s="53"/>
      <c r="F2278" s="70" t="s">
        <v>400</v>
      </c>
      <c r="G2278" s="70"/>
      <c r="H2278" s="70"/>
      <c r="I2278" s="70">
        <v>1483</v>
      </c>
      <c r="J2278" s="70"/>
      <c r="K2278" s="80">
        <v>43298</v>
      </c>
    </row>
    <row r="2279" spans="1:11" x14ac:dyDescent="0.35">
      <c r="A2279" s="53" t="s">
        <v>191</v>
      </c>
      <c r="B2279" s="53" t="s">
        <v>6362</v>
      </c>
      <c r="C2279" s="81" t="s">
        <v>3044</v>
      </c>
      <c r="D2279" s="53" t="s">
        <v>8769</v>
      </c>
      <c r="E2279" s="53"/>
      <c r="F2279" s="70" t="s">
        <v>400</v>
      </c>
      <c r="G2279" s="70"/>
      <c r="H2279" s="70"/>
      <c r="I2279" s="70">
        <v>205</v>
      </c>
      <c r="J2279" s="70"/>
      <c r="K2279" s="80">
        <v>43340</v>
      </c>
    </row>
    <row r="2280" spans="1:11" x14ac:dyDescent="0.35">
      <c r="A2280" s="53" t="s">
        <v>191</v>
      </c>
      <c r="B2280" s="53" t="s">
        <v>6362</v>
      </c>
      <c r="C2280" s="81" t="s">
        <v>3058</v>
      </c>
      <c r="D2280" s="53" t="s">
        <v>8770</v>
      </c>
      <c r="E2280" s="53"/>
      <c r="F2280" s="70" t="s">
        <v>400</v>
      </c>
      <c r="G2280" s="70"/>
      <c r="H2280" s="70"/>
      <c r="I2280" s="70">
        <v>205</v>
      </c>
      <c r="J2280" s="70"/>
      <c r="K2280" s="80">
        <v>43361</v>
      </c>
    </row>
    <row r="2281" spans="1:11" x14ac:dyDescent="0.35">
      <c r="A2281" s="53" t="s">
        <v>191</v>
      </c>
      <c r="B2281" s="53" t="s">
        <v>6349</v>
      </c>
      <c r="C2281" s="81" t="s">
        <v>3039</v>
      </c>
      <c r="D2281" s="53" t="s">
        <v>8771</v>
      </c>
      <c r="E2281" s="53"/>
      <c r="F2281" s="70" t="s">
        <v>400</v>
      </c>
      <c r="G2281" s="70"/>
      <c r="H2281" s="70"/>
      <c r="I2281" s="70">
        <v>599</v>
      </c>
      <c r="J2281" s="70"/>
      <c r="K2281" s="80">
        <v>43616</v>
      </c>
    </row>
    <row r="2282" spans="1:11" x14ac:dyDescent="0.35">
      <c r="A2282" s="53" t="s">
        <v>191</v>
      </c>
      <c r="B2282" s="53" t="s">
        <v>6362</v>
      </c>
      <c r="C2282" s="81" t="s">
        <v>3031</v>
      </c>
      <c r="D2282" s="53" t="s">
        <v>8772</v>
      </c>
      <c r="E2282" s="53"/>
      <c r="F2282" s="70" t="s">
        <v>400</v>
      </c>
      <c r="G2282" s="70"/>
      <c r="H2282" s="70"/>
      <c r="I2282" s="70">
        <v>216</v>
      </c>
      <c r="J2282" s="70"/>
      <c r="K2282" s="80">
        <v>44055</v>
      </c>
    </row>
    <row r="2283" spans="1:11" x14ac:dyDescent="0.35">
      <c r="A2283" s="53" t="s">
        <v>191</v>
      </c>
      <c r="B2283" s="53" t="s">
        <v>6362</v>
      </c>
      <c r="C2283" s="81" t="s">
        <v>3055</v>
      </c>
      <c r="D2283" s="53" t="s">
        <v>8773</v>
      </c>
      <c r="E2283" s="53"/>
      <c r="F2283" s="70" t="s">
        <v>400</v>
      </c>
      <c r="G2283" s="70"/>
      <c r="H2283" s="70"/>
      <c r="I2283" s="70">
        <v>216</v>
      </c>
      <c r="J2283" s="70"/>
      <c r="K2283" s="80">
        <v>44076</v>
      </c>
    </row>
    <row r="2284" spans="1:11" x14ac:dyDescent="0.35">
      <c r="A2284" s="53" t="s">
        <v>191</v>
      </c>
      <c r="B2284" s="53" t="s">
        <v>6349</v>
      </c>
      <c r="C2284" s="81" t="s">
        <v>3052</v>
      </c>
      <c r="D2284" s="53" t="s">
        <v>8774</v>
      </c>
      <c r="E2284" s="53"/>
      <c r="F2284" s="70" t="s">
        <v>400</v>
      </c>
      <c r="G2284" s="70"/>
      <c r="H2284" s="70"/>
      <c r="I2284" s="70">
        <v>2657</v>
      </c>
      <c r="J2284" s="70"/>
      <c r="K2284" s="80">
        <v>44130</v>
      </c>
    </row>
    <row r="2285" spans="1:11" ht="26" x14ac:dyDescent="0.35">
      <c r="A2285" s="53" t="s">
        <v>191</v>
      </c>
      <c r="B2285" s="53" t="s">
        <v>6375</v>
      </c>
      <c r="C2285" s="81" t="s">
        <v>3048</v>
      </c>
      <c r="D2285" s="53" t="s">
        <v>8775</v>
      </c>
      <c r="E2285" s="53"/>
      <c r="F2285" s="70" t="s">
        <v>400</v>
      </c>
      <c r="G2285" s="70"/>
      <c r="H2285" s="70"/>
      <c r="I2285" s="70">
        <v>3380</v>
      </c>
      <c r="J2285" s="70"/>
      <c r="K2285" s="80">
        <v>44379</v>
      </c>
    </row>
    <row r="2286" spans="1:11" x14ac:dyDescent="0.35">
      <c r="A2286" s="53" t="s">
        <v>191</v>
      </c>
      <c r="B2286" s="53" t="s">
        <v>6362</v>
      </c>
      <c r="C2286" s="81" t="s">
        <v>3057</v>
      </c>
      <c r="D2286" s="53" t="s">
        <v>8776</v>
      </c>
      <c r="E2286" s="53"/>
      <c r="F2286" s="70" t="s">
        <v>400</v>
      </c>
      <c r="G2286" s="70"/>
      <c r="H2286" s="70"/>
      <c r="I2286" s="70">
        <v>200</v>
      </c>
      <c r="J2286" s="70"/>
      <c r="K2286" s="80">
        <v>44424</v>
      </c>
    </row>
    <row r="2287" spans="1:11" s="52" customFormat="1" ht="42.5" customHeight="1" x14ac:dyDescent="0.35">
      <c r="A2287" s="50" t="s">
        <v>192</v>
      </c>
      <c r="B2287" s="50" t="s">
        <v>6360</v>
      </c>
      <c r="C2287" s="51" t="s">
        <v>3101</v>
      </c>
      <c r="D2287" s="50" t="s">
        <v>8777</v>
      </c>
      <c r="E2287" s="51" t="s">
        <v>8778</v>
      </c>
      <c r="F2287" s="69" t="s">
        <v>400</v>
      </c>
      <c r="G2287" s="69"/>
      <c r="H2287" s="69"/>
      <c r="I2287" s="69">
        <v>993</v>
      </c>
      <c r="J2287" s="69"/>
      <c r="K2287" s="79">
        <v>37794</v>
      </c>
    </row>
    <row r="2288" spans="1:11" x14ac:dyDescent="0.35">
      <c r="A2288" s="53" t="s">
        <v>192</v>
      </c>
      <c r="B2288" s="53" t="s">
        <v>6354</v>
      </c>
      <c r="C2288" s="81" t="s">
        <v>1914</v>
      </c>
      <c r="D2288" s="53" t="s">
        <v>8779</v>
      </c>
      <c r="E2288" s="53"/>
      <c r="F2288" s="70" t="s">
        <v>400</v>
      </c>
      <c r="G2288" s="70"/>
      <c r="H2288" s="70"/>
      <c r="I2288" s="70">
        <v>739.78970000000004</v>
      </c>
      <c r="J2288" s="70"/>
      <c r="K2288" s="80">
        <v>37986</v>
      </c>
    </row>
    <row r="2289" spans="1:11" x14ac:dyDescent="0.35">
      <c r="A2289" s="53" t="s">
        <v>192</v>
      </c>
      <c r="B2289" s="53" t="s">
        <v>6360</v>
      </c>
      <c r="C2289" s="81" t="s">
        <v>1826</v>
      </c>
      <c r="D2289" s="53" t="s">
        <v>8780</v>
      </c>
      <c r="E2289" s="53"/>
      <c r="F2289" s="70" t="s">
        <v>400</v>
      </c>
      <c r="G2289" s="70"/>
      <c r="H2289" s="70"/>
      <c r="I2289" s="70">
        <v>976.73869999999999</v>
      </c>
      <c r="J2289" s="70"/>
      <c r="K2289" s="80">
        <v>37996</v>
      </c>
    </row>
    <row r="2290" spans="1:11" x14ac:dyDescent="0.35">
      <c r="A2290" s="53" t="s">
        <v>192</v>
      </c>
      <c r="B2290" s="53" t="s">
        <v>6360</v>
      </c>
      <c r="C2290" s="81" t="s">
        <v>2019</v>
      </c>
      <c r="D2290" s="53" t="s">
        <v>8781</v>
      </c>
      <c r="E2290" s="53"/>
      <c r="F2290" s="70" t="s">
        <v>400</v>
      </c>
      <c r="G2290" s="70"/>
      <c r="H2290" s="70"/>
      <c r="I2290" s="70">
        <v>1135.654</v>
      </c>
      <c r="J2290" s="70"/>
      <c r="K2290" s="80">
        <v>37996</v>
      </c>
    </row>
    <row r="2291" spans="1:11" x14ac:dyDescent="0.35">
      <c r="A2291" s="53" t="s">
        <v>192</v>
      </c>
      <c r="B2291" s="53" t="s">
        <v>6356</v>
      </c>
      <c r="C2291" s="81" t="s">
        <v>3088</v>
      </c>
      <c r="D2291" s="53" t="s">
        <v>8782</v>
      </c>
      <c r="E2291" s="53"/>
      <c r="F2291" s="70" t="s">
        <v>400</v>
      </c>
      <c r="G2291" s="70">
        <v>30</v>
      </c>
      <c r="H2291" s="70">
        <v>30</v>
      </c>
      <c r="I2291" s="70">
        <v>2500</v>
      </c>
      <c r="J2291" s="70"/>
      <c r="K2291" s="80">
        <v>38385</v>
      </c>
    </row>
    <row r="2292" spans="1:11" x14ac:dyDescent="0.35">
      <c r="A2292" s="53" t="s">
        <v>192</v>
      </c>
      <c r="B2292" s="53" t="s">
        <v>6360</v>
      </c>
      <c r="C2292" s="81" t="s">
        <v>2067</v>
      </c>
      <c r="D2292" s="53" t="s">
        <v>8783</v>
      </c>
      <c r="E2292" s="53"/>
      <c r="F2292" s="70" t="s">
        <v>400</v>
      </c>
      <c r="G2292" s="70"/>
      <c r="H2292" s="70"/>
      <c r="I2292" s="70">
        <v>2587.8800999999999</v>
      </c>
      <c r="J2292" s="70"/>
      <c r="K2292" s="80">
        <v>38717</v>
      </c>
    </row>
    <row r="2293" spans="1:11" x14ac:dyDescent="0.35">
      <c r="A2293" s="53" t="s">
        <v>192</v>
      </c>
      <c r="B2293" s="53" t="s">
        <v>6360</v>
      </c>
      <c r="C2293" s="81" t="s">
        <v>2652</v>
      </c>
      <c r="D2293" s="53" t="s">
        <v>8784</v>
      </c>
      <c r="E2293" s="53"/>
      <c r="F2293" s="70" t="s">
        <v>400</v>
      </c>
      <c r="G2293" s="70"/>
      <c r="H2293" s="70"/>
      <c r="I2293" s="70">
        <v>1274.3334</v>
      </c>
      <c r="J2293" s="70"/>
      <c r="K2293" s="80">
        <v>38717</v>
      </c>
    </row>
    <row r="2294" spans="1:11" x14ac:dyDescent="0.35">
      <c r="A2294" s="53" t="s">
        <v>192</v>
      </c>
      <c r="B2294" s="53" t="s">
        <v>6352</v>
      </c>
      <c r="C2294" s="81" t="s">
        <v>3087</v>
      </c>
      <c r="D2294" s="53" t="s">
        <v>8785</v>
      </c>
      <c r="E2294" s="53"/>
      <c r="F2294" s="70" t="s">
        <v>400</v>
      </c>
      <c r="G2294" s="70">
        <v>30</v>
      </c>
      <c r="H2294" s="70">
        <v>30</v>
      </c>
      <c r="I2294" s="70">
        <v>2906</v>
      </c>
      <c r="J2294" s="70"/>
      <c r="K2294" s="80">
        <v>39082</v>
      </c>
    </row>
    <row r="2295" spans="1:11" x14ac:dyDescent="0.35">
      <c r="A2295" s="53" t="s">
        <v>192</v>
      </c>
      <c r="B2295" s="53" t="s">
        <v>6361</v>
      </c>
      <c r="C2295" s="81" t="s">
        <v>3091</v>
      </c>
      <c r="D2295" s="53" t="s">
        <v>8786</v>
      </c>
      <c r="E2295" s="53"/>
      <c r="F2295" s="70" t="s">
        <v>400</v>
      </c>
      <c r="G2295" s="70">
        <v>25</v>
      </c>
      <c r="H2295" s="70">
        <v>25</v>
      </c>
      <c r="I2295" s="70">
        <v>2775</v>
      </c>
      <c r="J2295" s="70"/>
      <c r="K2295" s="80">
        <v>39142</v>
      </c>
    </row>
    <row r="2296" spans="1:11" x14ac:dyDescent="0.35">
      <c r="A2296" s="53" t="s">
        <v>192</v>
      </c>
      <c r="B2296" s="53" t="s">
        <v>6352</v>
      </c>
      <c r="C2296" s="81" t="s">
        <v>3080</v>
      </c>
      <c r="D2296" s="53" t="s">
        <v>8787</v>
      </c>
      <c r="E2296" s="53"/>
      <c r="F2296" s="70" t="s">
        <v>400</v>
      </c>
      <c r="G2296" s="70">
        <v>50</v>
      </c>
      <c r="H2296" s="70">
        <v>50</v>
      </c>
      <c r="I2296" s="70">
        <v>2939</v>
      </c>
      <c r="J2296" s="70"/>
      <c r="K2296" s="80">
        <v>39142</v>
      </c>
    </row>
    <row r="2297" spans="1:11" x14ac:dyDescent="0.35">
      <c r="A2297" s="53" t="s">
        <v>192</v>
      </c>
      <c r="B2297" s="53" t="s">
        <v>6361</v>
      </c>
      <c r="C2297" s="81" t="s">
        <v>3086</v>
      </c>
      <c r="D2297" s="53" t="s">
        <v>8788</v>
      </c>
      <c r="E2297" s="53"/>
      <c r="F2297" s="70" t="s">
        <v>400</v>
      </c>
      <c r="G2297" s="70">
        <v>25</v>
      </c>
      <c r="H2297" s="70">
        <v>25</v>
      </c>
      <c r="I2297" s="70">
        <v>2775</v>
      </c>
      <c r="J2297" s="70"/>
      <c r="K2297" s="80">
        <v>39447</v>
      </c>
    </row>
    <row r="2298" spans="1:11" ht="26" x14ac:dyDescent="0.35">
      <c r="A2298" s="53" t="s">
        <v>192</v>
      </c>
      <c r="B2298" s="53" t="s">
        <v>6352</v>
      </c>
      <c r="C2298" s="81" t="s">
        <v>3089</v>
      </c>
      <c r="D2298" s="53" t="s">
        <v>8789</v>
      </c>
      <c r="E2298" s="53"/>
      <c r="F2298" s="70" t="s">
        <v>400</v>
      </c>
      <c r="G2298" s="70">
        <v>30</v>
      </c>
      <c r="H2298" s="70">
        <v>30</v>
      </c>
      <c r="I2298" s="70">
        <v>2775</v>
      </c>
      <c r="J2298" s="70"/>
      <c r="K2298" s="80">
        <v>39447</v>
      </c>
    </row>
    <row r="2299" spans="1:11" x14ac:dyDescent="0.35">
      <c r="A2299" s="53" t="s">
        <v>192</v>
      </c>
      <c r="B2299" s="53" t="s">
        <v>6361</v>
      </c>
      <c r="C2299" s="81" t="s">
        <v>3092</v>
      </c>
      <c r="D2299" s="53" t="s">
        <v>8790</v>
      </c>
      <c r="E2299" s="53"/>
      <c r="F2299" s="70" t="s">
        <v>400</v>
      </c>
      <c r="G2299" s="70">
        <v>25</v>
      </c>
      <c r="H2299" s="70">
        <v>25</v>
      </c>
      <c r="I2299" s="70">
        <v>2775</v>
      </c>
      <c r="J2299" s="70"/>
      <c r="K2299" s="80">
        <v>39756</v>
      </c>
    </row>
    <row r="2300" spans="1:11" x14ac:dyDescent="0.35">
      <c r="A2300" s="53" t="s">
        <v>192</v>
      </c>
      <c r="B2300" s="53" t="s">
        <v>6361</v>
      </c>
      <c r="C2300" s="81" t="s">
        <v>3093</v>
      </c>
      <c r="D2300" s="53" t="s">
        <v>8791</v>
      </c>
      <c r="E2300" s="53"/>
      <c r="F2300" s="70" t="s">
        <v>400</v>
      </c>
      <c r="G2300" s="70">
        <v>25</v>
      </c>
      <c r="H2300" s="70">
        <v>25</v>
      </c>
      <c r="I2300" s="70">
        <v>2775</v>
      </c>
      <c r="J2300" s="70"/>
      <c r="K2300" s="80">
        <v>39783</v>
      </c>
    </row>
    <row r="2301" spans="1:11" x14ac:dyDescent="0.35">
      <c r="A2301" s="53" t="s">
        <v>192</v>
      </c>
      <c r="B2301" s="53" t="s">
        <v>6361</v>
      </c>
      <c r="C2301" s="81" t="s">
        <v>3078</v>
      </c>
      <c r="D2301" s="53" t="s">
        <v>8792</v>
      </c>
      <c r="E2301" s="53"/>
      <c r="F2301" s="70" t="s">
        <v>400</v>
      </c>
      <c r="G2301" s="70">
        <v>25</v>
      </c>
      <c r="H2301" s="70">
        <v>25</v>
      </c>
      <c r="I2301" s="70">
        <v>2775</v>
      </c>
      <c r="J2301" s="70"/>
      <c r="K2301" s="80">
        <v>39813</v>
      </c>
    </row>
    <row r="2302" spans="1:11" x14ac:dyDescent="0.35">
      <c r="A2302" s="53" t="s">
        <v>192</v>
      </c>
      <c r="B2302" s="53" t="s">
        <v>6352</v>
      </c>
      <c r="C2302" s="81" t="s">
        <v>3082</v>
      </c>
      <c r="D2302" s="53" t="s">
        <v>8793</v>
      </c>
      <c r="E2302" s="53"/>
      <c r="F2302" s="70" t="s">
        <v>400</v>
      </c>
      <c r="G2302" s="70">
        <v>30</v>
      </c>
      <c r="H2302" s="70">
        <v>30</v>
      </c>
      <c r="I2302" s="70">
        <v>2775</v>
      </c>
      <c r="J2302" s="70"/>
      <c r="K2302" s="80">
        <v>39813</v>
      </c>
    </row>
    <row r="2303" spans="1:11" x14ac:dyDescent="0.35">
      <c r="A2303" s="53" t="s">
        <v>192</v>
      </c>
      <c r="B2303" s="53" t="s">
        <v>6356</v>
      </c>
      <c r="C2303" s="81" t="s">
        <v>3096</v>
      </c>
      <c r="D2303" s="53" t="s">
        <v>8794</v>
      </c>
      <c r="E2303" s="53"/>
      <c r="F2303" s="70" t="s">
        <v>400</v>
      </c>
      <c r="G2303" s="70">
        <v>13</v>
      </c>
      <c r="H2303" s="70">
        <v>13</v>
      </c>
      <c r="I2303" s="70">
        <v>1914</v>
      </c>
      <c r="J2303" s="70"/>
      <c r="K2303" s="80">
        <v>39892</v>
      </c>
    </row>
    <row r="2304" spans="1:11" x14ac:dyDescent="0.35">
      <c r="A2304" s="53" t="s">
        <v>192</v>
      </c>
      <c r="B2304" s="53" t="s">
        <v>6352</v>
      </c>
      <c r="C2304" s="81" t="s">
        <v>3095</v>
      </c>
      <c r="D2304" s="53" t="s">
        <v>8795</v>
      </c>
      <c r="E2304" s="53"/>
      <c r="F2304" s="70" t="s">
        <v>400</v>
      </c>
      <c r="G2304" s="70">
        <v>75</v>
      </c>
      <c r="H2304" s="70">
        <v>100</v>
      </c>
      <c r="I2304" s="70">
        <v>15095</v>
      </c>
      <c r="J2304" s="70"/>
      <c r="K2304" s="80">
        <v>41491</v>
      </c>
    </row>
    <row r="2305" spans="1:11" x14ac:dyDescent="0.35">
      <c r="A2305" s="53" t="s">
        <v>192</v>
      </c>
      <c r="B2305" s="53" t="s">
        <v>6364</v>
      </c>
      <c r="C2305" s="81" t="s">
        <v>3098</v>
      </c>
      <c r="D2305" s="53" t="s">
        <v>8796</v>
      </c>
      <c r="E2305" s="53"/>
      <c r="F2305" s="70" t="s">
        <v>400</v>
      </c>
      <c r="G2305" s="70">
        <v>10</v>
      </c>
      <c r="H2305" s="70">
        <v>10</v>
      </c>
      <c r="I2305" s="70">
        <v>3580</v>
      </c>
      <c r="J2305" s="70"/>
      <c r="K2305" s="80">
        <v>42341</v>
      </c>
    </row>
    <row r="2306" spans="1:11" x14ac:dyDescent="0.35">
      <c r="A2306" s="53" t="s">
        <v>192</v>
      </c>
      <c r="B2306" s="53" t="s">
        <v>6352</v>
      </c>
      <c r="C2306" s="81" t="s">
        <v>3083</v>
      </c>
      <c r="D2306" s="53" t="s">
        <v>8797</v>
      </c>
      <c r="E2306" s="53"/>
      <c r="F2306" s="70" t="s">
        <v>400</v>
      </c>
      <c r="G2306" s="70">
        <v>400</v>
      </c>
      <c r="H2306" s="70">
        <v>500</v>
      </c>
      <c r="I2306" s="70">
        <v>68707</v>
      </c>
      <c r="J2306" s="70"/>
      <c r="K2306" s="80">
        <v>42650</v>
      </c>
    </row>
    <row r="2307" spans="1:11" x14ac:dyDescent="0.35">
      <c r="A2307" s="53" t="s">
        <v>192</v>
      </c>
      <c r="B2307" s="53" t="s">
        <v>6363</v>
      </c>
      <c r="C2307" s="81" t="s">
        <v>3076</v>
      </c>
      <c r="D2307" s="53" t="s">
        <v>8798</v>
      </c>
      <c r="E2307" s="53"/>
      <c r="F2307" s="70" t="s">
        <v>400</v>
      </c>
      <c r="G2307" s="70"/>
      <c r="H2307" s="70"/>
      <c r="I2307" s="70">
        <v>4556</v>
      </c>
      <c r="J2307" s="70">
        <v>30</v>
      </c>
      <c r="K2307" s="80">
        <v>42962</v>
      </c>
    </row>
    <row r="2308" spans="1:11" x14ac:dyDescent="0.35">
      <c r="A2308" s="53" t="s">
        <v>192</v>
      </c>
      <c r="B2308" s="53" t="s">
        <v>6352</v>
      </c>
      <c r="C2308" s="81" t="s">
        <v>3079</v>
      </c>
      <c r="D2308" s="53" t="s">
        <v>8799</v>
      </c>
      <c r="E2308" s="53"/>
      <c r="F2308" s="70" t="s">
        <v>400</v>
      </c>
      <c r="G2308" s="70">
        <v>25</v>
      </c>
      <c r="H2308" s="70">
        <v>25</v>
      </c>
      <c r="I2308" s="70">
        <v>3774</v>
      </c>
      <c r="J2308" s="70">
        <v>2</v>
      </c>
      <c r="K2308" s="80">
        <v>43158</v>
      </c>
    </row>
    <row r="2309" spans="1:11" x14ac:dyDescent="0.35">
      <c r="A2309" s="53" t="s">
        <v>192</v>
      </c>
      <c r="B2309" s="53" t="s">
        <v>6358</v>
      </c>
      <c r="C2309" s="81" t="s">
        <v>3090</v>
      </c>
      <c r="D2309" s="53" t="s">
        <v>8800</v>
      </c>
      <c r="E2309" s="53"/>
      <c r="F2309" s="70" t="s">
        <v>400</v>
      </c>
      <c r="G2309" s="70"/>
      <c r="H2309" s="70"/>
      <c r="I2309" s="70">
        <v>9362</v>
      </c>
      <c r="J2309" s="70"/>
      <c r="K2309" s="80">
        <v>43210</v>
      </c>
    </row>
    <row r="2310" spans="1:11" x14ac:dyDescent="0.35">
      <c r="A2310" s="53" t="s">
        <v>192</v>
      </c>
      <c r="B2310" s="53" t="s">
        <v>6352</v>
      </c>
      <c r="C2310" s="81" t="s">
        <v>3094</v>
      </c>
      <c r="D2310" s="53" t="s">
        <v>8801</v>
      </c>
      <c r="E2310" s="53"/>
      <c r="F2310" s="70" t="s">
        <v>400</v>
      </c>
      <c r="G2310" s="70">
        <v>50</v>
      </c>
      <c r="H2310" s="70">
        <v>52</v>
      </c>
      <c r="I2310" s="70">
        <v>12519</v>
      </c>
      <c r="J2310" s="70">
        <v>5</v>
      </c>
      <c r="K2310" s="80">
        <v>43292</v>
      </c>
    </row>
    <row r="2311" spans="1:11" x14ac:dyDescent="0.35">
      <c r="A2311" s="53" t="s">
        <v>192</v>
      </c>
      <c r="B2311" s="53" t="s">
        <v>6352</v>
      </c>
      <c r="C2311" s="81" t="s">
        <v>3099</v>
      </c>
      <c r="D2311" s="53" t="s">
        <v>8802</v>
      </c>
      <c r="E2311" s="53"/>
      <c r="F2311" s="70" t="s">
        <v>400</v>
      </c>
      <c r="G2311" s="70">
        <v>50</v>
      </c>
      <c r="H2311" s="70">
        <v>50</v>
      </c>
      <c r="I2311" s="70">
        <v>10205</v>
      </c>
      <c r="J2311" s="70"/>
      <c r="K2311" s="80">
        <v>43390</v>
      </c>
    </row>
    <row r="2312" spans="1:11" x14ac:dyDescent="0.35">
      <c r="A2312" s="53" t="s">
        <v>192</v>
      </c>
      <c r="B2312" s="53" t="s">
        <v>6368</v>
      </c>
      <c r="C2312" s="81" t="s">
        <v>3102</v>
      </c>
      <c r="D2312" s="53" t="s">
        <v>8803</v>
      </c>
      <c r="E2312" s="53"/>
      <c r="F2312" s="70" t="s">
        <v>400</v>
      </c>
      <c r="G2312" s="70"/>
      <c r="H2312" s="70"/>
      <c r="I2312" s="70">
        <v>2180</v>
      </c>
      <c r="J2312" s="70"/>
      <c r="K2312" s="80">
        <v>43830</v>
      </c>
    </row>
    <row r="2313" spans="1:11" ht="26" x14ac:dyDescent="0.35">
      <c r="A2313" s="53" t="s">
        <v>192</v>
      </c>
      <c r="B2313" s="53" t="s">
        <v>6358</v>
      </c>
      <c r="C2313" s="81" t="s">
        <v>3075</v>
      </c>
      <c r="D2313" s="53" t="s">
        <v>8804</v>
      </c>
      <c r="E2313" s="53"/>
      <c r="F2313" s="70" t="s">
        <v>400</v>
      </c>
      <c r="G2313" s="70"/>
      <c r="H2313" s="70"/>
      <c r="I2313" s="70">
        <v>1250</v>
      </c>
      <c r="J2313" s="70"/>
      <c r="K2313" s="80">
        <v>43900</v>
      </c>
    </row>
    <row r="2314" spans="1:11" x14ac:dyDescent="0.35">
      <c r="A2314" s="53" t="s">
        <v>192</v>
      </c>
      <c r="B2314" s="53" t="s">
        <v>6359</v>
      </c>
      <c r="C2314" s="81" t="s">
        <v>3100</v>
      </c>
      <c r="D2314" s="53" t="s">
        <v>8805</v>
      </c>
      <c r="E2314" s="53"/>
      <c r="F2314" s="70" t="s">
        <v>400</v>
      </c>
      <c r="G2314" s="70"/>
      <c r="H2314" s="70"/>
      <c r="I2314" s="70">
        <v>1446</v>
      </c>
      <c r="J2314" s="70"/>
      <c r="K2314" s="80">
        <v>44005</v>
      </c>
    </row>
    <row r="2315" spans="1:11" ht="26" x14ac:dyDescent="0.35">
      <c r="A2315" s="53" t="s">
        <v>192</v>
      </c>
      <c r="B2315" s="53" t="s">
        <v>6368</v>
      </c>
      <c r="C2315" s="81" t="s">
        <v>3084</v>
      </c>
      <c r="D2315" s="53" t="s">
        <v>8806</v>
      </c>
      <c r="E2315" s="53"/>
      <c r="F2315" s="70" t="s">
        <v>400</v>
      </c>
      <c r="G2315" s="70"/>
      <c r="H2315" s="70"/>
      <c r="I2315" s="70">
        <v>2180</v>
      </c>
      <c r="J2315" s="70"/>
      <c r="K2315" s="80">
        <v>44103</v>
      </c>
    </row>
    <row r="2316" spans="1:11" x14ac:dyDescent="0.35">
      <c r="A2316" s="53" t="s">
        <v>192</v>
      </c>
      <c r="B2316" s="53" t="s">
        <v>6358</v>
      </c>
      <c r="C2316" s="81" t="s">
        <v>3097</v>
      </c>
      <c r="D2316" s="53" t="s">
        <v>8807</v>
      </c>
      <c r="E2316" s="53"/>
      <c r="F2316" s="70" t="s">
        <v>400</v>
      </c>
      <c r="G2316" s="70"/>
      <c r="H2316" s="70"/>
      <c r="I2316" s="70">
        <v>2180</v>
      </c>
      <c r="J2316" s="70"/>
      <c r="K2316" s="80">
        <v>44130</v>
      </c>
    </row>
    <row r="2317" spans="1:11" ht="26" x14ac:dyDescent="0.35">
      <c r="A2317" s="53" t="s">
        <v>192</v>
      </c>
      <c r="B2317" s="53" t="s">
        <v>6349</v>
      </c>
      <c r="C2317" s="81" t="s">
        <v>3085</v>
      </c>
      <c r="D2317" s="53" t="s">
        <v>8808</v>
      </c>
      <c r="E2317" s="53"/>
      <c r="F2317" s="70" t="s">
        <v>400</v>
      </c>
      <c r="G2317" s="70"/>
      <c r="H2317" s="70"/>
      <c r="I2317" s="70">
        <v>1762</v>
      </c>
      <c r="J2317" s="70"/>
      <c r="K2317" s="80">
        <v>44557</v>
      </c>
    </row>
    <row r="2318" spans="1:11" x14ac:dyDescent="0.35">
      <c r="A2318" s="53" t="s">
        <v>192</v>
      </c>
      <c r="B2318" s="53" t="s">
        <v>6352</v>
      </c>
      <c r="C2318" s="81" t="s">
        <v>3081</v>
      </c>
      <c r="D2318" s="53" t="s">
        <v>8809</v>
      </c>
      <c r="E2318" s="53"/>
      <c r="F2318" s="70" t="s">
        <v>400</v>
      </c>
      <c r="G2318" s="70">
        <v>25</v>
      </c>
      <c r="H2318" s="70">
        <v>35</v>
      </c>
      <c r="I2318" s="70">
        <v>9911</v>
      </c>
      <c r="J2318" s="70">
        <v>3</v>
      </c>
      <c r="K2318" s="80">
        <v>44788</v>
      </c>
    </row>
    <row r="2319" spans="1:11" x14ac:dyDescent="0.35">
      <c r="A2319" s="53" t="s">
        <v>192</v>
      </c>
      <c r="B2319" s="53" t="s">
        <v>6358</v>
      </c>
      <c r="C2319" s="81" t="s">
        <v>3077</v>
      </c>
      <c r="D2319" s="53" t="s">
        <v>8810</v>
      </c>
      <c r="E2319" s="53"/>
      <c r="F2319" s="70" t="s">
        <v>400</v>
      </c>
      <c r="G2319" s="70"/>
      <c r="H2319" s="70"/>
      <c r="I2319" s="70">
        <v>1321</v>
      </c>
      <c r="J2319" s="70"/>
      <c r="K2319" s="80">
        <v>44791</v>
      </c>
    </row>
    <row r="2320" spans="1:11" s="52" customFormat="1" ht="42.5" customHeight="1" x14ac:dyDescent="0.35">
      <c r="A2320" s="50" t="s">
        <v>193</v>
      </c>
      <c r="B2320" s="50" t="s">
        <v>6361</v>
      </c>
      <c r="C2320" s="51" t="s">
        <v>4472</v>
      </c>
      <c r="D2320" s="50" t="s">
        <v>8811</v>
      </c>
      <c r="E2320" s="51" t="s">
        <v>8812</v>
      </c>
      <c r="F2320" s="69" t="s">
        <v>400</v>
      </c>
      <c r="G2320" s="69"/>
      <c r="H2320" s="69"/>
      <c r="I2320" s="69">
        <v>1547.4</v>
      </c>
      <c r="J2320" s="69"/>
      <c r="K2320" s="79">
        <v>37842</v>
      </c>
    </row>
    <row r="2321" spans="1:11" x14ac:dyDescent="0.35">
      <c r="A2321" s="53" t="s">
        <v>193</v>
      </c>
      <c r="B2321" s="53" t="s">
        <v>6356</v>
      </c>
      <c r="C2321" s="81" t="s">
        <v>3112</v>
      </c>
      <c r="D2321" s="53" t="s">
        <v>8813</v>
      </c>
      <c r="E2321" s="53"/>
      <c r="F2321" s="70" t="s">
        <v>400</v>
      </c>
      <c r="G2321" s="70"/>
      <c r="H2321" s="70"/>
      <c r="I2321" s="70">
        <v>4280</v>
      </c>
      <c r="J2321" s="70"/>
      <c r="K2321" s="80">
        <v>37986</v>
      </c>
    </row>
    <row r="2322" spans="1:11" x14ac:dyDescent="0.35">
      <c r="A2322" s="53" t="s">
        <v>193</v>
      </c>
      <c r="B2322" s="53" t="s">
        <v>6360</v>
      </c>
      <c r="C2322" s="81" t="s">
        <v>3881</v>
      </c>
      <c r="D2322" s="53" t="s">
        <v>8814</v>
      </c>
      <c r="E2322" s="53"/>
      <c r="F2322" s="70" t="s">
        <v>400</v>
      </c>
      <c r="G2322" s="70"/>
      <c r="H2322" s="70"/>
      <c r="I2322" s="70">
        <v>687.73329999999999</v>
      </c>
      <c r="J2322" s="70"/>
      <c r="K2322" s="80">
        <v>37986</v>
      </c>
    </row>
    <row r="2323" spans="1:11" x14ac:dyDescent="0.35">
      <c r="A2323" s="53" t="s">
        <v>193</v>
      </c>
      <c r="B2323" s="53" t="s">
        <v>6360</v>
      </c>
      <c r="C2323" s="81" t="s">
        <v>4147</v>
      </c>
      <c r="D2323" s="53" t="s">
        <v>8815</v>
      </c>
      <c r="E2323" s="53"/>
      <c r="F2323" s="70" t="s">
        <v>400</v>
      </c>
      <c r="G2323" s="70"/>
      <c r="H2323" s="70"/>
      <c r="I2323" s="70">
        <v>859.66660000000002</v>
      </c>
      <c r="J2323" s="70"/>
      <c r="K2323" s="80">
        <v>37986</v>
      </c>
    </row>
    <row r="2324" spans="1:11" x14ac:dyDescent="0.35">
      <c r="A2324" s="53" t="s">
        <v>193</v>
      </c>
      <c r="B2324" s="53" t="s">
        <v>6360</v>
      </c>
      <c r="C2324" s="81" t="s">
        <v>3454</v>
      </c>
      <c r="D2324" s="53" t="s">
        <v>8816</v>
      </c>
      <c r="E2324" s="53"/>
      <c r="F2324" s="70" t="s">
        <v>400</v>
      </c>
      <c r="G2324" s="70"/>
      <c r="H2324" s="70"/>
      <c r="I2324" s="70">
        <v>3558.4</v>
      </c>
      <c r="J2324" s="70"/>
      <c r="K2324" s="80">
        <v>38352</v>
      </c>
    </row>
    <row r="2325" spans="1:11" x14ac:dyDescent="0.35">
      <c r="A2325" s="53" t="s">
        <v>193</v>
      </c>
      <c r="B2325" s="53" t="s">
        <v>6360</v>
      </c>
      <c r="C2325" s="81" t="s">
        <v>2509</v>
      </c>
      <c r="D2325" s="53" t="s">
        <v>8817</v>
      </c>
      <c r="E2325" s="53"/>
      <c r="F2325" s="70" t="s">
        <v>400</v>
      </c>
      <c r="G2325" s="70"/>
      <c r="H2325" s="70"/>
      <c r="I2325" s="70">
        <v>2075.7332999999999</v>
      </c>
      <c r="J2325" s="70"/>
      <c r="K2325" s="80">
        <v>38352</v>
      </c>
    </row>
    <row r="2326" spans="1:11" x14ac:dyDescent="0.35">
      <c r="A2326" s="53" t="s">
        <v>193</v>
      </c>
      <c r="B2326" s="53" t="s">
        <v>6360</v>
      </c>
      <c r="C2326" s="81" t="s">
        <v>2901</v>
      </c>
      <c r="D2326" s="53" t="s">
        <v>8818</v>
      </c>
      <c r="E2326" s="53"/>
      <c r="F2326" s="70" t="s">
        <v>400</v>
      </c>
      <c r="G2326" s="70"/>
      <c r="H2326" s="70"/>
      <c r="I2326" s="70">
        <v>1037.8666000000001</v>
      </c>
      <c r="J2326" s="70"/>
      <c r="K2326" s="80">
        <v>38352</v>
      </c>
    </row>
    <row r="2327" spans="1:11" x14ac:dyDescent="0.35">
      <c r="A2327" s="53" t="s">
        <v>193</v>
      </c>
      <c r="B2327" s="53" t="s">
        <v>6360</v>
      </c>
      <c r="C2327" s="81" t="s">
        <v>1535</v>
      </c>
      <c r="D2327" s="53" t="s">
        <v>8819</v>
      </c>
      <c r="E2327" s="53"/>
      <c r="F2327" s="70" t="s">
        <v>400</v>
      </c>
      <c r="G2327" s="70"/>
      <c r="H2327" s="70"/>
      <c r="I2327" s="70">
        <v>889.6</v>
      </c>
      <c r="J2327" s="70"/>
      <c r="K2327" s="80">
        <v>38352</v>
      </c>
    </row>
    <row r="2328" spans="1:11" x14ac:dyDescent="0.35">
      <c r="A2328" s="53" t="s">
        <v>193</v>
      </c>
      <c r="B2328" s="53" t="s">
        <v>6356</v>
      </c>
      <c r="C2328" s="81" t="s">
        <v>3139</v>
      </c>
      <c r="D2328" s="53" t="s">
        <v>8820</v>
      </c>
      <c r="E2328" s="53"/>
      <c r="F2328" s="70" t="s">
        <v>400</v>
      </c>
      <c r="G2328" s="70">
        <v>35</v>
      </c>
      <c r="H2328" s="70">
        <v>35</v>
      </c>
      <c r="I2328" s="70">
        <v>2100</v>
      </c>
      <c r="J2328" s="70"/>
      <c r="K2328" s="80">
        <v>38487</v>
      </c>
    </row>
    <row r="2329" spans="1:11" x14ac:dyDescent="0.35">
      <c r="A2329" s="53" t="s">
        <v>193</v>
      </c>
      <c r="B2329" s="53" t="s">
        <v>6356</v>
      </c>
      <c r="C2329" s="81" t="s">
        <v>3108</v>
      </c>
      <c r="D2329" s="53" t="s">
        <v>8821</v>
      </c>
      <c r="E2329" s="53"/>
      <c r="F2329" s="70" t="s">
        <v>400</v>
      </c>
      <c r="G2329" s="70"/>
      <c r="H2329" s="70"/>
      <c r="I2329" s="70">
        <v>852.1925</v>
      </c>
      <c r="J2329" s="70"/>
      <c r="K2329" s="80">
        <v>38579</v>
      </c>
    </row>
    <row r="2330" spans="1:11" x14ac:dyDescent="0.35">
      <c r="A2330" s="53" t="s">
        <v>193</v>
      </c>
      <c r="B2330" s="53" t="s">
        <v>6363</v>
      </c>
      <c r="C2330" s="81" t="s">
        <v>3128</v>
      </c>
      <c r="D2330" s="53" t="s">
        <v>8822</v>
      </c>
      <c r="E2330" s="53"/>
      <c r="F2330" s="70" t="s">
        <v>400</v>
      </c>
      <c r="G2330" s="70"/>
      <c r="H2330" s="70"/>
      <c r="I2330" s="70">
        <v>2720</v>
      </c>
      <c r="J2330" s="70">
        <v>40</v>
      </c>
      <c r="K2330" s="80">
        <v>38680</v>
      </c>
    </row>
    <row r="2331" spans="1:11" x14ac:dyDescent="0.35">
      <c r="A2331" s="53" t="s">
        <v>193</v>
      </c>
      <c r="B2331" s="53" t="s">
        <v>6354</v>
      </c>
      <c r="C2331" s="81" t="s">
        <v>4027</v>
      </c>
      <c r="D2331" s="53" t="s">
        <v>8823</v>
      </c>
      <c r="E2331" s="53"/>
      <c r="F2331" s="70" t="s">
        <v>400</v>
      </c>
      <c r="G2331" s="70"/>
      <c r="H2331" s="70"/>
      <c r="I2331" s="70">
        <v>501.06659999999999</v>
      </c>
      <c r="J2331" s="70"/>
      <c r="K2331" s="80">
        <v>38992</v>
      </c>
    </row>
    <row r="2332" spans="1:11" x14ac:dyDescent="0.35">
      <c r="A2332" s="53" t="s">
        <v>193</v>
      </c>
      <c r="B2332" s="53" t="s">
        <v>6356</v>
      </c>
      <c r="C2332" s="81" t="s">
        <v>3113</v>
      </c>
      <c r="D2332" s="53" t="s">
        <v>8824</v>
      </c>
      <c r="E2332" s="53"/>
      <c r="F2332" s="70" t="s">
        <v>400</v>
      </c>
      <c r="G2332" s="70">
        <v>100</v>
      </c>
      <c r="H2332" s="70">
        <v>100</v>
      </c>
      <c r="I2332" s="70">
        <v>3238</v>
      </c>
      <c r="J2332" s="70"/>
      <c r="K2332" s="80">
        <v>39082</v>
      </c>
    </row>
    <row r="2333" spans="1:11" x14ac:dyDescent="0.35">
      <c r="A2333" s="53" t="s">
        <v>193</v>
      </c>
      <c r="B2333" s="53" t="s">
        <v>6360</v>
      </c>
      <c r="C2333" s="81" t="s">
        <v>4036</v>
      </c>
      <c r="D2333" s="53" t="s">
        <v>8825</v>
      </c>
      <c r="E2333" s="53"/>
      <c r="F2333" s="70" t="s">
        <v>400</v>
      </c>
      <c r="G2333" s="70"/>
      <c r="H2333" s="70"/>
      <c r="I2333" s="70">
        <v>876.86659999999995</v>
      </c>
      <c r="J2333" s="70"/>
      <c r="K2333" s="80">
        <v>39082</v>
      </c>
    </row>
    <row r="2334" spans="1:11" x14ac:dyDescent="0.35">
      <c r="A2334" s="53" t="s">
        <v>193</v>
      </c>
      <c r="B2334" s="53" t="s">
        <v>6356</v>
      </c>
      <c r="C2334" s="81" t="s">
        <v>3138</v>
      </c>
      <c r="D2334" s="53" t="s">
        <v>8826</v>
      </c>
      <c r="E2334" s="53"/>
      <c r="F2334" s="70" t="s">
        <v>400</v>
      </c>
      <c r="G2334" s="70">
        <v>25</v>
      </c>
      <c r="H2334" s="70">
        <v>25</v>
      </c>
      <c r="I2334" s="70">
        <v>1215.18</v>
      </c>
      <c r="J2334" s="70"/>
      <c r="K2334" s="80">
        <v>39129</v>
      </c>
    </row>
    <row r="2335" spans="1:11" x14ac:dyDescent="0.35">
      <c r="A2335" s="53" t="s">
        <v>193</v>
      </c>
      <c r="B2335" s="53" t="s">
        <v>6356</v>
      </c>
      <c r="C2335" s="81" t="s">
        <v>3106</v>
      </c>
      <c r="D2335" s="53" t="s">
        <v>8827</v>
      </c>
      <c r="E2335" s="53"/>
      <c r="F2335" s="70" t="s">
        <v>400</v>
      </c>
      <c r="G2335" s="70"/>
      <c r="H2335" s="70"/>
      <c r="I2335" s="70">
        <v>2463</v>
      </c>
      <c r="J2335" s="70"/>
      <c r="K2335" s="80">
        <v>39248</v>
      </c>
    </row>
    <row r="2336" spans="1:11" x14ac:dyDescent="0.35">
      <c r="A2336" s="53" t="s">
        <v>193</v>
      </c>
      <c r="B2336" s="53" t="s">
        <v>6356</v>
      </c>
      <c r="C2336" s="81" t="s">
        <v>3116</v>
      </c>
      <c r="D2336" s="53" t="s">
        <v>8828</v>
      </c>
      <c r="E2336" s="53"/>
      <c r="F2336" s="70" t="s">
        <v>400</v>
      </c>
      <c r="G2336" s="70">
        <v>25</v>
      </c>
      <c r="H2336" s="70">
        <v>25</v>
      </c>
      <c r="I2336" s="70">
        <v>1245</v>
      </c>
      <c r="J2336" s="70"/>
      <c r="K2336" s="80">
        <v>39333</v>
      </c>
    </row>
    <row r="2337" spans="1:11" x14ac:dyDescent="0.35">
      <c r="A2337" s="53" t="s">
        <v>193</v>
      </c>
      <c r="B2337" s="53" t="s">
        <v>6360</v>
      </c>
      <c r="C2337" s="81" t="s">
        <v>1187</v>
      </c>
      <c r="D2337" s="53" t="s">
        <v>8829</v>
      </c>
      <c r="E2337" s="53"/>
      <c r="F2337" s="70" t="s">
        <v>400</v>
      </c>
      <c r="G2337" s="70"/>
      <c r="H2337" s="70"/>
      <c r="I2337" s="70">
        <v>782.13329999999996</v>
      </c>
      <c r="J2337" s="70"/>
      <c r="K2337" s="80">
        <v>39447</v>
      </c>
    </row>
    <row r="2338" spans="1:11" x14ac:dyDescent="0.35">
      <c r="A2338" s="53" t="s">
        <v>193</v>
      </c>
      <c r="B2338" s="53" t="s">
        <v>6360</v>
      </c>
      <c r="C2338" s="81" t="s">
        <v>3660</v>
      </c>
      <c r="D2338" s="53" t="s">
        <v>8830</v>
      </c>
      <c r="E2338" s="53"/>
      <c r="F2338" s="70" t="s">
        <v>400</v>
      </c>
      <c r="G2338" s="70"/>
      <c r="H2338" s="70"/>
      <c r="I2338" s="70">
        <v>1074.3584000000001</v>
      </c>
      <c r="J2338" s="70"/>
      <c r="K2338" s="80">
        <v>39447</v>
      </c>
    </row>
    <row r="2339" spans="1:11" x14ac:dyDescent="0.35">
      <c r="A2339" s="53" t="s">
        <v>193</v>
      </c>
      <c r="B2339" s="53" t="s">
        <v>6356</v>
      </c>
      <c r="C2339" s="81" t="s">
        <v>3145</v>
      </c>
      <c r="D2339" s="53" t="s">
        <v>8831</v>
      </c>
      <c r="E2339" s="53"/>
      <c r="F2339" s="70" t="s">
        <v>400</v>
      </c>
      <c r="G2339" s="70"/>
      <c r="H2339" s="70"/>
      <c r="I2339" s="70">
        <v>750</v>
      </c>
      <c r="J2339" s="70">
        <v>8</v>
      </c>
      <c r="K2339" s="80">
        <v>39797</v>
      </c>
    </row>
    <row r="2340" spans="1:11" x14ac:dyDescent="0.35">
      <c r="A2340" s="53" t="s">
        <v>193</v>
      </c>
      <c r="B2340" s="53" t="s">
        <v>6360</v>
      </c>
      <c r="C2340" s="81" t="s">
        <v>3147</v>
      </c>
      <c r="D2340" s="53" t="s">
        <v>8832</v>
      </c>
      <c r="E2340" s="53"/>
      <c r="F2340" s="70" t="s">
        <v>400</v>
      </c>
      <c r="G2340" s="70"/>
      <c r="H2340" s="70"/>
      <c r="I2340" s="70">
        <v>1193.3018</v>
      </c>
      <c r="J2340" s="70"/>
      <c r="K2340" s="80">
        <v>39813</v>
      </c>
    </row>
    <row r="2341" spans="1:11" ht="26" x14ac:dyDescent="0.35">
      <c r="A2341" s="53" t="s">
        <v>193</v>
      </c>
      <c r="B2341" s="53" t="s">
        <v>6356</v>
      </c>
      <c r="C2341" s="81" t="s">
        <v>3109</v>
      </c>
      <c r="D2341" s="53" t="s">
        <v>8833</v>
      </c>
      <c r="E2341" s="53"/>
      <c r="F2341" s="70" t="s">
        <v>400</v>
      </c>
      <c r="G2341" s="70">
        <v>20</v>
      </c>
      <c r="H2341" s="70">
        <v>20</v>
      </c>
      <c r="I2341" s="70">
        <v>2500</v>
      </c>
      <c r="J2341" s="70"/>
      <c r="K2341" s="80">
        <v>39828</v>
      </c>
    </row>
    <row r="2342" spans="1:11" ht="26" x14ac:dyDescent="0.35">
      <c r="A2342" s="53" t="s">
        <v>193</v>
      </c>
      <c r="B2342" s="53" t="s">
        <v>6356</v>
      </c>
      <c r="C2342" s="81" t="s">
        <v>3111</v>
      </c>
      <c r="D2342" s="53" t="s">
        <v>8834</v>
      </c>
      <c r="E2342" s="53"/>
      <c r="F2342" s="70" t="s">
        <v>400</v>
      </c>
      <c r="G2342" s="70"/>
      <c r="H2342" s="70"/>
      <c r="I2342" s="70">
        <v>17000</v>
      </c>
      <c r="J2342" s="70"/>
      <c r="K2342" s="80">
        <v>39859</v>
      </c>
    </row>
    <row r="2343" spans="1:11" x14ac:dyDescent="0.35">
      <c r="A2343" s="53" t="s">
        <v>193</v>
      </c>
      <c r="B2343" s="53" t="s">
        <v>6361</v>
      </c>
      <c r="C2343" s="81" t="s">
        <v>3142</v>
      </c>
      <c r="D2343" s="53" t="s">
        <v>8835</v>
      </c>
      <c r="E2343" s="53"/>
      <c r="F2343" s="70" t="s">
        <v>400</v>
      </c>
      <c r="G2343" s="70"/>
      <c r="H2343" s="70"/>
      <c r="I2343" s="70">
        <v>734.53330000000005</v>
      </c>
      <c r="J2343" s="70"/>
      <c r="K2343" s="80">
        <v>39887</v>
      </c>
    </row>
    <row r="2344" spans="1:11" x14ac:dyDescent="0.35">
      <c r="A2344" s="53" t="s">
        <v>193</v>
      </c>
      <c r="B2344" s="53" t="s">
        <v>6360</v>
      </c>
      <c r="C2344" s="81" t="s">
        <v>3143</v>
      </c>
      <c r="D2344" s="53" t="s">
        <v>8836</v>
      </c>
      <c r="E2344" s="53"/>
      <c r="F2344" s="70" t="s">
        <v>400</v>
      </c>
      <c r="G2344" s="70"/>
      <c r="H2344" s="70"/>
      <c r="I2344" s="70">
        <v>944.4</v>
      </c>
      <c r="J2344" s="70"/>
      <c r="K2344" s="80">
        <v>40178</v>
      </c>
    </row>
    <row r="2345" spans="1:11" x14ac:dyDescent="0.35">
      <c r="A2345" s="53" t="s">
        <v>193</v>
      </c>
      <c r="B2345" s="53" t="s">
        <v>6352</v>
      </c>
      <c r="C2345" s="81" t="s">
        <v>3114</v>
      </c>
      <c r="D2345" s="53" t="s">
        <v>8837</v>
      </c>
      <c r="E2345" s="53"/>
      <c r="F2345" s="70" t="s">
        <v>400</v>
      </c>
      <c r="G2345" s="70">
        <v>200</v>
      </c>
      <c r="H2345" s="70">
        <v>200</v>
      </c>
      <c r="I2345" s="70">
        <v>16040</v>
      </c>
      <c r="J2345" s="70"/>
      <c r="K2345" s="80">
        <v>40417</v>
      </c>
    </row>
    <row r="2346" spans="1:11" x14ac:dyDescent="0.35">
      <c r="A2346" s="53" t="s">
        <v>193</v>
      </c>
      <c r="B2346" s="53" t="s">
        <v>6362</v>
      </c>
      <c r="C2346" s="81" t="s">
        <v>3123</v>
      </c>
      <c r="D2346" s="53" t="s">
        <v>8838</v>
      </c>
      <c r="E2346" s="53"/>
      <c r="F2346" s="70" t="s">
        <v>400</v>
      </c>
      <c r="G2346" s="70"/>
      <c r="H2346" s="70"/>
      <c r="I2346" s="70">
        <v>150</v>
      </c>
      <c r="J2346" s="70"/>
      <c r="K2346" s="80">
        <v>41920</v>
      </c>
    </row>
    <row r="2347" spans="1:11" x14ac:dyDescent="0.35">
      <c r="A2347" s="53" t="s">
        <v>193</v>
      </c>
      <c r="B2347" s="53" t="s">
        <v>6362</v>
      </c>
      <c r="C2347" s="81" t="s">
        <v>3125</v>
      </c>
      <c r="D2347" s="53" t="s">
        <v>8839</v>
      </c>
      <c r="E2347" s="53"/>
      <c r="F2347" s="70" t="s">
        <v>400</v>
      </c>
      <c r="G2347" s="70"/>
      <c r="H2347" s="70"/>
      <c r="I2347" s="70">
        <v>147</v>
      </c>
      <c r="J2347" s="70"/>
      <c r="K2347" s="80">
        <v>41920</v>
      </c>
    </row>
    <row r="2348" spans="1:11" x14ac:dyDescent="0.35">
      <c r="A2348" s="53" t="s">
        <v>193</v>
      </c>
      <c r="B2348" s="53" t="s">
        <v>6362</v>
      </c>
      <c r="C2348" s="81" t="s">
        <v>3120</v>
      </c>
      <c r="D2348" s="53" t="s">
        <v>8840</v>
      </c>
      <c r="E2348" s="53"/>
      <c r="F2348" s="70" t="s">
        <v>400</v>
      </c>
      <c r="G2348" s="70"/>
      <c r="H2348" s="70"/>
      <c r="I2348" s="70">
        <v>150</v>
      </c>
      <c r="J2348" s="70"/>
      <c r="K2348" s="80">
        <v>41925</v>
      </c>
    </row>
    <row r="2349" spans="1:11" x14ac:dyDescent="0.35">
      <c r="A2349" s="53" t="s">
        <v>193</v>
      </c>
      <c r="B2349" s="53" t="s">
        <v>6349</v>
      </c>
      <c r="C2349" s="81" t="s">
        <v>3124</v>
      </c>
      <c r="D2349" s="53" t="s">
        <v>8841</v>
      </c>
      <c r="E2349" s="53"/>
      <c r="F2349" s="70" t="s">
        <v>400</v>
      </c>
      <c r="G2349" s="70"/>
      <c r="H2349" s="70"/>
      <c r="I2349" s="70">
        <v>420</v>
      </c>
      <c r="J2349" s="70"/>
      <c r="K2349" s="80">
        <v>42004</v>
      </c>
    </row>
    <row r="2350" spans="1:11" x14ac:dyDescent="0.35">
      <c r="A2350" s="53" t="s">
        <v>193</v>
      </c>
      <c r="B2350" s="53" t="s">
        <v>6359</v>
      </c>
      <c r="C2350" s="81" t="s">
        <v>3132</v>
      </c>
      <c r="D2350" s="53" t="s">
        <v>8842</v>
      </c>
      <c r="E2350" s="53"/>
      <c r="F2350" s="70" t="s">
        <v>400</v>
      </c>
      <c r="G2350" s="70"/>
      <c r="H2350" s="70"/>
      <c r="I2350" s="70">
        <v>580</v>
      </c>
      <c r="J2350" s="70"/>
      <c r="K2350" s="80">
        <v>42004</v>
      </c>
    </row>
    <row r="2351" spans="1:11" x14ac:dyDescent="0.35">
      <c r="A2351" s="53" t="s">
        <v>193</v>
      </c>
      <c r="B2351" s="53" t="s">
        <v>6349</v>
      </c>
      <c r="C2351" s="81" t="s">
        <v>3126</v>
      </c>
      <c r="D2351" s="53" t="s">
        <v>8843</v>
      </c>
      <c r="E2351" s="53"/>
      <c r="F2351" s="70" t="s">
        <v>400</v>
      </c>
      <c r="G2351" s="70"/>
      <c r="H2351" s="70"/>
      <c r="I2351" s="70">
        <v>392</v>
      </c>
      <c r="J2351" s="70"/>
      <c r="K2351" s="80">
        <v>42004</v>
      </c>
    </row>
    <row r="2352" spans="1:11" x14ac:dyDescent="0.35">
      <c r="A2352" s="53" t="s">
        <v>193</v>
      </c>
      <c r="B2352" s="53" t="s">
        <v>6359</v>
      </c>
      <c r="C2352" s="81" t="s">
        <v>3121</v>
      </c>
      <c r="D2352" s="53" t="s">
        <v>8844</v>
      </c>
      <c r="E2352" s="53"/>
      <c r="F2352" s="70" t="s">
        <v>400</v>
      </c>
      <c r="G2352" s="70"/>
      <c r="H2352" s="70"/>
      <c r="I2352" s="70">
        <v>780</v>
      </c>
      <c r="J2352" s="70"/>
      <c r="K2352" s="80">
        <v>42004</v>
      </c>
    </row>
    <row r="2353" spans="1:11" x14ac:dyDescent="0.35">
      <c r="A2353" s="53" t="s">
        <v>193</v>
      </c>
      <c r="B2353" s="53" t="s">
        <v>6354</v>
      </c>
      <c r="C2353" s="81" t="s">
        <v>3136</v>
      </c>
      <c r="D2353" s="53" t="s">
        <v>8845</v>
      </c>
      <c r="E2353" s="53"/>
      <c r="F2353" s="70" t="s">
        <v>400</v>
      </c>
      <c r="G2353" s="70"/>
      <c r="H2353" s="70"/>
      <c r="I2353" s="70">
        <v>300</v>
      </c>
      <c r="J2353" s="70"/>
      <c r="K2353" s="80">
        <v>42004</v>
      </c>
    </row>
    <row r="2354" spans="1:11" x14ac:dyDescent="0.35">
      <c r="A2354" s="53" t="s">
        <v>193</v>
      </c>
      <c r="B2354" s="53" t="s">
        <v>6359</v>
      </c>
      <c r="C2354" s="81" t="s">
        <v>3140</v>
      </c>
      <c r="D2354" s="53" t="s">
        <v>8846</v>
      </c>
      <c r="E2354" s="53"/>
      <c r="F2354" s="70" t="s">
        <v>400</v>
      </c>
      <c r="G2354" s="70"/>
      <c r="H2354" s="70"/>
      <c r="I2354" s="70">
        <v>200</v>
      </c>
      <c r="J2354" s="70"/>
      <c r="K2354" s="80">
        <v>42077</v>
      </c>
    </row>
    <row r="2355" spans="1:11" x14ac:dyDescent="0.35">
      <c r="A2355" s="53" t="s">
        <v>193</v>
      </c>
      <c r="B2355" s="53" t="s">
        <v>6363</v>
      </c>
      <c r="C2355" s="81" t="s">
        <v>3130</v>
      </c>
      <c r="D2355" s="53" t="s">
        <v>8847</v>
      </c>
      <c r="E2355" s="53"/>
      <c r="F2355" s="70" t="s">
        <v>400</v>
      </c>
      <c r="G2355" s="70"/>
      <c r="H2355" s="70"/>
      <c r="I2355" s="70">
        <v>8250</v>
      </c>
      <c r="J2355" s="70">
        <v>50</v>
      </c>
      <c r="K2355" s="80">
        <v>42087</v>
      </c>
    </row>
    <row r="2356" spans="1:11" x14ac:dyDescent="0.35">
      <c r="A2356" s="53" t="s">
        <v>193</v>
      </c>
      <c r="B2356" s="53" t="s">
        <v>6349</v>
      </c>
      <c r="C2356" s="81" t="s">
        <v>3122</v>
      </c>
      <c r="D2356" s="53" t="s">
        <v>8848</v>
      </c>
      <c r="E2356" s="53"/>
      <c r="F2356" s="70" t="s">
        <v>400</v>
      </c>
      <c r="G2356" s="70"/>
      <c r="H2356" s="70"/>
      <c r="I2356" s="70">
        <v>533.33330000000001</v>
      </c>
      <c r="J2356" s="70"/>
      <c r="K2356" s="80">
        <v>42185</v>
      </c>
    </row>
    <row r="2357" spans="1:11" x14ac:dyDescent="0.35">
      <c r="A2357" s="53" t="s">
        <v>193</v>
      </c>
      <c r="B2357" s="53" t="s">
        <v>6356</v>
      </c>
      <c r="C2357" s="81" t="s">
        <v>3137</v>
      </c>
      <c r="D2357" s="53" t="s">
        <v>8849</v>
      </c>
      <c r="E2357" s="53"/>
      <c r="F2357" s="70" t="s">
        <v>400</v>
      </c>
      <c r="G2357" s="70">
        <v>25</v>
      </c>
      <c r="H2357" s="70">
        <v>25</v>
      </c>
      <c r="I2357" s="70">
        <v>4915</v>
      </c>
      <c r="J2357" s="70"/>
      <c r="K2357" s="80">
        <v>42200</v>
      </c>
    </row>
    <row r="2358" spans="1:11" x14ac:dyDescent="0.35">
      <c r="A2358" s="53" t="s">
        <v>193</v>
      </c>
      <c r="B2358" s="53" t="s">
        <v>6349</v>
      </c>
      <c r="C2358" s="81" t="s">
        <v>3131</v>
      </c>
      <c r="D2358" s="53" t="s">
        <v>8850</v>
      </c>
      <c r="E2358" s="53"/>
      <c r="F2358" s="70" t="s">
        <v>400</v>
      </c>
      <c r="G2358" s="70"/>
      <c r="H2358" s="70"/>
      <c r="I2358" s="70">
        <v>1200</v>
      </c>
      <c r="J2358" s="70"/>
      <c r="K2358" s="80">
        <v>42283</v>
      </c>
    </row>
    <row r="2359" spans="1:11" x14ac:dyDescent="0.35">
      <c r="A2359" s="53" t="s">
        <v>193</v>
      </c>
      <c r="B2359" s="53" t="s">
        <v>6352</v>
      </c>
      <c r="C2359" s="81" t="s">
        <v>3141</v>
      </c>
      <c r="D2359" s="53" t="s">
        <v>8851</v>
      </c>
      <c r="E2359" s="53"/>
      <c r="F2359" s="70" t="s">
        <v>400</v>
      </c>
      <c r="G2359" s="70">
        <v>25</v>
      </c>
      <c r="H2359" s="70">
        <v>40</v>
      </c>
      <c r="I2359" s="70">
        <v>5735</v>
      </c>
      <c r="J2359" s="70"/>
      <c r="K2359" s="80">
        <v>42583</v>
      </c>
    </row>
    <row r="2360" spans="1:11" x14ac:dyDescent="0.35">
      <c r="A2360" s="53" t="s">
        <v>193</v>
      </c>
      <c r="B2360" s="53" t="s">
        <v>6364</v>
      </c>
      <c r="C2360" s="81" t="s">
        <v>3133</v>
      </c>
      <c r="D2360" s="53" t="s">
        <v>8852</v>
      </c>
      <c r="E2360" s="53"/>
      <c r="F2360" s="70" t="s">
        <v>400</v>
      </c>
      <c r="G2360" s="70">
        <v>25</v>
      </c>
      <c r="H2360" s="70">
        <v>25</v>
      </c>
      <c r="I2360" s="70">
        <v>6122</v>
      </c>
      <c r="J2360" s="70">
        <v>2</v>
      </c>
      <c r="K2360" s="80">
        <v>42711</v>
      </c>
    </row>
    <row r="2361" spans="1:11" x14ac:dyDescent="0.35">
      <c r="A2361" s="53" t="s">
        <v>193</v>
      </c>
      <c r="B2361" s="53" t="s">
        <v>6367</v>
      </c>
      <c r="C2361" s="81" t="s">
        <v>3135</v>
      </c>
      <c r="D2361" s="53" t="s">
        <v>8853</v>
      </c>
      <c r="E2361" s="53"/>
      <c r="F2361" s="70" t="s">
        <v>400</v>
      </c>
      <c r="G2361" s="70">
        <v>1607</v>
      </c>
      <c r="H2361" s="70">
        <v>1607</v>
      </c>
      <c r="I2361" s="70">
        <v>464094</v>
      </c>
      <c r="J2361" s="70"/>
      <c r="K2361" s="80">
        <v>43216</v>
      </c>
    </row>
    <row r="2362" spans="1:11" x14ac:dyDescent="0.35">
      <c r="A2362" s="53" t="s">
        <v>193</v>
      </c>
      <c r="B2362" s="53" t="s">
        <v>6354</v>
      </c>
      <c r="C2362" s="81" t="s">
        <v>3115</v>
      </c>
      <c r="D2362" s="53" t="s">
        <v>8854</v>
      </c>
      <c r="E2362" s="53"/>
      <c r="F2362" s="70" t="s">
        <v>400</v>
      </c>
      <c r="G2362" s="70"/>
      <c r="H2362" s="70"/>
      <c r="I2362" s="70">
        <v>135</v>
      </c>
      <c r="J2362" s="70"/>
      <c r="K2362" s="80">
        <v>43465</v>
      </c>
    </row>
    <row r="2363" spans="1:11" x14ac:dyDescent="0.35">
      <c r="A2363" s="53" t="s">
        <v>193</v>
      </c>
      <c r="B2363" s="53" t="s">
        <v>6359</v>
      </c>
      <c r="C2363" s="81" t="s">
        <v>3119</v>
      </c>
      <c r="D2363" s="53" t="s">
        <v>8855</v>
      </c>
      <c r="E2363" s="53"/>
      <c r="F2363" s="70" t="s">
        <v>400</v>
      </c>
      <c r="G2363" s="70"/>
      <c r="H2363" s="70"/>
      <c r="I2363" s="70">
        <v>470</v>
      </c>
      <c r="J2363" s="70"/>
      <c r="K2363" s="80">
        <v>43465</v>
      </c>
    </row>
    <row r="2364" spans="1:11" x14ac:dyDescent="0.35">
      <c r="A2364" s="53" t="s">
        <v>193</v>
      </c>
      <c r="B2364" s="53" t="s">
        <v>6349</v>
      </c>
      <c r="C2364" s="81" t="s">
        <v>3150</v>
      </c>
      <c r="D2364" s="53" t="s">
        <v>8856</v>
      </c>
      <c r="E2364" s="53"/>
      <c r="F2364" s="70" t="s">
        <v>400</v>
      </c>
      <c r="G2364" s="70"/>
      <c r="H2364" s="70"/>
      <c r="I2364" s="70">
        <v>562</v>
      </c>
      <c r="J2364" s="70"/>
      <c r="K2364" s="80">
        <v>43472</v>
      </c>
    </row>
    <row r="2365" spans="1:11" x14ac:dyDescent="0.35">
      <c r="A2365" s="53" t="s">
        <v>193</v>
      </c>
      <c r="B2365" s="53" t="s">
        <v>6354</v>
      </c>
      <c r="C2365" s="81" t="s">
        <v>3153</v>
      </c>
      <c r="D2365" s="53" t="s">
        <v>8857</v>
      </c>
      <c r="E2365" s="53"/>
      <c r="F2365" s="70" t="s">
        <v>400</v>
      </c>
      <c r="G2365" s="70"/>
      <c r="H2365" s="70"/>
      <c r="I2365" s="70">
        <v>142</v>
      </c>
      <c r="J2365" s="70"/>
      <c r="K2365" s="80">
        <v>43496</v>
      </c>
    </row>
    <row r="2366" spans="1:11" x14ac:dyDescent="0.35">
      <c r="A2366" s="53" t="s">
        <v>193</v>
      </c>
      <c r="B2366" s="53" t="s">
        <v>6354</v>
      </c>
      <c r="C2366" s="81" t="s">
        <v>3149</v>
      </c>
      <c r="D2366" s="53" t="s">
        <v>8858</v>
      </c>
      <c r="E2366" s="53"/>
      <c r="F2366" s="70" t="s">
        <v>400</v>
      </c>
      <c r="G2366" s="70"/>
      <c r="H2366" s="70"/>
      <c r="I2366" s="70">
        <v>142</v>
      </c>
      <c r="J2366" s="70"/>
      <c r="K2366" s="80">
        <v>43509</v>
      </c>
    </row>
    <row r="2367" spans="1:11" x14ac:dyDescent="0.35">
      <c r="A2367" s="53" t="s">
        <v>193</v>
      </c>
      <c r="B2367" s="53" t="s">
        <v>6364</v>
      </c>
      <c r="C2367" s="81" t="s">
        <v>3146</v>
      </c>
      <c r="D2367" s="53" t="s">
        <v>8859</v>
      </c>
      <c r="E2367" s="53"/>
      <c r="F2367" s="70" t="s">
        <v>400</v>
      </c>
      <c r="G2367" s="70">
        <v>10</v>
      </c>
      <c r="H2367" s="70">
        <v>10</v>
      </c>
      <c r="I2367" s="70">
        <v>2280</v>
      </c>
      <c r="J2367" s="70"/>
      <c r="K2367" s="80">
        <v>43675</v>
      </c>
    </row>
    <row r="2368" spans="1:11" x14ac:dyDescent="0.35">
      <c r="A2368" s="53" t="s">
        <v>193</v>
      </c>
      <c r="B2368" s="53" t="s">
        <v>6349</v>
      </c>
      <c r="C2368" s="81" t="s">
        <v>3118</v>
      </c>
      <c r="D2368" s="53" t="s">
        <v>8860</v>
      </c>
      <c r="E2368" s="53"/>
      <c r="F2368" s="70" t="s">
        <v>400</v>
      </c>
      <c r="G2368" s="70"/>
      <c r="H2368" s="70"/>
      <c r="I2368" s="70">
        <v>769</v>
      </c>
      <c r="J2368" s="70"/>
      <c r="K2368" s="80">
        <v>43840</v>
      </c>
    </row>
    <row r="2369" spans="1:11" x14ac:dyDescent="0.35">
      <c r="A2369" s="53" t="s">
        <v>193</v>
      </c>
      <c r="B2369" s="53" t="s">
        <v>6359</v>
      </c>
      <c r="C2369" s="81" t="s">
        <v>3129</v>
      </c>
      <c r="D2369" s="53" t="s">
        <v>8861</v>
      </c>
      <c r="E2369" s="53"/>
      <c r="F2369" s="70" t="s">
        <v>400</v>
      </c>
      <c r="G2369" s="70"/>
      <c r="H2369" s="70"/>
      <c r="I2369" s="70">
        <v>1085</v>
      </c>
      <c r="J2369" s="70"/>
      <c r="K2369" s="80">
        <v>44206</v>
      </c>
    </row>
    <row r="2370" spans="1:11" x14ac:dyDescent="0.35">
      <c r="A2370" s="53" t="s">
        <v>193</v>
      </c>
      <c r="B2370" s="53" t="s">
        <v>6352</v>
      </c>
      <c r="C2370" s="81" t="s">
        <v>3144</v>
      </c>
      <c r="D2370" s="53" t="s">
        <v>8862</v>
      </c>
      <c r="E2370" s="53"/>
      <c r="F2370" s="70" t="s">
        <v>400</v>
      </c>
      <c r="G2370" s="70">
        <v>75</v>
      </c>
      <c r="H2370" s="70">
        <v>110</v>
      </c>
      <c r="I2370" s="70">
        <v>25047</v>
      </c>
      <c r="J2370" s="70">
        <v>5</v>
      </c>
      <c r="K2370" s="80">
        <v>44314</v>
      </c>
    </row>
    <row r="2371" spans="1:11" x14ac:dyDescent="0.35">
      <c r="A2371" s="53" t="s">
        <v>193</v>
      </c>
      <c r="B2371" s="53" t="s">
        <v>6352</v>
      </c>
      <c r="C2371" s="81" t="s">
        <v>3151</v>
      </c>
      <c r="D2371" s="53" t="s">
        <v>8863</v>
      </c>
      <c r="E2371" s="53"/>
      <c r="F2371" s="70" t="s">
        <v>400</v>
      </c>
      <c r="G2371" s="70">
        <v>75</v>
      </c>
      <c r="H2371" s="70">
        <v>75</v>
      </c>
      <c r="I2371" s="70">
        <v>19141</v>
      </c>
      <c r="J2371" s="70">
        <v>4</v>
      </c>
      <c r="K2371" s="80">
        <v>44370</v>
      </c>
    </row>
    <row r="2372" spans="1:11" x14ac:dyDescent="0.35">
      <c r="A2372" s="53" t="s">
        <v>193</v>
      </c>
      <c r="B2372" s="53" t="s">
        <v>6356</v>
      </c>
      <c r="C2372" s="81" t="s">
        <v>3107</v>
      </c>
      <c r="D2372" s="53" t="s">
        <v>8864</v>
      </c>
      <c r="E2372" s="53"/>
      <c r="F2372" s="70" t="s">
        <v>400</v>
      </c>
      <c r="G2372" s="70">
        <v>150</v>
      </c>
      <c r="H2372" s="70">
        <v>150</v>
      </c>
      <c r="I2372" s="70">
        <v>30095</v>
      </c>
      <c r="J2372" s="70"/>
      <c r="K2372" s="80">
        <v>44547</v>
      </c>
    </row>
    <row r="2373" spans="1:11" x14ac:dyDescent="0.35">
      <c r="A2373" s="53" t="s">
        <v>193</v>
      </c>
      <c r="B2373" s="53" t="s">
        <v>6349</v>
      </c>
      <c r="C2373" s="81" t="s">
        <v>3117</v>
      </c>
      <c r="D2373" s="53" t="s">
        <v>8865</v>
      </c>
      <c r="E2373" s="53"/>
      <c r="F2373" s="70" t="s">
        <v>400</v>
      </c>
      <c r="G2373" s="70"/>
      <c r="H2373" s="70"/>
      <c r="I2373" s="70">
        <v>135</v>
      </c>
      <c r="J2373" s="70"/>
      <c r="K2373" s="80">
        <v>44562</v>
      </c>
    </row>
    <row r="2374" spans="1:11" x14ac:dyDescent="0.35">
      <c r="A2374" s="53" t="s">
        <v>193</v>
      </c>
      <c r="B2374" s="53" t="s">
        <v>6349</v>
      </c>
      <c r="C2374" s="81" t="s">
        <v>3110</v>
      </c>
      <c r="D2374" s="53" t="s">
        <v>8866</v>
      </c>
      <c r="E2374" s="53"/>
      <c r="F2374" s="70" t="s">
        <v>400</v>
      </c>
      <c r="G2374" s="70"/>
      <c r="H2374" s="70"/>
      <c r="I2374" s="70">
        <v>135</v>
      </c>
      <c r="J2374" s="70"/>
      <c r="K2374" s="80">
        <v>44562</v>
      </c>
    </row>
    <row r="2375" spans="1:11" ht="26" x14ac:dyDescent="0.35">
      <c r="A2375" s="53" t="s">
        <v>193</v>
      </c>
      <c r="B2375" s="53" t="s">
        <v>6358</v>
      </c>
      <c r="C2375" s="81" t="s">
        <v>3127</v>
      </c>
      <c r="D2375" s="53" t="s">
        <v>8867</v>
      </c>
      <c r="E2375" s="53"/>
      <c r="F2375" s="70" t="s">
        <v>400</v>
      </c>
      <c r="G2375" s="70"/>
      <c r="H2375" s="70"/>
      <c r="I2375" s="70">
        <v>1050</v>
      </c>
      <c r="J2375" s="70"/>
      <c r="K2375" s="80">
        <v>44562</v>
      </c>
    </row>
    <row r="2376" spans="1:11" x14ac:dyDescent="0.35">
      <c r="A2376" s="53" t="s">
        <v>193</v>
      </c>
      <c r="B2376" s="53" t="s">
        <v>6364</v>
      </c>
      <c r="C2376" s="81" t="s">
        <v>3134</v>
      </c>
      <c r="D2376" s="53" t="s">
        <v>8868</v>
      </c>
      <c r="E2376" s="53"/>
      <c r="F2376" s="70" t="s">
        <v>400</v>
      </c>
      <c r="G2376" s="70">
        <v>10</v>
      </c>
      <c r="H2376" s="70">
        <v>10</v>
      </c>
      <c r="I2376" s="70">
        <v>4708</v>
      </c>
      <c r="J2376" s="70"/>
      <c r="K2376" s="80">
        <v>44613</v>
      </c>
    </row>
    <row r="2377" spans="1:11" x14ac:dyDescent="0.35">
      <c r="A2377" s="53" t="s">
        <v>193</v>
      </c>
      <c r="B2377" s="53" t="s">
        <v>6358</v>
      </c>
      <c r="C2377" s="81" t="s">
        <v>3152</v>
      </c>
      <c r="D2377" s="53" t="s">
        <v>8869</v>
      </c>
      <c r="E2377" s="53"/>
      <c r="F2377" s="70" t="s">
        <v>400</v>
      </c>
      <c r="G2377" s="70"/>
      <c r="H2377" s="70"/>
      <c r="I2377" s="70">
        <v>1500</v>
      </c>
      <c r="J2377" s="70"/>
      <c r="K2377" s="80">
        <v>44855</v>
      </c>
    </row>
    <row r="2378" spans="1:11" x14ac:dyDescent="0.35">
      <c r="A2378" s="53" t="s">
        <v>193</v>
      </c>
      <c r="B2378" s="53" t="s">
        <v>6368</v>
      </c>
      <c r="C2378" s="81" t="s">
        <v>3148</v>
      </c>
      <c r="D2378" s="53" t="s">
        <v>8870</v>
      </c>
      <c r="E2378" s="53"/>
      <c r="F2378" s="70" t="s">
        <v>400</v>
      </c>
      <c r="G2378" s="70"/>
      <c r="H2378" s="70"/>
      <c r="I2378" s="70">
        <v>1200</v>
      </c>
      <c r="J2378" s="70"/>
      <c r="K2378" s="80">
        <v>44855</v>
      </c>
    </row>
    <row r="2379" spans="1:11" s="52" customFormat="1" ht="42.5" customHeight="1" x14ac:dyDescent="0.35">
      <c r="A2379" s="50" t="s">
        <v>194</v>
      </c>
      <c r="B2379" s="50" t="s">
        <v>6374</v>
      </c>
      <c r="C2379" s="51" t="s">
        <v>3196</v>
      </c>
      <c r="D2379" s="50" t="s">
        <v>8871</v>
      </c>
      <c r="E2379" s="51" t="s">
        <v>8872</v>
      </c>
      <c r="F2379" s="69" t="s">
        <v>400</v>
      </c>
      <c r="G2379" s="69"/>
      <c r="H2379" s="69"/>
      <c r="I2379" s="69">
        <v>1226.4546</v>
      </c>
      <c r="J2379" s="69"/>
      <c r="K2379" s="79">
        <v>37986</v>
      </c>
    </row>
    <row r="2380" spans="1:11" x14ac:dyDescent="0.35">
      <c r="A2380" s="53" t="s">
        <v>194</v>
      </c>
      <c r="B2380" s="53" t="s">
        <v>6374</v>
      </c>
      <c r="C2380" s="81" t="s">
        <v>3191</v>
      </c>
      <c r="D2380" s="53" t="s">
        <v>8873</v>
      </c>
      <c r="E2380" s="53"/>
      <c r="F2380" s="70" t="s">
        <v>400</v>
      </c>
      <c r="G2380" s="70"/>
      <c r="H2380" s="70"/>
      <c r="I2380" s="70">
        <v>19399.552</v>
      </c>
      <c r="J2380" s="70"/>
      <c r="K2380" s="80">
        <v>37986</v>
      </c>
    </row>
    <row r="2381" spans="1:11" x14ac:dyDescent="0.35">
      <c r="A2381" s="53" t="s">
        <v>194</v>
      </c>
      <c r="B2381" s="53" t="s">
        <v>6360</v>
      </c>
      <c r="C2381" s="81" t="s">
        <v>3193</v>
      </c>
      <c r="D2381" s="53" t="s">
        <v>8874</v>
      </c>
      <c r="E2381" s="53"/>
      <c r="F2381" s="70" t="s">
        <v>400</v>
      </c>
      <c r="G2381" s="70"/>
      <c r="H2381" s="70"/>
      <c r="I2381" s="70">
        <v>428.69369999999998</v>
      </c>
      <c r="J2381" s="70"/>
      <c r="K2381" s="80">
        <v>40014</v>
      </c>
    </row>
    <row r="2382" spans="1:11" x14ac:dyDescent="0.35">
      <c r="A2382" s="53" t="s">
        <v>194</v>
      </c>
      <c r="B2382" s="53" t="s">
        <v>6360</v>
      </c>
      <c r="C2382" s="81" t="s">
        <v>3189</v>
      </c>
      <c r="D2382" s="53" t="s">
        <v>8875</v>
      </c>
      <c r="E2382" s="53"/>
      <c r="F2382" s="70" t="s">
        <v>400</v>
      </c>
      <c r="G2382" s="70"/>
      <c r="H2382" s="70"/>
      <c r="I2382" s="70">
        <v>1074.8666000000001</v>
      </c>
      <c r="J2382" s="70"/>
      <c r="K2382" s="80">
        <v>40543</v>
      </c>
    </row>
    <row r="2383" spans="1:11" x14ac:dyDescent="0.35">
      <c r="A2383" s="53" t="s">
        <v>194</v>
      </c>
      <c r="B2383" s="53" t="s">
        <v>6356</v>
      </c>
      <c r="C2383" s="81" t="s">
        <v>3195</v>
      </c>
      <c r="D2383" s="53" t="s">
        <v>8876</v>
      </c>
      <c r="E2383" s="53"/>
      <c r="F2383" s="70" t="s">
        <v>400</v>
      </c>
      <c r="G2383" s="70">
        <v>200</v>
      </c>
      <c r="H2383" s="70">
        <v>300</v>
      </c>
      <c r="I2383" s="70">
        <v>40279</v>
      </c>
      <c r="J2383" s="70"/>
      <c r="K2383" s="80">
        <v>41429</v>
      </c>
    </row>
    <row r="2384" spans="1:11" x14ac:dyDescent="0.35">
      <c r="A2384" s="53" t="s">
        <v>194</v>
      </c>
      <c r="B2384" s="53" t="s">
        <v>6349</v>
      </c>
      <c r="C2384" s="81" t="s">
        <v>3194</v>
      </c>
      <c r="D2384" s="53" t="s">
        <v>8877</v>
      </c>
      <c r="E2384" s="53"/>
      <c r="F2384" s="70" t="s">
        <v>400</v>
      </c>
      <c r="G2384" s="70"/>
      <c r="H2384" s="70"/>
      <c r="I2384" s="70">
        <v>825.52800000000002</v>
      </c>
      <c r="J2384" s="70"/>
      <c r="K2384" s="80">
        <v>42451</v>
      </c>
    </row>
    <row r="2385" spans="1:11" x14ac:dyDescent="0.35">
      <c r="A2385" s="53" t="s">
        <v>194</v>
      </c>
      <c r="B2385" s="53" t="s">
        <v>6349</v>
      </c>
      <c r="C2385" s="81" t="s">
        <v>3202</v>
      </c>
      <c r="D2385" s="53" t="s">
        <v>8878</v>
      </c>
      <c r="E2385" s="53"/>
      <c r="F2385" s="70" t="s">
        <v>400</v>
      </c>
      <c r="G2385" s="70"/>
      <c r="H2385" s="70"/>
      <c r="I2385" s="70">
        <v>349</v>
      </c>
      <c r="J2385" s="70"/>
      <c r="K2385" s="80">
        <v>43187</v>
      </c>
    </row>
    <row r="2386" spans="1:11" x14ac:dyDescent="0.35">
      <c r="A2386" s="53" t="s">
        <v>194</v>
      </c>
      <c r="B2386" s="53" t="s">
        <v>6362</v>
      </c>
      <c r="C2386" s="81" t="s">
        <v>3197</v>
      </c>
      <c r="D2386" s="53" t="s">
        <v>8879</v>
      </c>
      <c r="E2386" s="53"/>
      <c r="F2386" s="70" t="s">
        <v>400</v>
      </c>
      <c r="G2386" s="70"/>
      <c r="H2386" s="70"/>
      <c r="I2386" s="70">
        <v>205</v>
      </c>
      <c r="J2386" s="70"/>
      <c r="K2386" s="80">
        <v>43316</v>
      </c>
    </row>
    <row r="2387" spans="1:11" x14ac:dyDescent="0.35">
      <c r="A2387" s="53" t="s">
        <v>194</v>
      </c>
      <c r="B2387" s="53" t="s">
        <v>6349</v>
      </c>
      <c r="C2387" s="81" t="s">
        <v>3192</v>
      </c>
      <c r="D2387" s="53" t="s">
        <v>8880</v>
      </c>
      <c r="E2387" s="53"/>
      <c r="F2387" s="70" t="s">
        <v>400</v>
      </c>
      <c r="G2387" s="70"/>
      <c r="H2387" s="70"/>
      <c r="I2387" s="70">
        <v>307</v>
      </c>
      <c r="J2387" s="70"/>
      <c r="K2387" s="80">
        <v>43409</v>
      </c>
    </row>
    <row r="2388" spans="1:11" x14ac:dyDescent="0.35">
      <c r="A2388" s="53" t="s">
        <v>194</v>
      </c>
      <c r="B2388" s="53" t="s">
        <v>6349</v>
      </c>
      <c r="C2388" s="81" t="s">
        <v>3200</v>
      </c>
      <c r="D2388" s="53" t="s">
        <v>8881</v>
      </c>
      <c r="E2388" s="53"/>
      <c r="F2388" s="70" t="s">
        <v>400</v>
      </c>
      <c r="G2388" s="70"/>
      <c r="H2388" s="70"/>
      <c r="I2388" s="70">
        <v>492</v>
      </c>
      <c r="J2388" s="70"/>
      <c r="K2388" s="80">
        <v>43424</v>
      </c>
    </row>
    <row r="2389" spans="1:11" x14ac:dyDescent="0.35">
      <c r="A2389" s="53" t="s">
        <v>194</v>
      </c>
      <c r="B2389" s="53" t="s">
        <v>6362</v>
      </c>
      <c r="C2389" s="81" t="s">
        <v>3204</v>
      </c>
      <c r="D2389" s="53" t="s">
        <v>8882</v>
      </c>
      <c r="E2389" s="53"/>
      <c r="F2389" s="70" t="s">
        <v>400</v>
      </c>
      <c r="G2389" s="70"/>
      <c r="H2389" s="70"/>
      <c r="I2389" s="70">
        <v>205</v>
      </c>
      <c r="J2389" s="70"/>
      <c r="K2389" s="80">
        <v>43427</v>
      </c>
    </row>
    <row r="2390" spans="1:11" ht="26" x14ac:dyDescent="0.35">
      <c r="A2390" s="53" t="s">
        <v>194</v>
      </c>
      <c r="B2390" s="53" t="s">
        <v>6363</v>
      </c>
      <c r="C2390" s="81" t="s">
        <v>3190</v>
      </c>
      <c r="D2390" s="53" t="s">
        <v>8883</v>
      </c>
      <c r="E2390" s="53"/>
      <c r="F2390" s="70" t="s">
        <v>400</v>
      </c>
      <c r="G2390" s="70"/>
      <c r="H2390" s="70"/>
      <c r="I2390" s="70">
        <v>21650</v>
      </c>
      <c r="J2390" s="70">
        <v>40</v>
      </c>
      <c r="K2390" s="80">
        <v>43539</v>
      </c>
    </row>
    <row r="2391" spans="1:11" x14ac:dyDescent="0.35">
      <c r="A2391" s="53" t="s">
        <v>194</v>
      </c>
      <c r="B2391" s="53" t="s">
        <v>6358</v>
      </c>
      <c r="C2391" s="81" t="s">
        <v>3203</v>
      </c>
      <c r="D2391" s="53" t="s">
        <v>8884</v>
      </c>
      <c r="E2391" s="53"/>
      <c r="F2391" s="70" t="s">
        <v>400</v>
      </c>
      <c r="G2391" s="70"/>
      <c r="H2391" s="70"/>
      <c r="I2391" s="70">
        <v>500</v>
      </c>
      <c r="J2391" s="70"/>
      <c r="K2391" s="80">
        <v>43605</v>
      </c>
    </row>
    <row r="2392" spans="1:11" x14ac:dyDescent="0.35">
      <c r="A2392" s="53" t="s">
        <v>194</v>
      </c>
      <c r="B2392" s="53" t="s">
        <v>6358</v>
      </c>
      <c r="C2392" s="81" t="s">
        <v>3201</v>
      </c>
      <c r="D2392" s="53" t="s">
        <v>8885</v>
      </c>
      <c r="E2392" s="53"/>
      <c r="F2392" s="70" t="s">
        <v>400</v>
      </c>
      <c r="G2392" s="70"/>
      <c r="H2392" s="70"/>
      <c r="I2392" s="70">
        <v>1500</v>
      </c>
      <c r="J2392" s="70"/>
      <c r="K2392" s="80">
        <v>43651</v>
      </c>
    </row>
    <row r="2393" spans="1:11" x14ac:dyDescent="0.35">
      <c r="A2393" s="53" t="s">
        <v>194</v>
      </c>
      <c r="B2393" s="53" t="s">
        <v>6362</v>
      </c>
      <c r="C2393" s="81" t="s">
        <v>3198</v>
      </c>
      <c r="D2393" s="53" t="s">
        <v>8886</v>
      </c>
      <c r="E2393" s="53"/>
      <c r="F2393" s="70" t="s">
        <v>400</v>
      </c>
      <c r="G2393" s="70"/>
      <c r="H2393" s="70"/>
      <c r="I2393" s="70">
        <v>92</v>
      </c>
      <c r="J2393" s="70"/>
      <c r="K2393" s="80">
        <v>44562</v>
      </c>
    </row>
    <row r="2394" spans="1:11" x14ac:dyDescent="0.35">
      <c r="A2394" s="53" t="s">
        <v>194</v>
      </c>
      <c r="B2394" s="53" t="s">
        <v>6362</v>
      </c>
      <c r="C2394" s="81" t="s">
        <v>3199</v>
      </c>
      <c r="D2394" s="53" t="s">
        <v>8887</v>
      </c>
      <c r="E2394" s="53"/>
      <c r="F2394" s="70" t="s">
        <v>400</v>
      </c>
      <c r="G2394" s="70"/>
      <c r="H2394" s="70"/>
      <c r="I2394" s="70">
        <v>92</v>
      </c>
      <c r="J2394" s="70"/>
      <c r="K2394" s="80">
        <v>44562</v>
      </c>
    </row>
    <row r="2395" spans="1:11" s="52" customFormat="1" ht="42.5" customHeight="1" x14ac:dyDescent="0.35">
      <c r="A2395" s="50" t="s">
        <v>195</v>
      </c>
      <c r="B2395" s="50" t="s">
        <v>6360</v>
      </c>
      <c r="C2395" s="51" t="s">
        <v>3452</v>
      </c>
      <c r="D2395" s="50" t="s">
        <v>8888</v>
      </c>
      <c r="E2395" s="51" t="s">
        <v>8889</v>
      </c>
      <c r="F2395" s="69" t="s">
        <v>400</v>
      </c>
      <c r="G2395" s="69"/>
      <c r="H2395" s="69"/>
      <c r="I2395" s="69">
        <v>883.22450000000003</v>
      </c>
      <c r="J2395" s="69"/>
      <c r="K2395" s="79">
        <v>38352</v>
      </c>
    </row>
    <row r="2396" spans="1:11" x14ac:dyDescent="0.35">
      <c r="A2396" s="53" t="s">
        <v>195</v>
      </c>
      <c r="B2396" s="53" t="s">
        <v>6360</v>
      </c>
      <c r="C2396" s="81" t="s">
        <v>3453</v>
      </c>
      <c r="D2396" s="53" t="s">
        <v>8890</v>
      </c>
      <c r="E2396" s="53"/>
      <c r="F2396" s="70" t="s">
        <v>400</v>
      </c>
      <c r="G2396" s="70"/>
      <c r="H2396" s="70"/>
      <c r="I2396" s="70">
        <v>59.306600000000003</v>
      </c>
      <c r="J2396" s="70"/>
      <c r="K2396" s="80">
        <v>38352</v>
      </c>
    </row>
    <row r="2397" spans="1:11" x14ac:dyDescent="0.35">
      <c r="A2397" s="53" t="s">
        <v>195</v>
      </c>
      <c r="B2397" s="53" t="s">
        <v>6360</v>
      </c>
      <c r="C2397" s="81" t="s">
        <v>3643</v>
      </c>
      <c r="D2397" s="53" t="s">
        <v>6623</v>
      </c>
      <c r="E2397" s="53"/>
      <c r="F2397" s="70" t="s">
        <v>400</v>
      </c>
      <c r="G2397" s="70"/>
      <c r="H2397" s="70"/>
      <c r="I2397" s="70">
        <v>519.77459999999996</v>
      </c>
      <c r="J2397" s="70"/>
      <c r="K2397" s="80">
        <v>38632</v>
      </c>
    </row>
    <row r="2398" spans="1:11" x14ac:dyDescent="0.35">
      <c r="A2398" s="53" t="s">
        <v>195</v>
      </c>
      <c r="B2398" s="53" t="s">
        <v>6352</v>
      </c>
      <c r="C2398" s="81" t="s">
        <v>2648</v>
      </c>
      <c r="D2398" s="53" t="s">
        <v>8891</v>
      </c>
      <c r="E2398" s="53"/>
      <c r="F2398" s="70" t="s">
        <v>400</v>
      </c>
      <c r="G2398" s="70">
        <v>25</v>
      </c>
      <c r="H2398" s="70">
        <v>25</v>
      </c>
      <c r="I2398" s="70">
        <v>2500</v>
      </c>
      <c r="J2398" s="70"/>
      <c r="K2398" s="80">
        <v>38717</v>
      </c>
    </row>
    <row r="2399" spans="1:11" x14ac:dyDescent="0.35">
      <c r="A2399" s="53" t="s">
        <v>195</v>
      </c>
      <c r="B2399" s="53" t="s">
        <v>6360</v>
      </c>
      <c r="C2399" s="81" t="s">
        <v>3645</v>
      </c>
      <c r="D2399" s="53" t="s">
        <v>8892</v>
      </c>
      <c r="E2399" s="53"/>
      <c r="F2399" s="70" t="s">
        <v>400</v>
      </c>
      <c r="G2399" s="70"/>
      <c r="H2399" s="70"/>
      <c r="I2399" s="70">
        <v>881.99120000000005</v>
      </c>
      <c r="J2399" s="70"/>
      <c r="K2399" s="80">
        <v>38717</v>
      </c>
    </row>
    <row r="2400" spans="1:11" x14ac:dyDescent="0.35">
      <c r="A2400" s="53" t="s">
        <v>195</v>
      </c>
      <c r="B2400" s="53" t="s">
        <v>6360</v>
      </c>
      <c r="C2400" s="81" t="s">
        <v>3648</v>
      </c>
      <c r="D2400" s="53" t="s">
        <v>8893</v>
      </c>
      <c r="E2400" s="53"/>
      <c r="F2400" s="70" t="s">
        <v>400</v>
      </c>
      <c r="G2400" s="70"/>
      <c r="H2400" s="70"/>
      <c r="I2400" s="70">
        <v>1073.4780000000001</v>
      </c>
      <c r="J2400" s="70"/>
      <c r="K2400" s="80">
        <v>39433</v>
      </c>
    </row>
    <row r="2401" spans="1:11" x14ac:dyDescent="0.35">
      <c r="A2401" s="53" t="s">
        <v>195</v>
      </c>
      <c r="B2401" s="53" t="s">
        <v>6360</v>
      </c>
      <c r="C2401" s="81" t="s">
        <v>3215</v>
      </c>
      <c r="D2401" s="53" t="s">
        <v>8894</v>
      </c>
      <c r="E2401" s="53"/>
      <c r="F2401" s="70" t="s">
        <v>400</v>
      </c>
      <c r="G2401" s="70"/>
      <c r="H2401" s="70"/>
      <c r="I2401" s="70">
        <v>882.63739999999996</v>
      </c>
      <c r="J2401" s="70"/>
      <c r="K2401" s="80">
        <v>39447</v>
      </c>
    </row>
    <row r="2402" spans="1:11" x14ac:dyDescent="0.35">
      <c r="A2402" s="53" t="s">
        <v>195</v>
      </c>
      <c r="B2402" s="53" t="s">
        <v>6360</v>
      </c>
      <c r="C2402" s="81" t="s">
        <v>3219</v>
      </c>
      <c r="D2402" s="53" t="s">
        <v>8895</v>
      </c>
      <c r="E2402" s="53"/>
      <c r="F2402" s="70" t="s">
        <v>400</v>
      </c>
      <c r="G2402" s="70"/>
      <c r="H2402" s="70"/>
      <c r="I2402" s="70">
        <v>882.60540000000003</v>
      </c>
      <c r="J2402" s="70"/>
      <c r="K2402" s="80">
        <v>40178</v>
      </c>
    </row>
    <row r="2403" spans="1:11" x14ac:dyDescent="0.35">
      <c r="A2403" s="53" t="s">
        <v>195</v>
      </c>
      <c r="B2403" s="53" t="s">
        <v>6360</v>
      </c>
      <c r="C2403" s="81" t="s">
        <v>3217</v>
      </c>
      <c r="D2403" s="53" t="s">
        <v>8896</v>
      </c>
      <c r="E2403" s="53"/>
      <c r="F2403" s="70" t="s">
        <v>400</v>
      </c>
      <c r="G2403" s="70"/>
      <c r="H2403" s="70"/>
      <c r="I2403" s="70">
        <v>882.60540000000003</v>
      </c>
      <c r="J2403" s="70"/>
      <c r="K2403" s="80">
        <v>40178</v>
      </c>
    </row>
    <row r="2404" spans="1:11" x14ac:dyDescent="0.35">
      <c r="A2404" s="53" t="s">
        <v>195</v>
      </c>
      <c r="B2404" s="53" t="s">
        <v>6360</v>
      </c>
      <c r="C2404" s="81" t="s">
        <v>3211</v>
      </c>
      <c r="D2404" s="53" t="s">
        <v>8897</v>
      </c>
      <c r="E2404" s="53"/>
      <c r="F2404" s="70" t="s">
        <v>400</v>
      </c>
      <c r="G2404" s="70"/>
      <c r="H2404" s="70"/>
      <c r="I2404" s="70">
        <v>1041.5999999999999</v>
      </c>
      <c r="J2404" s="70"/>
      <c r="K2404" s="80">
        <v>40908</v>
      </c>
    </row>
    <row r="2405" spans="1:11" x14ac:dyDescent="0.35">
      <c r="A2405" s="53" t="s">
        <v>195</v>
      </c>
      <c r="B2405" s="53" t="s">
        <v>6356</v>
      </c>
      <c r="C2405" s="81" t="s">
        <v>3210</v>
      </c>
      <c r="D2405" s="53" t="s">
        <v>8898</v>
      </c>
      <c r="E2405" s="53"/>
      <c r="F2405" s="70" t="s">
        <v>400</v>
      </c>
      <c r="G2405" s="70"/>
      <c r="H2405" s="70"/>
      <c r="I2405" s="70">
        <v>1800</v>
      </c>
      <c r="J2405" s="70"/>
      <c r="K2405" s="80">
        <v>41740</v>
      </c>
    </row>
    <row r="2406" spans="1:11" x14ac:dyDescent="0.35">
      <c r="A2406" s="53" t="s">
        <v>195</v>
      </c>
      <c r="B2406" s="53" t="s">
        <v>6352</v>
      </c>
      <c r="C2406" s="81" t="s">
        <v>3216</v>
      </c>
      <c r="D2406" s="53" t="s">
        <v>8899</v>
      </c>
      <c r="E2406" s="53"/>
      <c r="F2406" s="70" t="s">
        <v>400</v>
      </c>
      <c r="G2406" s="70">
        <v>100</v>
      </c>
      <c r="H2406" s="70">
        <v>100</v>
      </c>
      <c r="I2406" s="70">
        <v>16547</v>
      </c>
      <c r="J2406" s="70"/>
      <c r="K2406" s="80">
        <v>41773</v>
      </c>
    </row>
    <row r="2407" spans="1:11" x14ac:dyDescent="0.35">
      <c r="A2407" s="53" t="s">
        <v>195</v>
      </c>
      <c r="B2407" s="53" t="s">
        <v>6363</v>
      </c>
      <c r="C2407" s="81" t="s">
        <v>3207</v>
      </c>
      <c r="D2407" s="53" t="s">
        <v>8900</v>
      </c>
      <c r="E2407" s="53"/>
      <c r="F2407" s="70" t="s">
        <v>400</v>
      </c>
      <c r="G2407" s="70"/>
      <c r="H2407" s="70"/>
      <c r="I2407" s="70">
        <v>3095</v>
      </c>
      <c r="J2407" s="70">
        <v>20</v>
      </c>
      <c r="K2407" s="80">
        <v>41995</v>
      </c>
    </row>
    <row r="2408" spans="1:11" x14ac:dyDescent="0.35">
      <c r="A2408" s="53" t="s">
        <v>195</v>
      </c>
      <c r="B2408" s="53" t="s">
        <v>6352</v>
      </c>
      <c r="C2408" s="81" t="s">
        <v>3220</v>
      </c>
      <c r="D2408" s="53" t="s">
        <v>8901</v>
      </c>
      <c r="E2408" s="53"/>
      <c r="F2408" s="70" t="s">
        <v>400</v>
      </c>
      <c r="G2408" s="70">
        <v>250</v>
      </c>
      <c r="H2408" s="70">
        <v>250</v>
      </c>
      <c r="I2408" s="70">
        <v>39879</v>
      </c>
      <c r="J2408" s="70"/>
      <c r="K2408" s="80">
        <v>42446</v>
      </c>
    </row>
    <row r="2409" spans="1:11" x14ac:dyDescent="0.35">
      <c r="A2409" s="53" t="s">
        <v>195</v>
      </c>
      <c r="B2409" s="53" t="s">
        <v>6352</v>
      </c>
      <c r="C2409" s="81" t="s">
        <v>3221</v>
      </c>
      <c r="D2409" s="53" t="s">
        <v>8902</v>
      </c>
      <c r="E2409" s="53"/>
      <c r="F2409" s="70" t="s">
        <v>400</v>
      </c>
      <c r="G2409" s="70">
        <v>30</v>
      </c>
      <c r="H2409" s="70">
        <v>30</v>
      </c>
      <c r="I2409" s="70">
        <v>3766</v>
      </c>
      <c r="J2409" s="70"/>
      <c r="K2409" s="80">
        <v>43487</v>
      </c>
    </row>
    <row r="2410" spans="1:11" x14ac:dyDescent="0.35">
      <c r="A2410" s="53" t="s">
        <v>195</v>
      </c>
      <c r="B2410" s="53" t="s">
        <v>6364</v>
      </c>
      <c r="C2410" s="81" t="s">
        <v>3209</v>
      </c>
      <c r="D2410" s="53" t="s">
        <v>8903</v>
      </c>
      <c r="E2410" s="53"/>
      <c r="F2410" s="70" t="s">
        <v>400</v>
      </c>
      <c r="G2410" s="70">
        <v>10</v>
      </c>
      <c r="H2410" s="70">
        <v>10</v>
      </c>
      <c r="I2410" s="70">
        <v>2200</v>
      </c>
      <c r="J2410" s="70"/>
      <c r="K2410" s="80">
        <v>43542</v>
      </c>
    </row>
    <row r="2411" spans="1:11" x14ac:dyDescent="0.35">
      <c r="A2411" s="53" t="s">
        <v>195</v>
      </c>
      <c r="B2411" s="53" t="s">
        <v>6349</v>
      </c>
      <c r="C2411" s="81" t="s">
        <v>3206</v>
      </c>
      <c r="D2411" s="53" t="s">
        <v>8904</v>
      </c>
      <c r="E2411" s="53"/>
      <c r="F2411" s="70" t="s">
        <v>400</v>
      </c>
      <c r="G2411" s="70"/>
      <c r="H2411" s="70"/>
      <c r="I2411" s="70">
        <v>457</v>
      </c>
      <c r="J2411" s="70"/>
      <c r="K2411" s="80">
        <v>43748</v>
      </c>
    </row>
    <row r="2412" spans="1:11" x14ac:dyDescent="0.35">
      <c r="A2412" s="53" t="s">
        <v>195</v>
      </c>
      <c r="B2412" s="53" t="s">
        <v>6349</v>
      </c>
      <c r="C2412" s="81" t="s">
        <v>3205</v>
      </c>
      <c r="D2412" s="53" t="s">
        <v>8905</v>
      </c>
      <c r="E2412" s="53"/>
      <c r="F2412" s="70" t="s">
        <v>400</v>
      </c>
      <c r="G2412" s="70"/>
      <c r="H2412" s="70"/>
      <c r="I2412" s="70">
        <v>301</v>
      </c>
      <c r="J2412" s="70"/>
      <c r="K2412" s="80">
        <v>43797</v>
      </c>
    </row>
    <row r="2413" spans="1:11" x14ac:dyDescent="0.35">
      <c r="A2413" s="53" t="s">
        <v>195</v>
      </c>
      <c r="B2413" s="53" t="s">
        <v>6352</v>
      </c>
      <c r="C2413" s="81" t="s">
        <v>3214</v>
      </c>
      <c r="D2413" s="53" t="s">
        <v>8906</v>
      </c>
      <c r="E2413" s="53"/>
      <c r="F2413" s="70" t="s">
        <v>400</v>
      </c>
      <c r="G2413" s="70">
        <v>30</v>
      </c>
      <c r="H2413" s="70">
        <v>30</v>
      </c>
      <c r="I2413" s="70">
        <v>15816</v>
      </c>
      <c r="J2413" s="70"/>
      <c r="K2413" s="80">
        <v>43903</v>
      </c>
    </row>
    <row r="2414" spans="1:11" x14ac:dyDescent="0.35">
      <c r="A2414" s="53" t="s">
        <v>195</v>
      </c>
      <c r="B2414" s="53" t="s">
        <v>6359</v>
      </c>
      <c r="C2414" s="81" t="s">
        <v>3212</v>
      </c>
      <c r="D2414" s="53" t="s">
        <v>8907</v>
      </c>
      <c r="E2414" s="53"/>
      <c r="F2414" s="70" t="s">
        <v>400</v>
      </c>
      <c r="G2414" s="70"/>
      <c r="H2414" s="70"/>
      <c r="I2414" s="70">
        <v>1430</v>
      </c>
      <c r="J2414" s="70"/>
      <c r="K2414" s="80">
        <v>44088</v>
      </c>
    </row>
    <row r="2415" spans="1:11" x14ac:dyDescent="0.35">
      <c r="A2415" s="53" t="s">
        <v>195</v>
      </c>
      <c r="B2415" s="53" t="s">
        <v>6352</v>
      </c>
      <c r="C2415" s="81" t="s">
        <v>3218</v>
      </c>
      <c r="D2415" s="53" t="s">
        <v>8908</v>
      </c>
      <c r="E2415" s="53"/>
      <c r="F2415" s="70" t="s">
        <v>400</v>
      </c>
      <c r="G2415" s="70">
        <v>300</v>
      </c>
      <c r="H2415" s="70">
        <v>363</v>
      </c>
      <c r="I2415" s="70">
        <v>48566</v>
      </c>
      <c r="J2415" s="70">
        <v>20</v>
      </c>
      <c r="K2415" s="80">
        <v>44119</v>
      </c>
    </row>
    <row r="2416" spans="1:11" x14ac:dyDescent="0.35">
      <c r="A2416" s="53" t="s">
        <v>195</v>
      </c>
      <c r="B2416" s="53" t="s">
        <v>6354</v>
      </c>
      <c r="C2416" s="81" t="s">
        <v>3208</v>
      </c>
      <c r="D2416" s="53" t="s">
        <v>8909</v>
      </c>
      <c r="E2416" s="53"/>
      <c r="F2416" s="70" t="s">
        <v>400</v>
      </c>
      <c r="G2416" s="70"/>
      <c r="H2416" s="70"/>
      <c r="I2416" s="70">
        <v>289</v>
      </c>
      <c r="J2416" s="70"/>
      <c r="K2416" s="80">
        <v>44161</v>
      </c>
    </row>
    <row r="2417" spans="1:11" x14ac:dyDescent="0.35">
      <c r="A2417" s="53" t="s">
        <v>195</v>
      </c>
      <c r="B2417" s="53" t="s">
        <v>6362</v>
      </c>
      <c r="C2417" s="81" t="s">
        <v>3213</v>
      </c>
      <c r="D2417" s="53" t="s">
        <v>8910</v>
      </c>
      <c r="E2417" s="53"/>
      <c r="F2417" s="70" t="s">
        <v>400</v>
      </c>
      <c r="G2417" s="70"/>
      <c r="H2417" s="70"/>
      <c r="I2417" s="70">
        <v>92</v>
      </c>
      <c r="J2417" s="70"/>
      <c r="K2417" s="80">
        <v>44652</v>
      </c>
    </row>
    <row r="2418" spans="1:11" s="52" customFormat="1" ht="42.5" customHeight="1" x14ac:dyDescent="0.35">
      <c r="A2418" s="50" t="s">
        <v>196</v>
      </c>
      <c r="B2418" s="50" t="s">
        <v>6361</v>
      </c>
      <c r="C2418" s="51" t="s">
        <v>3226</v>
      </c>
      <c r="D2418" s="50" t="s">
        <v>8911</v>
      </c>
      <c r="E2418" s="51" t="s">
        <v>8912</v>
      </c>
      <c r="F2418" s="69" t="s">
        <v>400</v>
      </c>
      <c r="G2418" s="69"/>
      <c r="H2418" s="69"/>
      <c r="I2418" s="69">
        <v>2575</v>
      </c>
      <c r="J2418" s="69"/>
      <c r="K2418" s="79">
        <v>38352</v>
      </c>
    </row>
    <row r="2419" spans="1:11" x14ac:dyDescent="0.35">
      <c r="A2419" s="53" t="s">
        <v>196</v>
      </c>
      <c r="B2419" s="53" t="s">
        <v>6360</v>
      </c>
      <c r="C2419" s="81" t="s">
        <v>1930</v>
      </c>
      <c r="D2419" s="53" t="s">
        <v>8913</v>
      </c>
      <c r="E2419" s="53"/>
      <c r="F2419" s="70" t="s">
        <v>400</v>
      </c>
      <c r="G2419" s="70"/>
      <c r="H2419" s="70"/>
      <c r="I2419" s="70">
        <v>768.88720000000001</v>
      </c>
      <c r="J2419" s="70"/>
      <c r="K2419" s="80">
        <v>38352</v>
      </c>
    </row>
    <row r="2420" spans="1:11" x14ac:dyDescent="0.35">
      <c r="A2420" s="53" t="s">
        <v>196</v>
      </c>
      <c r="B2420" s="53" t="s">
        <v>6360</v>
      </c>
      <c r="C2420" s="81" t="s">
        <v>3650</v>
      </c>
      <c r="D2420" s="53" t="s">
        <v>8914</v>
      </c>
      <c r="E2420" s="53"/>
      <c r="F2420" s="70" t="s">
        <v>400</v>
      </c>
      <c r="G2420" s="70"/>
      <c r="H2420" s="70"/>
      <c r="I2420" s="70">
        <v>2728.0237999999999</v>
      </c>
      <c r="J2420" s="70"/>
      <c r="K2420" s="80">
        <v>39051</v>
      </c>
    </row>
    <row r="2421" spans="1:11" x14ac:dyDescent="0.35">
      <c r="A2421" s="53" t="s">
        <v>196</v>
      </c>
      <c r="B2421" s="53" t="s">
        <v>6360</v>
      </c>
      <c r="C2421" s="81" t="s">
        <v>1198</v>
      </c>
      <c r="D2421" s="53" t="s">
        <v>8915</v>
      </c>
      <c r="E2421" s="53"/>
      <c r="F2421" s="70" t="s">
        <v>400</v>
      </c>
      <c r="G2421" s="70"/>
      <c r="H2421" s="70"/>
      <c r="I2421" s="70">
        <v>765.18889999999999</v>
      </c>
      <c r="J2421" s="70"/>
      <c r="K2421" s="80">
        <v>39051</v>
      </c>
    </row>
    <row r="2422" spans="1:11" x14ac:dyDescent="0.35">
      <c r="A2422" s="53" t="s">
        <v>196</v>
      </c>
      <c r="B2422" s="53" t="s">
        <v>6360</v>
      </c>
      <c r="C2422" s="81" t="s">
        <v>2983</v>
      </c>
      <c r="D2422" s="53" t="s">
        <v>8916</v>
      </c>
      <c r="E2422" s="53"/>
      <c r="F2422" s="70" t="s">
        <v>400</v>
      </c>
      <c r="G2422" s="70"/>
      <c r="H2422" s="70"/>
      <c r="I2422" s="70">
        <v>825.35199999999998</v>
      </c>
      <c r="J2422" s="70"/>
      <c r="K2422" s="80">
        <v>39076</v>
      </c>
    </row>
    <row r="2423" spans="1:11" x14ac:dyDescent="0.35">
      <c r="A2423" s="53" t="s">
        <v>196</v>
      </c>
      <c r="B2423" s="53" t="s">
        <v>6360</v>
      </c>
      <c r="C2423" s="81" t="s">
        <v>1193</v>
      </c>
      <c r="D2423" s="53" t="s">
        <v>8917</v>
      </c>
      <c r="E2423" s="53"/>
      <c r="F2423" s="70" t="s">
        <v>400</v>
      </c>
      <c r="G2423" s="70"/>
      <c r="H2423" s="70"/>
      <c r="I2423" s="70">
        <v>807.71939999999995</v>
      </c>
      <c r="J2423" s="70"/>
      <c r="K2423" s="80">
        <v>39082</v>
      </c>
    </row>
    <row r="2424" spans="1:11" x14ac:dyDescent="0.35">
      <c r="A2424" s="53" t="s">
        <v>196</v>
      </c>
      <c r="B2424" s="53" t="s">
        <v>6356</v>
      </c>
      <c r="C2424" s="81" t="s">
        <v>3227</v>
      </c>
      <c r="D2424" s="53" t="s">
        <v>8918</v>
      </c>
      <c r="E2424" s="53"/>
      <c r="F2424" s="70" t="s">
        <v>400</v>
      </c>
      <c r="G2424" s="70">
        <v>35</v>
      </c>
      <c r="H2424" s="70">
        <v>35</v>
      </c>
      <c r="I2424" s="70">
        <v>2676</v>
      </c>
      <c r="J2424" s="70"/>
      <c r="K2424" s="80">
        <v>39767</v>
      </c>
    </row>
    <row r="2425" spans="1:11" x14ac:dyDescent="0.35">
      <c r="A2425" s="53" t="s">
        <v>196</v>
      </c>
      <c r="B2425" s="53" t="s">
        <v>6352</v>
      </c>
      <c r="C2425" s="81" t="s">
        <v>3231</v>
      </c>
      <c r="D2425" s="53" t="s">
        <v>8919</v>
      </c>
      <c r="E2425" s="53"/>
      <c r="F2425" s="70" t="s">
        <v>400</v>
      </c>
      <c r="G2425" s="70">
        <v>300</v>
      </c>
      <c r="H2425" s="70">
        <v>300</v>
      </c>
      <c r="I2425" s="70">
        <v>44000</v>
      </c>
      <c r="J2425" s="70"/>
      <c r="K2425" s="80">
        <v>40505</v>
      </c>
    </row>
    <row r="2426" spans="1:11" x14ac:dyDescent="0.35">
      <c r="A2426" s="53" t="s">
        <v>196</v>
      </c>
      <c r="B2426" s="53" t="s">
        <v>6360</v>
      </c>
      <c r="C2426" s="81" t="s">
        <v>3235</v>
      </c>
      <c r="D2426" s="53" t="s">
        <v>8920</v>
      </c>
      <c r="E2426" s="53"/>
      <c r="F2426" s="70" t="s">
        <v>400</v>
      </c>
      <c r="G2426" s="70"/>
      <c r="H2426" s="70"/>
      <c r="I2426" s="70">
        <v>550</v>
      </c>
      <c r="J2426" s="70"/>
      <c r="K2426" s="80">
        <v>40908</v>
      </c>
    </row>
    <row r="2427" spans="1:11" x14ac:dyDescent="0.35">
      <c r="A2427" s="53" t="s">
        <v>196</v>
      </c>
      <c r="B2427" s="53" t="s">
        <v>6363</v>
      </c>
      <c r="C2427" s="81" t="s">
        <v>3228</v>
      </c>
      <c r="D2427" s="53" t="s">
        <v>8921</v>
      </c>
      <c r="E2427" s="53"/>
      <c r="F2427" s="70" t="s">
        <v>400</v>
      </c>
      <c r="G2427" s="70"/>
      <c r="H2427" s="70"/>
      <c r="I2427" s="70">
        <v>3517</v>
      </c>
      <c r="J2427" s="70">
        <v>25</v>
      </c>
      <c r="K2427" s="80">
        <v>41457</v>
      </c>
    </row>
    <row r="2428" spans="1:11" x14ac:dyDescent="0.35">
      <c r="A2428" s="53" t="s">
        <v>196</v>
      </c>
      <c r="B2428" s="53" t="s">
        <v>6354</v>
      </c>
      <c r="C2428" s="81" t="s">
        <v>3224</v>
      </c>
      <c r="D2428" s="53" t="s">
        <v>8922</v>
      </c>
      <c r="E2428" s="53"/>
      <c r="F2428" s="70" t="s">
        <v>400</v>
      </c>
      <c r="G2428" s="70"/>
      <c r="H2428" s="70"/>
      <c r="I2428" s="70">
        <v>75</v>
      </c>
      <c r="J2428" s="70"/>
      <c r="K2428" s="80">
        <v>41901</v>
      </c>
    </row>
    <row r="2429" spans="1:11" x14ac:dyDescent="0.35">
      <c r="A2429" s="53" t="s">
        <v>196</v>
      </c>
      <c r="B2429" s="53" t="s">
        <v>6349</v>
      </c>
      <c r="C2429" s="81" t="s">
        <v>3233</v>
      </c>
      <c r="D2429" s="53" t="s">
        <v>8923</v>
      </c>
      <c r="E2429" s="53"/>
      <c r="F2429" s="70" t="s">
        <v>400</v>
      </c>
      <c r="G2429" s="70"/>
      <c r="H2429" s="70"/>
      <c r="I2429" s="70">
        <v>794.53330000000005</v>
      </c>
      <c r="J2429" s="70"/>
      <c r="K2429" s="80">
        <v>41992</v>
      </c>
    </row>
    <row r="2430" spans="1:11" x14ac:dyDescent="0.35">
      <c r="A2430" s="53" t="s">
        <v>196</v>
      </c>
      <c r="B2430" s="53" t="s">
        <v>6364</v>
      </c>
      <c r="C2430" s="81" t="s">
        <v>3222</v>
      </c>
      <c r="D2430" s="53" t="s">
        <v>8924</v>
      </c>
      <c r="E2430" s="53"/>
      <c r="F2430" s="70" t="s">
        <v>400</v>
      </c>
      <c r="G2430" s="70">
        <v>5</v>
      </c>
      <c r="H2430" s="70">
        <v>10</v>
      </c>
      <c r="I2430" s="70">
        <v>2753</v>
      </c>
      <c r="J2430" s="70"/>
      <c r="K2430" s="80">
        <v>42402</v>
      </c>
    </row>
    <row r="2431" spans="1:11" x14ac:dyDescent="0.35">
      <c r="A2431" s="53" t="s">
        <v>196</v>
      </c>
      <c r="B2431" s="53" t="s">
        <v>6364</v>
      </c>
      <c r="C2431" s="81" t="s">
        <v>3236</v>
      </c>
      <c r="D2431" s="53" t="s">
        <v>8925</v>
      </c>
      <c r="E2431" s="53"/>
      <c r="F2431" s="70" t="s">
        <v>400</v>
      </c>
      <c r="G2431" s="70">
        <v>10</v>
      </c>
      <c r="H2431" s="70">
        <v>10</v>
      </c>
      <c r="I2431" s="70">
        <v>3211</v>
      </c>
      <c r="J2431" s="70">
        <v>1</v>
      </c>
      <c r="K2431" s="80">
        <v>42619</v>
      </c>
    </row>
    <row r="2432" spans="1:11" x14ac:dyDescent="0.35">
      <c r="A2432" s="53" t="s">
        <v>196</v>
      </c>
      <c r="B2432" s="53" t="s">
        <v>6356</v>
      </c>
      <c r="C2432" s="81" t="s">
        <v>3232</v>
      </c>
      <c r="D2432" s="53" t="s">
        <v>8926</v>
      </c>
      <c r="E2432" s="53"/>
      <c r="F2432" s="70" t="s">
        <v>400</v>
      </c>
      <c r="G2432" s="70"/>
      <c r="H2432" s="70"/>
      <c r="I2432" s="70">
        <v>2100</v>
      </c>
      <c r="J2432" s="70"/>
      <c r="K2432" s="80">
        <v>42936</v>
      </c>
    </row>
    <row r="2433" spans="1:11" x14ac:dyDescent="0.35">
      <c r="A2433" s="53" t="s">
        <v>196</v>
      </c>
      <c r="B2433" s="53" t="s">
        <v>6352</v>
      </c>
      <c r="C2433" s="81" t="s">
        <v>3225</v>
      </c>
      <c r="D2433" s="53" t="s">
        <v>8927</v>
      </c>
      <c r="E2433" s="53"/>
      <c r="F2433" s="70" t="s">
        <v>400</v>
      </c>
      <c r="G2433" s="70">
        <v>75</v>
      </c>
      <c r="H2433" s="70">
        <v>75</v>
      </c>
      <c r="I2433" s="70">
        <v>12920</v>
      </c>
      <c r="J2433" s="70">
        <v>5</v>
      </c>
      <c r="K2433" s="80">
        <v>43091</v>
      </c>
    </row>
    <row r="2434" spans="1:11" x14ac:dyDescent="0.35">
      <c r="A2434" s="53" t="s">
        <v>196</v>
      </c>
      <c r="B2434" s="53" t="s">
        <v>6362</v>
      </c>
      <c r="C2434" s="81" t="s">
        <v>3234</v>
      </c>
      <c r="D2434" s="53" t="s">
        <v>8928</v>
      </c>
      <c r="E2434" s="53"/>
      <c r="F2434" s="70" t="s">
        <v>400</v>
      </c>
      <c r="G2434" s="70"/>
      <c r="H2434" s="70"/>
      <c r="I2434" s="70">
        <v>205</v>
      </c>
      <c r="J2434" s="70"/>
      <c r="K2434" s="80">
        <v>43343</v>
      </c>
    </row>
    <row r="2435" spans="1:11" ht="26" x14ac:dyDescent="0.35">
      <c r="A2435" s="53" t="s">
        <v>196</v>
      </c>
      <c r="B2435" s="53" t="s">
        <v>6361</v>
      </c>
      <c r="C2435" s="81" t="s">
        <v>3238</v>
      </c>
      <c r="D2435" s="53" t="s">
        <v>8929</v>
      </c>
      <c r="E2435" s="53"/>
      <c r="F2435" s="70" t="s">
        <v>400</v>
      </c>
      <c r="G2435" s="70"/>
      <c r="H2435" s="70"/>
      <c r="I2435" s="70">
        <v>5427</v>
      </c>
      <c r="J2435" s="70"/>
      <c r="K2435" s="80">
        <v>43714</v>
      </c>
    </row>
    <row r="2436" spans="1:11" x14ac:dyDescent="0.35">
      <c r="A2436" s="53" t="s">
        <v>196</v>
      </c>
      <c r="B2436" s="53" t="s">
        <v>6349</v>
      </c>
      <c r="C2436" s="81" t="s">
        <v>3237</v>
      </c>
      <c r="D2436" s="53" t="s">
        <v>8930</v>
      </c>
      <c r="E2436" s="53"/>
      <c r="F2436" s="70" t="s">
        <v>400</v>
      </c>
      <c r="G2436" s="70"/>
      <c r="H2436" s="70"/>
      <c r="I2436" s="70">
        <v>700</v>
      </c>
      <c r="J2436" s="70"/>
      <c r="K2436" s="80">
        <v>44386</v>
      </c>
    </row>
    <row r="2437" spans="1:11" x14ac:dyDescent="0.35">
      <c r="A2437" s="53" t="s">
        <v>196</v>
      </c>
      <c r="B2437" s="53" t="s">
        <v>6359</v>
      </c>
      <c r="C2437" s="81" t="s">
        <v>3230</v>
      </c>
      <c r="D2437" s="53" t="s">
        <v>8931</v>
      </c>
      <c r="E2437" s="53"/>
      <c r="F2437" s="70" t="s">
        <v>400</v>
      </c>
      <c r="G2437" s="70"/>
      <c r="H2437" s="70"/>
      <c r="I2437" s="70">
        <v>400</v>
      </c>
      <c r="J2437" s="70"/>
      <c r="K2437" s="80">
        <v>44405</v>
      </c>
    </row>
    <row r="2438" spans="1:11" x14ac:dyDescent="0.35">
      <c r="A2438" s="53" t="s">
        <v>196</v>
      </c>
      <c r="B2438" s="53" t="s">
        <v>6359</v>
      </c>
      <c r="C2438" s="81" t="s">
        <v>3229</v>
      </c>
      <c r="D2438" s="53" t="s">
        <v>8932</v>
      </c>
      <c r="E2438" s="53"/>
      <c r="F2438" s="70" t="s">
        <v>400</v>
      </c>
      <c r="G2438" s="70"/>
      <c r="H2438" s="70"/>
      <c r="I2438" s="70">
        <v>400</v>
      </c>
      <c r="J2438" s="70"/>
      <c r="K2438" s="80">
        <v>44417</v>
      </c>
    </row>
    <row r="2439" spans="1:11" x14ac:dyDescent="0.35">
      <c r="A2439" s="53" t="s">
        <v>196</v>
      </c>
      <c r="B2439" s="53" t="s">
        <v>6359</v>
      </c>
      <c r="C2439" s="81" t="s">
        <v>3223</v>
      </c>
      <c r="D2439" s="53" t="s">
        <v>8933</v>
      </c>
      <c r="E2439" s="53"/>
      <c r="F2439" s="70" t="s">
        <v>400</v>
      </c>
      <c r="G2439" s="70"/>
      <c r="H2439" s="70"/>
      <c r="I2439" s="70">
        <v>500</v>
      </c>
      <c r="J2439" s="70"/>
      <c r="K2439" s="80">
        <v>44419</v>
      </c>
    </row>
    <row r="2440" spans="1:11" ht="26" x14ac:dyDescent="0.35">
      <c r="A2440" s="53" t="s">
        <v>196</v>
      </c>
      <c r="B2440" s="53" t="s">
        <v>6368</v>
      </c>
      <c r="C2440" s="81" t="s">
        <v>3239</v>
      </c>
      <c r="D2440" s="53" t="s">
        <v>8934</v>
      </c>
      <c r="E2440" s="53"/>
      <c r="F2440" s="70" t="s">
        <v>400</v>
      </c>
      <c r="G2440" s="70"/>
      <c r="H2440" s="70"/>
      <c r="I2440" s="70">
        <v>3211</v>
      </c>
      <c r="J2440" s="70"/>
      <c r="K2440" s="80">
        <v>44711</v>
      </c>
    </row>
    <row r="2441" spans="1:11" s="52" customFormat="1" ht="42.5" customHeight="1" x14ac:dyDescent="0.35">
      <c r="A2441" s="50" t="s">
        <v>197</v>
      </c>
      <c r="B2441" s="50" t="s">
        <v>6351</v>
      </c>
      <c r="C2441" s="51" t="s">
        <v>2542</v>
      </c>
      <c r="D2441" s="50" t="s">
        <v>8935</v>
      </c>
      <c r="E2441" s="51" t="s">
        <v>8936</v>
      </c>
      <c r="F2441" s="69" t="s">
        <v>400</v>
      </c>
      <c r="G2441" s="69"/>
      <c r="H2441" s="69"/>
      <c r="I2441" s="69">
        <v>4306.5785999999998</v>
      </c>
      <c r="J2441" s="69"/>
      <c r="K2441" s="79">
        <v>38406</v>
      </c>
    </row>
    <row r="2442" spans="1:11" x14ac:dyDescent="0.35">
      <c r="A2442" s="53" t="s">
        <v>197</v>
      </c>
      <c r="B2442" s="53" t="s">
        <v>6360</v>
      </c>
      <c r="C2442" s="81" t="s">
        <v>3841</v>
      </c>
      <c r="D2442" s="53" t="s">
        <v>8937</v>
      </c>
      <c r="E2442" s="53"/>
      <c r="F2442" s="70" t="s">
        <v>400</v>
      </c>
      <c r="G2442" s="70"/>
      <c r="H2442" s="70"/>
      <c r="I2442" s="70">
        <v>1078.3571999999999</v>
      </c>
      <c r="J2442" s="70"/>
      <c r="K2442" s="80">
        <v>38717</v>
      </c>
    </row>
    <row r="2443" spans="1:11" x14ac:dyDescent="0.35">
      <c r="A2443" s="53" t="s">
        <v>197</v>
      </c>
      <c r="B2443" s="53" t="s">
        <v>6360</v>
      </c>
      <c r="C2443" s="81" t="s">
        <v>2159</v>
      </c>
      <c r="D2443" s="53" t="s">
        <v>8938</v>
      </c>
      <c r="E2443" s="53"/>
      <c r="F2443" s="70" t="s">
        <v>400</v>
      </c>
      <c r="G2443" s="70"/>
      <c r="H2443" s="70"/>
      <c r="I2443" s="70">
        <v>2004.2665999999999</v>
      </c>
      <c r="J2443" s="70"/>
      <c r="K2443" s="80">
        <v>39082</v>
      </c>
    </row>
    <row r="2444" spans="1:11" x14ac:dyDescent="0.35">
      <c r="A2444" s="53" t="s">
        <v>197</v>
      </c>
      <c r="B2444" s="53" t="s">
        <v>6352</v>
      </c>
      <c r="C2444" s="81" t="s">
        <v>3242</v>
      </c>
      <c r="D2444" s="53" t="s">
        <v>8939</v>
      </c>
      <c r="E2444" s="53"/>
      <c r="F2444" s="70" t="s">
        <v>400</v>
      </c>
      <c r="G2444" s="70">
        <v>150</v>
      </c>
      <c r="H2444" s="70">
        <v>150</v>
      </c>
      <c r="I2444" s="70">
        <v>22500</v>
      </c>
      <c r="J2444" s="70"/>
      <c r="K2444" s="80">
        <v>39243</v>
      </c>
    </row>
    <row r="2445" spans="1:11" x14ac:dyDescent="0.35">
      <c r="A2445" s="53" t="s">
        <v>197</v>
      </c>
      <c r="B2445" s="53" t="s">
        <v>6356</v>
      </c>
      <c r="C2445" s="81" t="s">
        <v>3243</v>
      </c>
      <c r="D2445" s="53" t="s">
        <v>8940</v>
      </c>
      <c r="E2445" s="53"/>
      <c r="F2445" s="70" t="s">
        <v>400</v>
      </c>
      <c r="G2445" s="70"/>
      <c r="H2445" s="70"/>
      <c r="I2445" s="70">
        <v>1300</v>
      </c>
      <c r="J2445" s="70"/>
      <c r="K2445" s="80">
        <v>39692</v>
      </c>
    </row>
    <row r="2446" spans="1:11" x14ac:dyDescent="0.35">
      <c r="A2446" s="53" t="s">
        <v>197</v>
      </c>
      <c r="B2446" s="53" t="s">
        <v>6360</v>
      </c>
      <c r="C2446" s="81" t="s">
        <v>3249</v>
      </c>
      <c r="D2446" s="53" t="s">
        <v>8941</v>
      </c>
      <c r="E2446" s="53"/>
      <c r="F2446" s="70" t="s">
        <v>400</v>
      </c>
      <c r="G2446" s="70"/>
      <c r="H2446" s="70"/>
      <c r="I2446" s="70">
        <v>690.51199999999994</v>
      </c>
      <c r="J2446" s="70"/>
      <c r="K2446" s="80">
        <v>39714</v>
      </c>
    </row>
    <row r="2447" spans="1:11" x14ac:dyDescent="0.35">
      <c r="A2447" s="53" t="s">
        <v>197</v>
      </c>
      <c r="B2447" s="53" t="s">
        <v>6360</v>
      </c>
      <c r="C2447" s="81" t="s">
        <v>3245</v>
      </c>
      <c r="D2447" s="53" t="s">
        <v>8942</v>
      </c>
      <c r="E2447" s="53"/>
      <c r="F2447" s="70" t="s">
        <v>400</v>
      </c>
      <c r="G2447" s="70"/>
      <c r="H2447" s="70"/>
      <c r="I2447" s="70">
        <v>594.98</v>
      </c>
      <c r="J2447" s="70"/>
      <c r="K2447" s="80">
        <v>39813</v>
      </c>
    </row>
    <row r="2448" spans="1:11" x14ac:dyDescent="0.35">
      <c r="A2448" s="53" t="s">
        <v>197</v>
      </c>
      <c r="B2448" s="53" t="s">
        <v>6360</v>
      </c>
      <c r="C2448" s="81" t="s">
        <v>3655</v>
      </c>
      <c r="D2448" s="53" t="s">
        <v>8943</v>
      </c>
      <c r="E2448" s="53"/>
      <c r="F2448" s="70" t="s">
        <v>400</v>
      </c>
      <c r="G2448" s="70"/>
      <c r="H2448" s="70"/>
      <c r="I2448" s="70">
        <v>491.88850000000002</v>
      </c>
      <c r="J2448" s="70"/>
      <c r="K2448" s="80">
        <v>40543</v>
      </c>
    </row>
    <row r="2449" spans="1:11" x14ac:dyDescent="0.35">
      <c r="A2449" s="53" t="s">
        <v>197</v>
      </c>
      <c r="B2449" s="53" t="s">
        <v>6360</v>
      </c>
      <c r="C2449" s="81" t="s">
        <v>3246</v>
      </c>
      <c r="D2449" s="53" t="s">
        <v>8944</v>
      </c>
      <c r="E2449" s="53"/>
      <c r="F2449" s="70" t="s">
        <v>400</v>
      </c>
      <c r="G2449" s="70"/>
      <c r="H2449" s="70"/>
      <c r="I2449" s="70">
        <v>250</v>
      </c>
      <c r="J2449" s="70"/>
      <c r="K2449" s="80">
        <v>40908</v>
      </c>
    </row>
    <row r="2450" spans="1:11" x14ac:dyDescent="0.35">
      <c r="A2450" s="53" t="s">
        <v>197</v>
      </c>
      <c r="B2450" s="53" t="s">
        <v>6356</v>
      </c>
      <c r="C2450" s="81" t="s">
        <v>3244</v>
      </c>
      <c r="D2450" s="53" t="s">
        <v>8945</v>
      </c>
      <c r="E2450" s="53"/>
      <c r="F2450" s="70" t="s">
        <v>400</v>
      </c>
      <c r="G2450" s="70">
        <v>50</v>
      </c>
      <c r="H2450" s="70">
        <v>50</v>
      </c>
      <c r="I2450" s="70">
        <v>2000</v>
      </c>
      <c r="J2450" s="70"/>
      <c r="K2450" s="80">
        <v>41703</v>
      </c>
    </row>
    <row r="2451" spans="1:11" x14ac:dyDescent="0.35">
      <c r="A2451" s="53" t="s">
        <v>197</v>
      </c>
      <c r="B2451" s="53" t="s">
        <v>6356</v>
      </c>
      <c r="C2451" s="81" t="s">
        <v>3252</v>
      </c>
      <c r="D2451" s="53" t="s">
        <v>8946</v>
      </c>
      <c r="E2451" s="53"/>
      <c r="F2451" s="70" t="s">
        <v>400</v>
      </c>
      <c r="G2451" s="70">
        <v>100</v>
      </c>
      <c r="H2451" s="70">
        <v>115</v>
      </c>
      <c r="I2451" s="70">
        <v>9604</v>
      </c>
      <c r="J2451" s="70"/>
      <c r="K2451" s="80">
        <v>42055</v>
      </c>
    </row>
    <row r="2452" spans="1:11" x14ac:dyDescent="0.35">
      <c r="A2452" s="53" t="s">
        <v>197</v>
      </c>
      <c r="B2452" s="53" t="s">
        <v>6349</v>
      </c>
      <c r="C2452" s="81" t="s">
        <v>3253</v>
      </c>
      <c r="D2452" s="53" t="s">
        <v>8947</v>
      </c>
      <c r="E2452" s="53"/>
      <c r="F2452" s="70" t="s">
        <v>400</v>
      </c>
      <c r="G2452" s="70"/>
      <c r="H2452" s="70"/>
      <c r="I2452" s="70">
        <v>695</v>
      </c>
      <c r="J2452" s="70"/>
      <c r="K2452" s="80">
        <v>42579</v>
      </c>
    </row>
    <row r="2453" spans="1:11" x14ac:dyDescent="0.35">
      <c r="A2453" s="53" t="s">
        <v>197</v>
      </c>
      <c r="B2453" s="53" t="s">
        <v>6358</v>
      </c>
      <c r="C2453" s="81" t="s">
        <v>3250</v>
      </c>
      <c r="D2453" s="53" t="s">
        <v>8948</v>
      </c>
      <c r="E2453" s="53"/>
      <c r="F2453" s="70" t="s">
        <v>400</v>
      </c>
      <c r="G2453" s="70"/>
      <c r="H2453" s="70"/>
      <c r="I2453" s="70">
        <v>300</v>
      </c>
      <c r="J2453" s="70"/>
      <c r="K2453" s="80">
        <v>43281</v>
      </c>
    </row>
    <row r="2454" spans="1:11" x14ac:dyDescent="0.35">
      <c r="A2454" s="53" t="s">
        <v>197</v>
      </c>
      <c r="B2454" s="53" t="s">
        <v>6362</v>
      </c>
      <c r="C2454" s="81" t="s">
        <v>3247</v>
      </c>
      <c r="D2454" s="53" t="s">
        <v>8949</v>
      </c>
      <c r="E2454" s="53"/>
      <c r="F2454" s="70" t="s">
        <v>400</v>
      </c>
      <c r="G2454" s="70"/>
      <c r="H2454" s="70"/>
      <c r="I2454" s="70">
        <v>200</v>
      </c>
      <c r="J2454" s="70"/>
      <c r="K2454" s="80">
        <v>43449</v>
      </c>
    </row>
    <row r="2455" spans="1:11" x14ac:dyDescent="0.35">
      <c r="A2455" s="53" t="s">
        <v>197</v>
      </c>
      <c r="B2455" s="53" t="s">
        <v>6349</v>
      </c>
      <c r="C2455" s="81" t="s">
        <v>3251</v>
      </c>
      <c r="D2455" s="53" t="s">
        <v>8950</v>
      </c>
      <c r="E2455" s="53"/>
      <c r="F2455" s="70" t="s">
        <v>400</v>
      </c>
      <c r="G2455" s="70"/>
      <c r="H2455" s="70"/>
      <c r="I2455" s="70">
        <v>360</v>
      </c>
      <c r="J2455" s="70"/>
      <c r="K2455" s="80">
        <v>43465</v>
      </c>
    </row>
    <row r="2456" spans="1:11" x14ac:dyDescent="0.35">
      <c r="A2456" s="53" t="s">
        <v>197</v>
      </c>
      <c r="B2456" s="53" t="s">
        <v>6359</v>
      </c>
      <c r="C2456" s="81" t="s">
        <v>3255</v>
      </c>
      <c r="D2456" s="53" t="s">
        <v>8951</v>
      </c>
      <c r="E2456" s="53"/>
      <c r="F2456" s="70" t="s">
        <v>400</v>
      </c>
      <c r="G2456" s="70"/>
      <c r="H2456" s="70"/>
      <c r="I2456" s="70">
        <v>720</v>
      </c>
      <c r="J2456" s="70"/>
      <c r="K2456" s="80">
        <v>43908</v>
      </c>
    </row>
    <row r="2457" spans="1:11" x14ac:dyDescent="0.35">
      <c r="A2457" s="53" t="s">
        <v>197</v>
      </c>
      <c r="B2457" s="53" t="s">
        <v>6349</v>
      </c>
      <c r="C2457" s="81" t="s">
        <v>3248</v>
      </c>
      <c r="D2457" s="53" t="s">
        <v>8952</v>
      </c>
      <c r="E2457" s="53"/>
      <c r="F2457" s="70" t="s">
        <v>400</v>
      </c>
      <c r="G2457" s="70"/>
      <c r="H2457" s="70"/>
      <c r="I2457" s="70">
        <v>1200</v>
      </c>
      <c r="J2457" s="70"/>
      <c r="K2457" s="80">
        <v>44183</v>
      </c>
    </row>
    <row r="2458" spans="1:11" x14ac:dyDescent="0.35">
      <c r="A2458" s="53" t="s">
        <v>197</v>
      </c>
      <c r="B2458" s="53" t="s">
        <v>6352</v>
      </c>
      <c r="C2458" s="81" t="s">
        <v>3241</v>
      </c>
      <c r="D2458" s="53" t="s">
        <v>8953</v>
      </c>
      <c r="E2458" s="53"/>
      <c r="F2458" s="70" t="s">
        <v>400</v>
      </c>
      <c r="G2458" s="70">
        <v>500</v>
      </c>
      <c r="H2458" s="70">
        <v>500</v>
      </c>
      <c r="I2458" s="70">
        <v>98665</v>
      </c>
      <c r="J2458" s="70">
        <v>40</v>
      </c>
      <c r="K2458" s="80">
        <v>44656</v>
      </c>
    </row>
    <row r="2459" spans="1:11" x14ac:dyDescent="0.35">
      <c r="A2459" s="53" t="s">
        <v>197</v>
      </c>
      <c r="B2459" s="53" t="s">
        <v>6362</v>
      </c>
      <c r="C2459" s="81" t="s">
        <v>3254</v>
      </c>
      <c r="D2459" s="53" t="s">
        <v>8954</v>
      </c>
      <c r="E2459" s="53"/>
      <c r="F2459" s="70" t="s">
        <v>400</v>
      </c>
      <c r="G2459" s="70"/>
      <c r="H2459" s="70"/>
      <c r="I2459" s="70">
        <v>200</v>
      </c>
      <c r="J2459" s="70"/>
      <c r="K2459" s="80">
        <v>44680</v>
      </c>
    </row>
    <row r="2460" spans="1:11" s="52" customFormat="1" ht="42.5" customHeight="1" x14ac:dyDescent="0.35">
      <c r="A2460" s="50" t="s">
        <v>234</v>
      </c>
      <c r="B2460" s="50" t="s">
        <v>6360</v>
      </c>
      <c r="C2460" s="51" t="s">
        <v>2433</v>
      </c>
      <c r="D2460" s="50" t="s">
        <v>8955</v>
      </c>
      <c r="E2460" s="51" t="s">
        <v>8956</v>
      </c>
      <c r="F2460" s="69" t="s">
        <v>400</v>
      </c>
      <c r="G2460" s="69"/>
      <c r="H2460" s="69"/>
      <c r="I2460" s="69">
        <v>1833.0889</v>
      </c>
      <c r="J2460" s="69"/>
      <c r="K2460" s="79">
        <v>37874</v>
      </c>
    </row>
    <row r="2461" spans="1:11" x14ac:dyDescent="0.35">
      <c r="A2461" s="53" t="s">
        <v>234</v>
      </c>
      <c r="B2461" s="53" t="s">
        <v>6352</v>
      </c>
      <c r="C2461" s="81" t="s">
        <v>3276</v>
      </c>
      <c r="D2461" s="53" t="s">
        <v>8957</v>
      </c>
      <c r="E2461" s="53"/>
      <c r="F2461" s="70" t="s">
        <v>400</v>
      </c>
      <c r="G2461" s="70">
        <v>50</v>
      </c>
      <c r="H2461" s="70">
        <v>50</v>
      </c>
      <c r="I2461" s="70">
        <v>6723</v>
      </c>
      <c r="J2461" s="70"/>
      <c r="K2461" s="80">
        <v>37986</v>
      </c>
    </row>
    <row r="2462" spans="1:11" x14ac:dyDescent="0.35">
      <c r="A2462" s="53" t="s">
        <v>234</v>
      </c>
      <c r="B2462" s="53" t="s">
        <v>6360</v>
      </c>
      <c r="C2462" s="81" t="s">
        <v>2986</v>
      </c>
      <c r="D2462" s="53" t="s">
        <v>8958</v>
      </c>
      <c r="E2462" s="53"/>
      <c r="F2462" s="70" t="s">
        <v>400</v>
      </c>
      <c r="G2462" s="70"/>
      <c r="H2462" s="70"/>
      <c r="I2462" s="70">
        <v>1802.0111999999999</v>
      </c>
      <c r="J2462" s="70"/>
      <c r="K2462" s="80">
        <v>37986</v>
      </c>
    </row>
    <row r="2463" spans="1:11" x14ac:dyDescent="0.35">
      <c r="A2463" s="53" t="s">
        <v>234</v>
      </c>
      <c r="B2463" s="53" t="s">
        <v>6360</v>
      </c>
      <c r="C2463" s="81" t="s">
        <v>3746</v>
      </c>
      <c r="D2463" s="53" t="s">
        <v>8959</v>
      </c>
      <c r="E2463" s="53"/>
      <c r="F2463" s="70" t="s">
        <v>400</v>
      </c>
      <c r="G2463" s="70"/>
      <c r="H2463" s="70"/>
      <c r="I2463" s="70">
        <v>1701.4735000000001</v>
      </c>
      <c r="J2463" s="70"/>
      <c r="K2463" s="80">
        <v>37986</v>
      </c>
    </row>
    <row r="2464" spans="1:11" x14ac:dyDescent="0.35">
      <c r="A2464" s="53" t="s">
        <v>234</v>
      </c>
      <c r="B2464" s="53" t="s">
        <v>6360</v>
      </c>
      <c r="C2464" s="81" t="s">
        <v>2435</v>
      </c>
      <c r="D2464" s="53" t="s">
        <v>8960</v>
      </c>
      <c r="E2464" s="53"/>
      <c r="F2464" s="70" t="s">
        <v>400</v>
      </c>
      <c r="G2464" s="70"/>
      <c r="H2464" s="70"/>
      <c r="I2464" s="70">
        <v>1863.7246</v>
      </c>
      <c r="J2464" s="70"/>
      <c r="K2464" s="80">
        <v>38037</v>
      </c>
    </row>
    <row r="2465" spans="1:11" x14ac:dyDescent="0.35">
      <c r="A2465" s="53" t="s">
        <v>234</v>
      </c>
      <c r="B2465" s="53" t="s">
        <v>6360</v>
      </c>
      <c r="C2465" s="81" t="s">
        <v>3680</v>
      </c>
      <c r="D2465" s="53" t="s">
        <v>8961</v>
      </c>
      <c r="E2465" s="53"/>
      <c r="F2465" s="70" t="s">
        <v>400</v>
      </c>
      <c r="G2465" s="70"/>
      <c r="H2465" s="70"/>
      <c r="I2465" s="70">
        <v>2841.4796999999999</v>
      </c>
      <c r="J2465" s="70"/>
      <c r="K2465" s="80">
        <v>38301</v>
      </c>
    </row>
    <row r="2466" spans="1:11" x14ac:dyDescent="0.35">
      <c r="A2466" s="53" t="s">
        <v>234</v>
      </c>
      <c r="B2466" s="53" t="s">
        <v>6360</v>
      </c>
      <c r="C2466" s="81" t="s">
        <v>2430</v>
      </c>
      <c r="D2466" s="53" t="s">
        <v>8962</v>
      </c>
      <c r="E2466" s="53"/>
      <c r="F2466" s="70" t="s">
        <v>400</v>
      </c>
      <c r="G2466" s="70"/>
      <c r="H2466" s="70"/>
      <c r="I2466" s="70">
        <v>1599.4709</v>
      </c>
      <c r="J2466" s="70"/>
      <c r="K2466" s="80">
        <v>38352</v>
      </c>
    </row>
    <row r="2467" spans="1:11" x14ac:dyDescent="0.35">
      <c r="A2467" s="53" t="s">
        <v>234</v>
      </c>
      <c r="B2467" s="53" t="s">
        <v>6360</v>
      </c>
      <c r="C2467" s="81" t="s">
        <v>2432</v>
      </c>
      <c r="D2467" s="53" t="s">
        <v>8963</v>
      </c>
      <c r="E2467" s="53"/>
      <c r="F2467" s="70" t="s">
        <v>400</v>
      </c>
      <c r="G2467" s="70"/>
      <c r="H2467" s="70"/>
      <c r="I2467" s="70">
        <v>1507.9309000000001</v>
      </c>
      <c r="J2467" s="70"/>
      <c r="K2467" s="80">
        <v>38352</v>
      </c>
    </row>
    <row r="2468" spans="1:11" x14ac:dyDescent="0.35">
      <c r="A2468" s="53" t="s">
        <v>234</v>
      </c>
      <c r="B2468" s="53" t="s">
        <v>6360</v>
      </c>
      <c r="C2468" s="81" t="s">
        <v>2484</v>
      </c>
      <c r="D2468" s="53" t="s">
        <v>8964</v>
      </c>
      <c r="E2468" s="53"/>
      <c r="F2468" s="70" t="s">
        <v>400</v>
      </c>
      <c r="G2468" s="70"/>
      <c r="H2468" s="70"/>
      <c r="I2468" s="70">
        <v>889.6</v>
      </c>
      <c r="J2468" s="70"/>
      <c r="K2468" s="80">
        <v>38352</v>
      </c>
    </row>
    <row r="2469" spans="1:11" x14ac:dyDescent="0.35">
      <c r="A2469" s="53" t="s">
        <v>234</v>
      </c>
      <c r="B2469" s="53" t="s">
        <v>6360</v>
      </c>
      <c r="C2469" s="81" t="s">
        <v>2016</v>
      </c>
      <c r="D2469" s="53" t="s">
        <v>8965</v>
      </c>
      <c r="E2469" s="53"/>
      <c r="F2469" s="70" t="s">
        <v>400</v>
      </c>
      <c r="G2469" s="70"/>
      <c r="H2469" s="70"/>
      <c r="I2469" s="70">
        <v>1381.7089000000001</v>
      </c>
      <c r="J2469" s="70"/>
      <c r="K2469" s="80">
        <v>38352</v>
      </c>
    </row>
    <row r="2470" spans="1:11" x14ac:dyDescent="0.35">
      <c r="A2470" s="53" t="s">
        <v>234</v>
      </c>
      <c r="B2470" s="53" t="s">
        <v>6360</v>
      </c>
      <c r="C2470" s="81" t="s">
        <v>2015</v>
      </c>
      <c r="D2470" s="53" t="s">
        <v>8966</v>
      </c>
      <c r="E2470" s="53"/>
      <c r="F2470" s="70" t="s">
        <v>400</v>
      </c>
      <c r="G2470" s="70"/>
      <c r="H2470" s="70"/>
      <c r="I2470" s="70">
        <v>931.59199999999998</v>
      </c>
      <c r="J2470" s="70"/>
      <c r="K2470" s="80">
        <v>38352</v>
      </c>
    </row>
    <row r="2471" spans="1:11" x14ac:dyDescent="0.35">
      <c r="A2471" s="53" t="s">
        <v>234</v>
      </c>
      <c r="B2471" s="53" t="s">
        <v>6360</v>
      </c>
      <c r="C2471" s="81" t="s">
        <v>2482</v>
      </c>
      <c r="D2471" s="53" t="s">
        <v>8967</v>
      </c>
      <c r="E2471" s="53"/>
      <c r="F2471" s="70" t="s">
        <v>400</v>
      </c>
      <c r="G2471" s="70"/>
      <c r="H2471" s="70"/>
      <c r="I2471" s="70">
        <v>1098.0065</v>
      </c>
      <c r="J2471" s="70"/>
      <c r="K2471" s="80">
        <v>38352</v>
      </c>
    </row>
    <row r="2472" spans="1:11" x14ac:dyDescent="0.35">
      <c r="A2472" s="53" t="s">
        <v>234</v>
      </c>
      <c r="B2472" s="53" t="s">
        <v>6360</v>
      </c>
      <c r="C2472" s="81" t="s">
        <v>3406</v>
      </c>
      <c r="D2472" s="53" t="s">
        <v>8968</v>
      </c>
      <c r="E2472" s="53"/>
      <c r="F2472" s="70" t="s">
        <v>400</v>
      </c>
      <c r="G2472" s="70"/>
      <c r="H2472" s="70"/>
      <c r="I2472" s="70">
        <v>934.21929999999998</v>
      </c>
      <c r="J2472" s="70"/>
      <c r="K2472" s="80">
        <v>38352</v>
      </c>
    </row>
    <row r="2473" spans="1:11" x14ac:dyDescent="0.35">
      <c r="A2473" s="53" t="s">
        <v>234</v>
      </c>
      <c r="B2473" s="53" t="s">
        <v>6360</v>
      </c>
      <c r="C2473" s="81" t="s">
        <v>3024</v>
      </c>
      <c r="D2473" s="53" t="s">
        <v>8969</v>
      </c>
      <c r="E2473" s="53"/>
      <c r="F2473" s="70" t="s">
        <v>400</v>
      </c>
      <c r="G2473" s="70"/>
      <c r="H2473" s="70"/>
      <c r="I2473" s="70">
        <v>948.18600000000004</v>
      </c>
      <c r="J2473" s="70"/>
      <c r="K2473" s="80">
        <v>38352</v>
      </c>
    </row>
    <row r="2474" spans="1:11" x14ac:dyDescent="0.35">
      <c r="A2474" s="53" t="s">
        <v>234</v>
      </c>
      <c r="B2474" s="53" t="s">
        <v>6374</v>
      </c>
      <c r="C2474" s="81" t="s">
        <v>3698</v>
      </c>
      <c r="D2474" s="53" t="s">
        <v>8970</v>
      </c>
      <c r="E2474" s="53"/>
      <c r="F2474" s="70" t="s">
        <v>400</v>
      </c>
      <c r="G2474" s="70"/>
      <c r="H2474" s="70"/>
      <c r="I2474" s="70">
        <v>582.57820000000004</v>
      </c>
      <c r="J2474" s="70"/>
      <c r="K2474" s="80">
        <v>38352</v>
      </c>
    </row>
    <row r="2475" spans="1:11" x14ac:dyDescent="0.35">
      <c r="A2475" s="53" t="s">
        <v>234</v>
      </c>
      <c r="B2475" s="53" t="s">
        <v>6374</v>
      </c>
      <c r="C2475" s="81" t="s">
        <v>2480</v>
      </c>
      <c r="D2475" s="53" t="s">
        <v>8971</v>
      </c>
      <c r="E2475" s="53"/>
      <c r="F2475" s="70" t="s">
        <v>400</v>
      </c>
      <c r="G2475" s="70"/>
      <c r="H2475" s="70"/>
      <c r="I2475" s="70">
        <v>491.25779999999997</v>
      </c>
      <c r="J2475" s="70"/>
      <c r="K2475" s="80">
        <v>38352</v>
      </c>
    </row>
    <row r="2476" spans="1:11" x14ac:dyDescent="0.35">
      <c r="A2476" s="53" t="s">
        <v>234</v>
      </c>
      <c r="B2476" s="53" t="s">
        <v>6374</v>
      </c>
      <c r="C2476" s="81" t="s">
        <v>3685</v>
      </c>
      <c r="D2476" s="53" t="s">
        <v>8972</v>
      </c>
      <c r="E2476" s="53"/>
      <c r="F2476" s="70" t="s">
        <v>400</v>
      </c>
      <c r="G2476" s="70"/>
      <c r="H2476" s="70"/>
      <c r="I2476" s="70">
        <v>491.6463</v>
      </c>
      <c r="J2476" s="70"/>
      <c r="K2476" s="80">
        <v>38352</v>
      </c>
    </row>
    <row r="2477" spans="1:11" x14ac:dyDescent="0.35">
      <c r="A2477" s="53" t="s">
        <v>234</v>
      </c>
      <c r="B2477" s="53" t="s">
        <v>6356</v>
      </c>
      <c r="C2477" s="81" t="s">
        <v>3259</v>
      </c>
      <c r="D2477" s="53" t="s">
        <v>8973</v>
      </c>
      <c r="E2477" s="53"/>
      <c r="F2477" s="70" t="s">
        <v>400</v>
      </c>
      <c r="G2477" s="70"/>
      <c r="H2477" s="70"/>
      <c r="I2477" s="70">
        <v>1960</v>
      </c>
      <c r="J2477" s="70"/>
      <c r="K2477" s="80">
        <v>38352</v>
      </c>
    </row>
    <row r="2478" spans="1:11" x14ac:dyDescent="0.35">
      <c r="A2478" s="53" t="s">
        <v>234</v>
      </c>
      <c r="B2478" s="53" t="s">
        <v>6361</v>
      </c>
      <c r="C2478" s="81" t="s">
        <v>2434</v>
      </c>
      <c r="D2478" s="53" t="s">
        <v>8974</v>
      </c>
      <c r="E2478" s="53"/>
      <c r="F2478" s="70" t="s">
        <v>400</v>
      </c>
      <c r="G2478" s="70"/>
      <c r="H2478" s="70"/>
      <c r="I2478" s="70">
        <v>7193.7852999999996</v>
      </c>
      <c r="J2478" s="70"/>
      <c r="K2478" s="80">
        <v>38586</v>
      </c>
    </row>
    <row r="2479" spans="1:11" x14ac:dyDescent="0.35">
      <c r="A2479" s="53" t="s">
        <v>234</v>
      </c>
      <c r="B2479" s="53" t="s">
        <v>6356</v>
      </c>
      <c r="C2479" s="81" t="s">
        <v>3264</v>
      </c>
      <c r="D2479" s="53" t="s">
        <v>8975</v>
      </c>
      <c r="E2479" s="53"/>
      <c r="F2479" s="70" t="s">
        <v>400</v>
      </c>
      <c r="G2479" s="70"/>
      <c r="H2479" s="70"/>
      <c r="I2479" s="70">
        <v>4500</v>
      </c>
      <c r="J2479" s="70"/>
      <c r="K2479" s="80">
        <v>38604</v>
      </c>
    </row>
    <row r="2480" spans="1:11" x14ac:dyDescent="0.35">
      <c r="A2480" s="53" t="s">
        <v>234</v>
      </c>
      <c r="B2480" s="53" t="s">
        <v>6360</v>
      </c>
      <c r="C2480" s="81" t="s">
        <v>3408</v>
      </c>
      <c r="D2480" s="53" t="s">
        <v>8976</v>
      </c>
      <c r="E2480" s="53"/>
      <c r="F2480" s="70" t="s">
        <v>400</v>
      </c>
      <c r="G2480" s="70"/>
      <c r="H2480" s="70"/>
      <c r="I2480" s="70">
        <v>1062.4000000000001</v>
      </c>
      <c r="J2480" s="70"/>
      <c r="K2480" s="80">
        <v>38717</v>
      </c>
    </row>
    <row r="2481" spans="1:11" x14ac:dyDescent="0.35">
      <c r="A2481" s="53" t="s">
        <v>234</v>
      </c>
      <c r="B2481" s="53" t="s">
        <v>6378</v>
      </c>
      <c r="C2481" s="81" t="s">
        <v>2650</v>
      </c>
      <c r="D2481" s="53" t="s">
        <v>8977</v>
      </c>
      <c r="E2481" s="53"/>
      <c r="F2481" s="70" t="s">
        <v>400</v>
      </c>
      <c r="G2481" s="70"/>
      <c r="H2481" s="70"/>
      <c r="I2481" s="70">
        <v>2931.1977000000002</v>
      </c>
      <c r="J2481" s="70"/>
      <c r="K2481" s="80">
        <v>38718</v>
      </c>
    </row>
    <row r="2482" spans="1:11" x14ac:dyDescent="0.35">
      <c r="A2482" s="53" t="s">
        <v>234</v>
      </c>
      <c r="B2482" s="53" t="s">
        <v>6360</v>
      </c>
      <c r="C2482" s="81" t="s">
        <v>2431</v>
      </c>
      <c r="D2482" s="53" t="s">
        <v>8978</v>
      </c>
      <c r="E2482" s="53"/>
      <c r="F2482" s="70" t="s">
        <v>400</v>
      </c>
      <c r="G2482" s="70"/>
      <c r="H2482" s="70"/>
      <c r="I2482" s="70">
        <v>2083.8134</v>
      </c>
      <c r="J2482" s="70"/>
      <c r="K2482" s="80">
        <v>38791</v>
      </c>
    </row>
    <row r="2483" spans="1:11" x14ac:dyDescent="0.35">
      <c r="A2483" s="53" t="s">
        <v>234</v>
      </c>
      <c r="B2483" s="53" t="s">
        <v>6360</v>
      </c>
      <c r="C2483" s="81" t="s">
        <v>4822</v>
      </c>
      <c r="D2483" s="53" t="s">
        <v>8979</v>
      </c>
      <c r="E2483" s="53"/>
      <c r="F2483" s="70" t="s">
        <v>400</v>
      </c>
      <c r="G2483" s="70"/>
      <c r="H2483" s="70"/>
      <c r="I2483" s="70">
        <v>1420.2356</v>
      </c>
      <c r="J2483" s="70"/>
      <c r="K2483" s="80">
        <v>38820</v>
      </c>
    </row>
    <row r="2484" spans="1:11" x14ac:dyDescent="0.35">
      <c r="A2484" s="53" t="s">
        <v>234</v>
      </c>
      <c r="B2484" s="53" t="s">
        <v>6360</v>
      </c>
      <c r="C2484" s="81" t="s">
        <v>3025</v>
      </c>
      <c r="D2484" s="53" t="s">
        <v>8980</v>
      </c>
      <c r="E2484" s="53"/>
      <c r="F2484" s="70" t="s">
        <v>400</v>
      </c>
      <c r="G2484" s="70"/>
      <c r="H2484" s="70"/>
      <c r="I2484" s="70">
        <v>1869.9073000000001</v>
      </c>
      <c r="J2484" s="70"/>
      <c r="K2484" s="80">
        <v>38838</v>
      </c>
    </row>
    <row r="2485" spans="1:11" x14ac:dyDescent="0.35">
      <c r="A2485" s="53" t="s">
        <v>234</v>
      </c>
      <c r="B2485" s="53" t="s">
        <v>6356</v>
      </c>
      <c r="C2485" s="81" t="s">
        <v>3265</v>
      </c>
      <c r="D2485" s="53" t="s">
        <v>8981</v>
      </c>
      <c r="E2485" s="53"/>
      <c r="F2485" s="70" t="s">
        <v>400</v>
      </c>
      <c r="G2485" s="70"/>
      <c r="H2485" s="70"/>
      <c r="I2485" s="70">
        <v>5400</v>
      </c>
      <c r="J2485" s="70"/>
      <c r="K2485" s="80">
        <v>38838</v>
      </c>
    </row>
    <row r="2486" spans="1:11" x14ac:dyDescent="0.35">
      <c r="A2486" s="53" t="s">
        <v>234</v>
      </c>
      <c r="B2486" s="53" t="s">
        <v>6360</v>
      </c>
      <c r="C2486" s="81" t="s">
        <v>3065</v>
      </c>
      <c r="D2486" s="53" t="s">
        <v>8982</v>
      </c>
      <c r="E2486" s="53"/>
      <c r="F2486" s="70" t="s">
        <v>400</v>
      </c>
      <c r="G2486" s="70"/>
      <c r="H2486" s="70"/>
      <c r="I2486" s="70">
        <v>1002.1333</v>
      </c>
      <c r="J2486" s="70"/>
      <c r="K2486" s="80">
        <v>39008</v>
      </c>
    </row>
    <row r="2487" spans="1:11" x14ac:dyDescent="0.35">
      <c r="A2487" s="53" t="s">
        <v>234</v>
      </c>
      <c r="B2487" s="53" t="s">
        <v>6360</v>
      </c>
      <c r="C2487" s="81" t="s">
        <v>4818</v>
      </c>
      <c r="D2487" s="53" t="s">
        <v>8983</v>
      </c>
      <c r="E2487" s="53"/>
      <c r="F2487" s="70" t="s">
        <v>400</v>
      </c>
      <c r="G2487" s="70"/>
      <c r="H2487" s="70"/>
      <c r="I2487" s="70">
        <v>487.78840000000002</v>
      </c>
      <c r="J2487" s="70"/>
      <c r="K2487" s="80">
        <v>39021</v>
      </c>
    </row>
    <row r="2488" spans="1:11" x14ac:dyDescent="0.35">
      <c r="A2488" s="53" t="s">
        <v>234</v>
      </c>
      <c r="B2488" s="53" t="s">
        <v>6360</v>
      </c>
      <c r="C2488" s="81" t="s">
        <v>4823</v>
      </c>
      <c r="D2488" s="53" t="s">
        <v>8984</v>
      </c>
      <c r="E2488" s="53"/>
      <c r="F2488" s="70" t="s">
        <v>400</v>
      </c>
      <c r="G2488" s="70"/>
      <c r="H2488" s="70"/>
      <c r="I2488" s="70">
        <v>845.49980000000005</v>
      </c>
      <c r="J2488" s="70"/>
      <c r="K2488" s="80">
        <v>39082</v>
      </c>
    </row>
    <row r="2489" spans="1:11" x14ac:dyDescent="0.35">
      <c r="A2489" s="53" t="s">
        <v>234</v>
      </c>
      <c r="B2489" s="53" t="s">
        <v>6360</v>
      </c>
      <c r="C2489" s="81" t="s">
        <v>2017</v>
      </c>
      <c r="D2489" s="53" t="s">
        <v>8985</v>
      </c>
      <c r="E2489" s="53"/>
      <c r="F2489" s="70" t="s">
        <v>400</v>
      </c>
      <c r="G2489" s="70"/>
      <c r="H2489" s="70"/>
      <c r="I2489" s="70">
        <v>727.24810000000002</v>
      </c>
      <c r="J2489" s="70"/>
      <c r="K2489" s="80">
        <v>39082</v>
      </c>
    </row>
    <row r="2490" spans="1:11" x14ac:dyDescent="0.35">
      <c r="A2490" s="53" t="s">
        <v>234</v>
      </c>
      <c r="B2490" s="53" t="s">
        <v>6360</v>
      </c>
      <c r="C2490" s="81" t="s">
        <v>3625</v>
      </c>
      <c r="D2490" s="53" t="s">
        <v>8986</v>
      </c>
      <c r="E2490" s="53"/>
      <c r="F2490" s="70" t="s">
        <v>400</v>
      </c>
      <c r="G2490" s="70"/>
      <c r="H2490" s="70"/>
      <c r="I2490" s="70">
        <v>912.91079999999999</v>
      </c>
      <c r="J2490" s="70"/>
      <c r="K2490" s="80">
        <v>39082</v>
      </c>
    </row>
    <row r="2491" spans="1:11" x14ac:dyDescent="0.35">
      <c r="A2491" s="53" t="s">
        <v>234</v>
      </c>
      <c r="B2491" s="53" t="s">
        <v>6356</v>
      </c>
      <c r="C2491" s="81" t="s">
        <v>3280</v>
      </c>
      <c r="D2491" s="53" t="s">
        <v>8987</v>
      </c>
      <c r="E2491" s="53"/>
      <c r="F2491" s="70" t="s">
        <v>400</v>
      </c>
      <c r="G2491" s="70"/>
      <c r="H2491" s="70"/>
      <c r="I2491" s="70">
        <v>2200</v>
      </c>
      <c r="J2491" s="70"/>
      <c r="K2491" s="80">
        <v>39082</v>
      </c>
    </row>
    <row r="2492" spans="1:11" x14ac:dyDescent="0.35">
      <c r="A2492" s="53" t="s">
        <v>234</v>
      </c>
      <c r="B2492" s="53" t="s">
        <v>6360</v>
      </c>
      <c r="C2492" s="81" t="s">
        <v>2483</v>
      </c>
      <c r="D2492" s="53" t="s">
        <v>8988</v>
      </c>
      <c r="E2492" s="53"/>
      <c r="F2492" s="70" t="s">
        <v>400</v>
      </c>
      <c r="G2492" s="70"/>
      <c r="H2492" s="70"/>
      <c r="I2492" s="70">
        <v>494.12049999999999</v>
      </c>
      <c r="J2492" s="70"/>
      <c r="K2492" s="80">
        <v>39134</v>
      </c>
    </row>
    <row r="2493" spans="1:11" x14ac:dyDescent="0.35">
      <c r="A2493" s="53" t="s">
        <v>234</v>
      </c>
      <c r="B2493" s="53" t="s">
        <v>6352</v>
      </c>
      <c r="C2493" s="81" t="s">
        <v>3262</v>
      </c>
      <c r="D2493" s="53" t="s">
        <v>8989</v>
      </c>
      <c r="E2493" s="53"/>
      <c r="F2493" s="70" t="s">
        <v>400</v>
      </c>
      <c r="G2493" s="70">
        <v>500</v>
      </c>
      <c r="H2493" s="70">
        <v>500</v>
      </c>
      <c r="I2493" s="70">
        <v>51008</v>
      </c>
      <c r="J2493" s="70"/>
      <c r="K2493" s="80">
        <v>39164</v>
      </c>
    </row>
    <row r="2494" spans="1:11" ht="26" x14ac:dyDescent="0.35">
      <c r="A2494" s="53" t="s">
        <v>234</v>
      </c>
      <c r="B2494" s="53" t="s">
        <v>6356</v>
      </c>
      <c r="C2494" s="81" t="s">
        <v>3258</v>
      </c>
      <c r="D2494" s="53" t="s">
        <v>8990</v>
      </c>
      <c r="E2494" s="53"/>
      <c r="F2494" s="70" t="s">
        <v>400</v>
      </c>
      <c r="G2494" s="70">
        <v>186</v>
      </c>
      <c r="H2494" s="70">
        <v>186</v>
      </c>
      <c r="I2494" s="70">
        <v>9847</v>
      </c>
      <c r="J2494" s="70"/>
      <c r="K2494" s="80">
        <v>39233</v>
      </c>
    </row>
    <row r="2495" spans="1:11" x14ac:dyDescent="0.35">
      <c r="A2495" s="53" t="s">
        <v>234</v>
      </c>
      <c r="B2495" s="53" t="s">
        <v>6356</v>
      </c>
      <c r="C2495" s="81" t="s">
        <v>3270</v>
      </c>
      <c r="D2495" s="53" t="s">
        <v>8991</v>
      </c>
      <c r="E2495" s="53"/>
      <c r="F2495" s="70" t="s">
        <v>400</v>
      </c>
      <c r="G2495" s="70">
        <v>100</v>
      </c>
      <c r="H2495" s="70">
        <v>100</v>
      </c>
      <c r="I2495" s="70">
        <v>6230</v>
      </c>
      <c r="J2495" s="70"/>
      <c r="K2495" s="80">
        <v>39253</v>
      </c>
    </row>
    <row r="2496" spans="1:11" x14ac:dyDescent="0.35">
      <c r="A2496" s="53" t="s">
        <v>234</v>
      </c>
      <c r="B2496" s="53" t="s">
        <v>6360</v>
      </c>
      <c r="C2496" s="81" t="s">
        <v>2481</v>
      </c>
      <c r="D2496" s="53" t="s">
        <v>8992</v>
      </c>
      <c r="E2496" s="53"/>
      <c r="F2496" s="70" t="s">
        <v>400</v>
      </c>
      <c r="G2496" s="70"/>
      <c r="H2496" s="70"/>
      <c r="I2496" s="70">
        <v>565.20529999999997</v>
      </c>
      <c r="J2496" s="70"/>
      <c r="K2496" s="80">
        <v>39259</v>
      </c>
    </row>
    <row r="2497" spans="1:11" x14ac:dyDescent="0.35">
      <c r="A2497" s="53" t="s">
        <v>234</v>
      </c>
      <c r="B2497" s="53" t="s">
        <v>6352</v>
      </c>
      <c r="C2497" s="81" t="s">
        <v>3274</v>
      </c>
      <c r="D2497" s="53" t="s">
        <v>8993</v>
      </c>
      <c r="E2497" s="53"/>
      <c r="F2497" s="70" t="s">
        <v>400</v>
      </c>
      <c r="G2497" s="70">
        <v>200</v>
      </c>
      <c r="H2497" s="70">
        <v>200</v>
      </c>
      <c r="I2497" s="70">
        <v>28043</v>
      </c>
      <c r="J2497" s="70"/>
      <c r="K2497" s="80">
        <v>39267</v>
      </c>
    </row>
    <row r="2498" spans="1:11" x14ac:dyDescent="0.35">
      <c r="A2498" s="53" t="s">
        <v>234</v>
      </c>
      <c r="B2498" s="53" t="s">
        <v>6356</v>
      </c>
      <c r="C2498" s="81" t="s">
        <v>3263</v>
      </c>
      <c r="D2498" s="53" t="s">
        <v>8994</v>
      </c>
      <c r="E2498" s="53"/>
      <c r="F2498" s="70" t="s">
        <v>400</v>
      </c>
      <c r="G2498" s="70"/>
      <c r="H2498" s="70"/>
      <c r="I2498" s="70">
        <v>49520</v>
      </c>
      <c r="J2498" s="70"/>
      <c r="K2498" s="80">
        <v>39317</v>
      </c>
    </row>
    <row r="2499" spans="1:11" x14ac:dyDescent="0.35">
      <c r="A2499" s="53" t="s">
        <v>234</v>
      </c>
      <c r="B2499" s="53" t="s">
        <v>6360</v>
      </c>
      <c r="C2499" s="81" t="s">
        <v>3279</v>
      </c>
      <c r="D2499" s="53" t="s">
        <v>8995</v>
      </c>
      <c r="E2499" s="53"/>
      <c r="F2499" s="70" t="s">
        <v>400</v>
      </c>
      <c r="G2499" s="70"/>
      <c r="H2499" s="70"/>
      <c r="I2499" s="70">
        <v>688.23260000000005</v>
      </c>
      <c r="J2499" s="70"/>
      <c r="K2499" s="80">
        <v>39395</v>
      </c>
    </row>
    <row r="2500" spans="1:11" x14ac:dyDescent="0.35">
      <c r="A2500" s="53" t="s">
        <v>234</v>
      </c>
      <c r="B2500" s="53" t="s">
        <v>6360</v>
      </c>
      <c r="C2500" s="81" t="s">
        <v>2023</v>
      </c>
      <c r="D2500" s="53" t="s">
        <v>8996</v>
      </c>
      <c r="E2500" s="53"/>
      <c r="F2500" s="70" t="s">
        <v>400</v>
      </c>
      <c r="G2500" s="70"/>
      <c r="H2500" s="70"/>
      <c r="I2500" s="70">
        <v>498.37529999999998</v>
      </c>
      <c r="J2500" s="70"/>
      <c r="K2500" s="80">
        <v>39395</v>
      </c>
    </row>
    <row r="2501" spans="1:11" x14ac:dyDescent="0.35">
      <c r="A2501" s="53" t="s">
        <v>234</v>
      </c>
      <c r="B2501" s="53" t="s">
        <v>6360</v>
      </c>
      <c r="C2501" s="81" t="s">
        <v>3072</v>
      </c>
      <c r="D2501" s="53" t="s">
        <v>8997</v>
      </c>
      <c r="E2501" s="53"/>
      <c r="F2501" s="70" t="s">
        <v>400</v>
      </c>
      <c r="G2501" s="70"/>
      <c r="H2501" s="70"/>
      <c r="I2501" s="70">
        <v>882.69330000000002</v>
      </c>
      <c r="J2501" s="70"/>
      <c r="K2501" s="80">
        <v>39401</v>
      </c>
    </row>
    <row r="2502" spans="1:11" x14ac:dyDescent="0.35">
      <c r="A2502" s="53" t="s">
        <v>234</v>
      </c>
      <c r="B2502" s="53" t="s">
        <v>6360</v>
      </c>
      <c r="C2502" s="81" t="s">
        <v>2896</v>
      </c>
      <c r="D2502" s="53" t="s">
        <v>8998</v>
      </c>
      <c r="E2502" s="53"/>
      <c r="F2502" s="70" t="s">
        <v>400</v>
      </c>
      <c r="G2502" s="70"/>
      <c r="H2502" s="70"/>
      <c r="I2502" s="70">
        <v>554.19730000000004</v>
      </c>
      <c r="J2502" s="70"/>
      <c r="K2502" s="80">
        <v>39423</v>
      </c>
    </row>
    <row r="2503" spans="1:11" x14ac:dyDescent="0.35">
      <c r="A2503" s="53" t="s">
        <v>234</v>
      </c>
      <c r="B2503" s="53" t="s">
        <v>6360</v>
      </c>
      <c r="C2503" s="81" t="s">
        <v>2428</v>
      </c>
      <c r="D2503" s="53" t="s">
        <v>8999</v>
      </c>
      <c r="E2503" s="53"/>
      <c r="F2503" s="70" t="s">
        <v>400</v>
      </c>
      <c r="G2503" s="70"/>
      <c r="H2503" s="70"/>
      <c r="I2503" s="70">
        <v>498.37529999999998</v>
      </c>
      <c r="J2503" s="70"/>
      <c r="K2503" s="80">
        <v>39447</v>
      </c>
    </row>
    <row r="2504" spans="1:11" x14ac:dyDescent="0.35">
      <c r="A2504" s="53" t="s">
        <v>234</v>
      </c>
      <c r="B2504" s="53" t="s">
        <v>6360</v>
      </c>
      <c r="C2504" s="81" t="s">
        <v>2511</v>
      </c>
      <c r="D2504" s="53" t="s">
        <v>9000</v>
      </c>
      <c r="E2504" s="53"/>
      <c r="F2504" s="70" t="s">
        <v>400</v>
      </c>
      <c r="G2504" s="70"/>
      <c r="H2504" s="70"/>
      <c r="I2504" s="70">
        <v>882.69330000000002</v>
      </c>
      <c r="J2504" s="70"/>
      <c r="K2504" s="80">
        <v>39447</v>
      </c>
    </row>
    <row r="2505" spans="1:11" x14ac:dyDescent="0.35">
      <c r="A2505" s="53" t="s">
        <v>234</v>
      </c>
      <c r="B2505" s="53" t="s">
        <v>6360</v>
      </c>
      <c r="C2505" s="81" t="s">
        <v>1977</v>
      </c>
      <c r="D2505" s="53" t="s">
        <v>9001</v>
      </c>
      <c r="E2505" s="53"/>
      <c r="F2505" s="70" t="s">
        <v>400</v>
      </c>
      <c r="G2505" s="70"/>
      <c r="H2505" s="70"/>
      <c r="I2505" s="70">
        <v>882.69330000000002</v>
      </c>
      <c r="J2505" s="70"/>
      <c r="K2505" s="80">
        <v>39447</v>
      </c>
    </row>
    <row r="2506" spans="1:11" x14ac:dyDescent="0.35">
      <c r="A2506" s="53" t="s">
        <v>234</v>
      </c>
      <c r="B2506" s="53" t="s">
        <v>6360</v>
      </c>
      <c r="C2506" s="81" t="s">
        <v>3307</v>
      </c>
      <c r="D2506" s="53" t="s">
        <v>9002</v>
      </c>
      <c r="E2506" s="53"/>
      <c r="F2506" s="70" t="s">
        <v>400</v>
      </c>
      <c r="G2506" s="70"/>
      <c r="H2506" s="70"/>
      <c r="I2506" s="70">
        <v>655.2713</v>
      </c>
      <c r="J2506" s="70"/>
      <c r="K2506" s="80">
        <v>39464</v>
      </c>
    </row>
    <row r="2507" spans="1:11" x14ac:dyDescent="0.35">
      <c r="A2507" s="53" t="s">
        <v>234</v>
      </c>
      <c r="B2507" s="53" t="s">
        <v>6360</v>
      </c>
      <c r="C2507" s="81" t="s">
        <v>3287</v>
      </c>
      <c r="D2507" s="53" t="s">
        <v>9003</v>
      </c>
      <c r="E2507" s="53"/>
      <c r="F2507" s="70" t="s">
        <v>400</v>
      </c>
      <c r="G2507" s="70"/>
      <c r="H2507" s="70"/>
      <c r="I2507" s="70">
        <v>684.86260000000004</v>
      </c>
      <c r="J2507" s="70"/>
      <c r="K2507" s="80">
        <v>39496</v>
      </c>
    </row>
    <row r="2508" spans="1:11" x14ac:dyDescent="0.35">
      <c r="A2508" s="53" t="s">
        <v>234</v>
      </c>
      <c r="B2508" s="53" t="s">
        <v>6360</v>
      </c>
      <c r="C2508" s="81" t="s">
        <v>3294</v>
      </c>
      <c r="D2508" s="53" t="s">
        <v>9004</v>
      </c>
      <c r="E2508" s="53"/>
      <c r="F2508" s="70" t="s">
        <v>400</v>
      </c>
      <c r="G2508" s="70"/>
      <c r="H2508" s="70"/>
      <c r="I2508" s="70">
        <v>401.18110000000001</v>
      </c>
      <c r="J2508" s="70"/>
      <c r="K2508" s="80">
        <v>39522</v>
      </c>
    </row>
    <row r="2509" spans="1:11" x14ac:dyDescent="0.35">
      <c r="A2509" s="53" t="s">
        <v>234</v>
      </c>
      <c r="B2509" s="53" t="s">
        <v>6360</v>
      </c>
      <c r="C2509" s="81" t="s">
        <v>3291</v>
      </c>
      <c r="D2509" s="53" t="s">
        <v>9005</v>
      </c>
      <c r="E2509" s="53"/>
      <c r="F2509" s="70" t="s">
        <v>400</v>
      </c>
      <c r="G2509" s="70"/>
      <c r="H2509" s="70"/>
      <c r="I2509" s="70">
        <v>893.91129999999998</v>
      </c>
      <c r="J2509" s="70"/>
      <c r="K2509" s="80">
        <v>39617</v>
      </c>
    </row>
    <row r="2510" spans="1:11" x14ac:dyDescent="0.35">
      <c r="A2510" s="53" t="s">
        <v>234</v>
      </c>
      <c r="B2510" s="53" t="s">
        <v>6360</v>
      </c>
      <c r="C2510" s="81" t="s">
        <v>3282</v>
      </c>
      <c r="D2510" s="53" t="s">
        <v>9006</v>
      </c>
      <c r="E2510" s="53"/>
      <c r="F2510" s="70" t="s">
        <v>400</v>
      </c>
      <c r="G2510" s="70"/>
      <c r="H2510" s="70"/>
      <c r="I2510" s="70">
        <v>882.69330000000002</v>
      </c>
      <c r="J2510" s="70"/>
      <c r="K2510" s="80">
        <v>39696</v>
      </c>
    </row>
    <row r="2511" spans="1:11" x14ac:dyDescent="0.35">
      <c r="A2511" s="53" t="s">
        <v>234</v>
      </c>
      <c r="B2511" s="53" t="s">
        <v>6360</v>
      </c>
      <c r="C2511" s="81" t="s">
        <v>3301</v>
      </c>
      <c r="D2511" s="53" t="s">
        <v>9007</v>
      </c>
      <c r="E2511" s="53"/>
      <c r="F2511" s="70" t="s">
        <v>400</v>
      </c>
      <c r="G2511" s="70"/>
      <c r="H2511" s="70"/>
      <c r="I2511" s="70">
        <v>844.46140000000003</v>
      </c>
      <c r="J2511" s="70"/>
      <c r="K2511" s="80">
        <v>39764</v>
      </c>
    </row>
    <row r="2512" spans="1:11" x14ac:dyDescent="0.35">
      <c r="A2512" s="53" t="s">
        <v>234</v>
      </c>
      <c r="B2512" s="53" t="s">
        <v>6358</v>
      </c>
      <c r="C2512" s="81" t="s">
        <v>3293</v>
      </c>
      <c r="D2512" s="53" t="s">
        <v>9008</v>
      </c>
      <c r="E2512" s="53"/>
      <c r="F2512" s="70" t="s">
        <v>400</v>
      </c>
      <c r="G2512" s="70"/>
      <c r="H2512" s="70"/>
      <c r="I2512" s="70">
        <v>1125</v>
      </c>
      <c r="J2512" s="70"/>
      <c r="K2512" s="80">
        <v>39891</v>
      </c>
    </row>
    <row r="2513" spans="1:11" x14ac:dyDescent="0.35">
      <c r="A2513" s="53" t="s">
        <v>234</v>
      </c>
      <c r="B2513" s="53" t="s">
        <v>6360</v>
      </c>
      <c r="C2513" s="81" t="s">
        <v>3297</v>
      </c>
      <c r="D2513" s="53" t="s">
        <v>9009</v>
      </c>
      <c r="E2513" s="53"/>
      <c r="F2513" s="70" t="s">
        <v>400</v>
      </c>
      <c r="G2513" s="70"/>
      <c r="H2513" s="70"/>
      <c r="I2513" s="70">
        <v>488.35</v>
      </c>
      <c r="J2513" s="70"/>
      <c r="K2513" s="80">
        <v>39941</v>
      </c>
    </row>
    <row r="2514" spans="1:11" x14ac:dyDescent="0.35">
      <c r="A2514" s="53" t="s">
        <v>234</v>
      </c>
      <c r="B2514" s="53" t="s">
        <v>6360</v>
      </c>
      <c r="C2514" s="81" t="s">
        <v>3306</v>
      </c>
      <c r="D2514" s="53" t="s">
        <v>9010</v>
      </c>
      <c r="E2514" s="53"/>
      <c r="F2514" s="70" t="s">
        <v>400</v>
      </c>
      <c r="G2514" s="70"/>
      <c r="H2514" s="70"/>
      <c r="I2514" s="70">
        <v>605.80269999999996</v>
      </c>
      <c r="J2514" s="70"/>
      <c r="K2514" s="80">
        <v>39982</v>
      </c>
    </row>
    <row r="2515" spans="1:11" x14ac:dyDescent="0.35">
      <c r="A2515" s="53" t="s">
        <v>234</v>
      </c>
      <c r="B2515" s="53" t="s">
        <v>6361</v>
      </c>
      <c r="C2515" s="81" t="s">
        <v>3298</v>
      </c>
      <c r="D2515" s="53" t="s">
        <v>9011</v>
      </c>
      <c r="E2515" s="53"/>
      <c r="F2515" s="70" t="s">
        <v>400</v>
      </c>
      <c r="G2515" s="70"/>
      <c r="H2515" s="70"/>
      <c r="I2515" s="70">
        <v>795</v>
      </c>
      <c r="J2515" s="70"/>
      <c r="K2515" s="80">
        <v>40058</v>
      </c>
    </row>
    <row r="2516" spans="1:11" x14ac:dyDescent="0.35">
      <c r="A2516" s="53" t="s">
        <v>234</v>
      </c>
      <c r="B2516" s="53" t="s">
        <v>6360</v>
      </c>
      <c r="C2516" s="81" t="s">
        <v>3292</v>
      </c>
      <c r="D2516" s="53" t="s">
        <v>9012</v>
      </c>
      <c r="E2516" s="53"/>
      <c r="F2516" s="70" t="s">
        <v>400</v>
      </c>
      <c r="G2516" s="70"/>
      <c r="H2516" s="70"/>
      <c r="I2516" s="70">
        <v>442.375</v>
      </c>
      <c r="J2516" s="70"/>
      <c r="K2516" s="80">
        <v>40157</v>
      </c>
    </row>
    <row r="2517" spans="1:11" x14ac:dyDescent="0.35">
      <c r="A2517" s="53" t="s">
        <v>234</v>
      </c>
      <c r="B2517" s="53" t="s">
        <v>6360</v>
      </c>
      <c r="C2517" s="81" t="s">
        <v>3285</v>
      </c>
      <c r="D2517" s="53" t="s">
        <v>9013</v>
      </c>
      <c r="E2517" s="53"/>
      <c r="F2517" s="70" t="s">
        <v>400</v>
      </c>
      <c r="G2517" s="70"/>
      <c r="H2517" s="70"/>
      <c r="I2517" s="70">
        <v>442.36599999999999</v>
      </c>
      <c r="J2517" s="70"/>
      <c r="K2517" s="80">
        <v>40161</v>
      </c>
    </row>
    <row r="2518" spans="1:11" x14ac:dyDescent="0.35">
      <c r="A2518" s="53" t="s">
        <v>234</v>
      </c>
      <c r="B2518" s="53" t="s">
        <v>6360</v>
      </c>
      <c r="C2518" s="81" t="s">
        <v>3281</v>
      </c>
      <c r="D2518" s="53" t="s">
        <v>9014</v>
      </c>
      <c r="E2518" s="53"/>
      <c r="F2518" s="70" t="s">
        <v>400</v>
      </c>
      <c r="G2518" s="70"/>
      <c r="H2518" s="70"/>
      <c r="I2518" s="70">
        <v>325.56670000000003</v>
      </c>
      <c r="J2518" s="70"/>
      <c r="K2518" s="80">
        <v>40165</v>
      </c>
    </row>
    <row r="2519" spans="1:11" x14ac:dyDescent="0.35">
      <c r="A2519" s="53" t="s">
        <v>234</v>
      </c>
      <c r="B2519" s="53" t="s">
        <v>6360</v>
      </c>
      <c r="C2519" s="81" t="s">
        <v>3299</v>
      </c>
      <c r="D2519" s="53" t="s">
        <v>9015</v>
      </c>
      <c r="E2519" s="53"/>
      <c r="F2519" s="70" t="s">
        <v>400</v>
      </c>
      <c r="G2519" s="70"/>
      <c r="H2519" s="70"/>
      <c r="I2519" s="70">
        <v>291.2799</v>
      </c>
      <c r="J2519" s="70"/>
      <c r="K2519" s="80">
        <v>40167</v>
      </c>
    </row>
    <row r="2520" spans="1:11" x14ac:dyDescent="0.35">
      <c r="A2520" s="53" t="s">
        <v>234</v>
      </c>
      <c r="B2520" s="53" t="s">
        <v>6358</v>
      </c>
      <c r="C2520" s="81" t="s">
        <v>3026</v>
      </c>
      <c r="D2520" s="53" t="s">
        <v>9016</v>
      </c>
      <c r="E2520" s="53"/>
      <c r="F2520" s="70" t="s">
        <v>400</v>
      </c>
      <c r="G2520" s="70"/>
      <c r="H2520" s="70"/>
      <c r="I2520" s="70">
        <v>1944</v>
      </c>
      <c r="J2520" s="70"/>
      <c r="K2520" s="80">
        <v>40178</v>
      </c>
    </row>
    <row r="2521" spans="1:11" x14ac:dyDescent="0.35">
      <c r="A2521" s="53" t="s">
        <v>234</v>
      </c>
      <c r="B2521" s="53" t="s">
        <v>6360</v>
      </c>
      <c r="C2521" s="81" t="s">
        <v>2429</v>
      </c>
      <c r="D2521" s="53" t="s">
        <v>9017</v>
      </c>
      <c r="E2521" s="53"/>
      <c r="F2521" s="70" t="s">
        <v>400</v>
      </c>
      <c r="G2521" s="70"/>
      <c r="H2521" s="70"/>
      <c r="I2521" s="70">
        <v>635.30719999999997</v>
      </c>
      <c r="J2521" s="70"/>
      <c r="K2521" s="80">
        <v>40178</v>
      </c>
    </row>
    <row r="2522" spans="1:11" x14ac:dyDescent="0.35">
      <c r="A2522" s="53" t="s">
        <v>234</v>
      </c>
      <c r="B2522" s="53" t="s">
        <v>6356</v>
      </c>
      <c r="C2522" s="81" t="s">
        <v>3283</v>
      </c>
      <c r="D2522" s="53" t="s">
        <v>9018</v>
      </c>
      <c r="E2522" s="53"/>
      <c r="F2522" s="70" t="s">
        <v>400</v>
      </c>
      <c r="G2522" s="70"/>
      <c r="H2522" s="70"/>
      <c r="I2522" s="70">
        <v>4400</v>
      </c>
      <c r="J2522" s="70">
        <v>15</v>
      </c>
      <c r="K2522" s="80">
        <v>40178</v>
      </c>
    </row>
    <row r="2523" spans="1:11" x14ac:dyDescent="0.35">
      <c r="A2523" s="53" t="s">
        <v>234</v>
      </c>
      <c r="B2523" s="53" t="s">
        <v>6360</v>
      </c>
      <c r="C2523" s="81" t="s">
        <v>3305</v>
      </c>
      <c r="D2523" s="53" t="s">
        <v>9019</v>
      </c>
      <c r="E2523" s="53"/>
      <c r="F2523" s="70" t="s">
        <v>400</v>
      </c>
      <c r="G2523" s="70"/>
      <c r="H2523" s="70"/>
      <c r="I2523" s="70">
        <v>611.72770000000003</v>
      </c>
      <c r="J2523" s="70"/>
      <c r="K2523" s="80">
        <v>40425</v>
      </c>
    </row>
    <row r="2524" spans="1:11" x14ac:dyDescent="0.35">
      <c r="A2524" s="53" t="s">
        <v>234</v>
      </c>
      <c r="B2524" s="53" t="s">
        <v>6360</v>
      </c>
      <c r="C2524" s="81" t="s">
        <v>3300</v>
      </c>
      <c r="D2524" s="53" t="s">
        <v>9020</v>
      </c>
      <c r="E2524" s="53"/>
      <c r="F2524" s="70" t="s">
        <v>400</v>
      </c>
      <c r="G2524" s="70"/>
      <c r="H2524" s="70"/>
      <c r="I2524" s="70">
        <v>582.39449999999999</v>
      </c>
      <c r="J2524" s="70"/>
      <c r="K2524" s="80">
        <v>40476</v>
      </c>
    </row>
    <row r="2525" spans="1:11" x14ac:dyDescent="0.35">
      <c r="A2525" s="53" t="s">
        <v>234</v>
      </c>
      <c r="B2525" s="53" t="s">
        <v>6360</v>
      </c>
      <c r="C2525" s="81" t="s">
        <v>3286</v>
      </c>
      <c r="D2525" s="53" t="s">
        <v>9021</v>
      </c>
      <c r="E2525" s="53"/>
      <c r="F2525" s="70" t="s">
        <v>400</v>
      </c>
      <c r="G2525" s="70"/>
      <c r="H2525" s="70"/>
      <c r="I2525" s="70">
        <v>1074.8666000000001</v>
      </c>
      <c r="J2525" s="70"/>
      <c r="K2525" s="80">
        <v>40504</v>
      </c>
    </row>
    <row r="2526" spans="1:11" x14ac:dyDescent="0.35">
      <c r="A2526" s="53" t="s">
        <v>234</v>
      </c>
      <c r="B2526" s="53" t="s">
        <v>6354</v>
      </c>
      <c r="C2526" s="81" t="s">
        <v>3669</v>
      </c>
      <c r="D2526" s="53" t="s">
        <v>9022</v>
      </c>
      <c r="E2526" s="53"/>
      <c r="F2526" s="70" t="s">
        <v>400</v>
      </c>
      <c r="G2526" s="70"/>
      <c r="H2526" s="70"/>
      <c r="I2526" s="70">
        <v>355.17329999999998</v>
      </c>
      <c r="J2526" s="70"/>
      <c r="K2526" s="80">
        <v>40543</v>
      </c>
    </row>
    <row r="2527" spans="1:11" x14ac:dyDescent="0.35">
      <c r="A2527" s="53" t="s">
        <v>234</v>
      </c>
      <c r="B2527" s="53" t="s">
        <v>6360</v>
      </c>
      <c r="C2527" s="81" t="s">
        <v>3290</v>
      </c>
      <c r="D2527" s="53" t="s">
        <v>9023</v>
      </c>
      <c r="E2527" s="53"/>
      <c r="F2527" s="70" t="s">
        <v>400</v>
      </c>
      <c r="G2527" s="70"/>
      <c r="H2527" s="70"/>
      <c r="I2527" s="70">
        <v>1074.8666000000001</v>
      </c>
      <c r="J2527" s="70"/>
      <c r="K2527" s="80">
        <v>40543</v>
      </c>
    </row>
    <row r="2528" spans="1:11" x14ac:dyDescent="0.35">
      <c r="A2528" s="53" t="s">
        <v>234</v>
      </c>
      <c r="B2528" s="53" t="s">
        <v>6354</v>
      </c>
      <c r="C2528" s="81" t="s">
        <v>3289</v>
      </c>
      <c r="D2528" s="53" t="s">
        <v>9024</v>
      </c>
      <c r="E2528" s="53"/>
      <c r="F2528" s="70" t="s">
        <v>400</v>
      </c>
      <c r="G2528" s="70"/>
      <c r="H2528" s="70"/>
      <c r="I2528" s="70">
        <v>155</v>
      </c>
      <c r="J2528" s="70"/>
      <c r="K2528" s="80">
        <v>40701</v>
      </c>
    </row>
    <row r="2529" spans="1:11" x14ac:dyDescent="0.35">
      <c r="A2529" s="53" t="s">
        <v>234</v>
      </c>
      <c r="B2529" s="53" t="s">
        <v>6354</v>
      </c>
      <c r="C2529" s="81" t="s">
        <v>3304</v>
      </c>
      <c r="D2529" s="53" t="s">
        <v>9025</v>
      </c>
      <c r="E2529" s="53"/>
      <c r="F2529" s="70" t="s">
        <v>400</v>
      </c>
      <c r="G2529" s="70"/>
      <c r="H2529" s="70"/>
      <c r="I2529" s="70">
        <v>150</v>
      </c>
      <c r="J2529" s="70"/>
      <c r="K2529" s="80">
        <v>40908</v>
      </c>
    </row>
    <row r="2530" spans="1:11" x14ac:dyDescent="0.35">
      <c r="A2530" s="53" t="s">
        <v>234</v>
      </c>
      <c r="B2530" s="53" t="s">
        <v>6366</v>
      </c>
      <c r="C2530" s="81" t="s">
        <v>3302</v>
      </c>
      <c r="D2530" s="53" t="s">
        <v>9026</v>
      </c>
      <c r="E2530" s="53"/>
      <c r="F2530" s="70" t="s">
        <v>400</v>
      </c>
      <c r="G2530" s="70"/>
      <c r="H2530" s="70"/>
      <c r="I2530" s="70">
        <v>7000</v>
      </c>
      <c r="J2530" s="70"/>
      <c r="K2530" s="80">
        <v>40963</v>
      </c>
    </row>
    <row r="2531" spans="1:11" x14ac:dyDescent="0.35">
      <c r="A2531" s="53" t="s">
        <v>234</v>
      </c>
      <c r="B2531" s="53" t="s">
        <v>6360</v>
      </c>
      <c r="C2531" s="81" t="s">
        <v>3284</v>
      </c>
      <c r="D2531" s="53" t="s">
        <v>9027</v>
      </c>
      <c r="E2531" s="53"/>
      <c r="F2531" s="70" t="s">
        <v>400</v>
      </c>
      <c r="G2531" s="70"/>
      <c r="H2531" s="70"/>
      <c r="I2531" s="70">
        <v>782</v>
      </c>
      <c r="J2531" s="70"/>
      <c r="K2531" s="80">
        <v>41068</v>
      </c>
    </row>
    <row r="2532" spans="1:11" x14ac:dyDescent="0.35">
      <c r="A2532" s="53" t="s">
        <v>234</v>
      </c>
      <c r="B2532" s="53" t="s">
        <v>6366</v>
      </c>
      <c r="C2532" s="81" t="s">
        <v>3295</v>
      </c>
      <c r="D2532" s="53" t="s">
        <v>9028</v>
      </c>
      <c r="E2532" s="53"/>
      <c r="F2532" s="70" t="s">
        <v>400</v>
      </c>
      <c r="G2532" s="70"/>
      <c r="H2532" s="70"/>
      <c r="I2532" s="70">
        <v>2122.4265999999998</v>
      </c>
      <c r="J2532" s="70"/>
      <c r="K2532" s="80">
        <v>41274</v>
      </c>
    </row>
    <row r="2533" spans="1:11" x14ac:dyDescent="0.35">
      <c r="A2533" s="53" t="s">
        <v>234</v>
      </c>
      <c r="B2533" s="53" t="s">
        <v>6360</v>
      </c>
      <c r="C2533" s="81" t="s">
        <v>3288</v>
      </c>
      <c r="D2533" s="53" t="s">
        <v>9029</v>
      </c>
      <c r="E2533" s="53"/>
      <c r="F2533" s="70" t="s">
        <v>400</v>
      </c>
      <c r="G2533" s="70"/>
      <c r="H2533" s="70"/>
      <c r="I2533" s="70">
        <v>3500</v>
      </c>
      <c r="J2533" s="70"/>
      <c r="K2533" s="80">
        <v>41365</v>
      </c>
    </row>
    <row r="2534" spans="1:11" x14ac:dyDescent="0.35">
      <c r="A2534" s="53" t="s">
        <v>234</v>
      </c>
      <c r="B2534" s="53" t="s">
        <v>6356</v>
      </c>
      <c r="C2534" s="81" t="s">
        <v>3266</v>
      </c>
      <c r="D2534" s="53" t="s">
        <v>9030</v>
      </c>
      <c r="E2534" s="53"/>
      <c r="F2534" s="70" t="s">
        <v>400</v>
      </c>
      <c r="G2534" s="70"/>
      <c r="H2534" s="70"/>
      <c r="I2534" s="70">
        <v>5000</v>
      </c>
      <c r="J2534" s="70"/>
      <c r="K2534" s="80">
        <v>41372</v>
      </c>
    </row>
    <row r="2535" spans="1:11" x14ac:dyDescent="0.35">
      <c r="A2535" s="53" t="s">
        <v>234</v>
      </c>
      <c r="B2535" s="53" t="s">
        <v>6349</v>
      </c>
      <c r="C2535" s="81" t="s">
        <v>3278</v>
      </c>
      <c r="D2535" s="53" t="s">
        <v>9031</v>
      </c>
      <c r="E2535" s="53"/>
      <c r="F2535" s="70" t="s">
        <v>400</v>
      </c>
      <c r="G2535" s="70"/>
      <c r="H2535" s="70"/>
      <c r="I2535" s="70">
        <v>666.66660000000002</v>
      </c>
      <c r="J2535" s="70"/>
      <c r="K2535" s="80">
        <v>41639</v>
      </c>
    </row>
    <row r="2536" spans="1:11" x14ac:dyDescent="0.35">
      <c r="A2536" s="53" t="s">
        <v>234</v>
      </c>
      <c r="B2536" s="53" t="s">
        <v>6352</v>
      </c>
      <c r="C2536" s="81" t="s">
        <v>3303</v>
      </c>
      <c r="D2536" s="53" t="s">
        <v>9032</v>
      </c>
      <c r="E2536" s="53"/>
      <c r="F2536" s="70" t="s">
        <v>400</v>
      </c>
      <c r="G2536" s="70">
        <v>50</v>
      </c>
      <c r="H2536" s="70">
        <v>50</v>
      </c>
      <c r="I2536" s="70">
        <v>7969</v>
      </c>
      <c r="J2536" s="70"/>
      <c r="K2536" s="80">
        <v>41640</v>
      </c>
    </row>
    <row r="2537" spans="1:11" x14ac:dyDescent="0.35">
      <c r="A2537" s="53" t="s">
        <v>234</v>
      </c>
      <c r="B2537" s="53" t="s">
        <v>6352</v>
      </c>
      <c r="C2537" s="81" t="s">
        <v>3275</v>
      </c>
      <c r="D2537" s="53" t="s">
        <v>9033</v>
      </c>
      <c r="E2537" s="53"/>
      <c r="F2537" s="70" t="s">
        <v>400</v>
      </c>
      <c r="G2537" s="70">
        <v>50</v>
      </c>
      <c r="H2537" s="70">
        <v>50</v>
      </c>
      <c r="I2537" s="70">
        <v>9683</v>
      </c>
      <c r="J2537" s="70"/>
      <c r="K2537" s="80">
        <v>41668</v>
      </c>
    </row>
    <row r="2538" spans="1:11" x14ac:dyDescent="0.35">
      <c r="A2538" s="53" t="s">
        <v>234</v>
      </c>
      <c r="B2538" s="53" t="s">
        <v>6378</v>
      </c>
      <c r="C2538" s="81" t="s">
        <v>3273</v>
      </c>
      <c r="D2538" s="53" t="s">
        <v>9034</v>
      </c>
      <c r="E2538" s="53"/>
      <c r="F2538" s="70" t="s">
        <v>400</v>
      </c>
      <c r="G2538" s="70"/>
      <c r="H2538" s="70"/>
      <c r="I2538" s="70">
        <v>13333.3333</v>
      </c>
      <c r="J2538" s="70"/>
      <c r="K2538" s="80">
        <v>42369</v>
      </c>
    </row>
    <row r="2539" spans="1:11" x14ac:dyDescent="0.35">
      <c r="A2539" s="53" t="s">
        <v>234</v>
      </c>
      <c r="B2539" s="53" t="s">
        <v>6352</v>
      </c>
      <c r="C2539" s="81" t="s">
        <v>3260</v>
      </c>
      <c r="D2539" s="53" t="s">
        <v>9035</v>
      </c>
      <c r="E2539" s="53"/>
      <c r="F2539" s="70" t="s">
        <v>400</v>
      </c>
      <c r="G2539" s="70">
        <v>200</v>
      </c>
      <c r="H2539" s="70">
        <v>200</v>
      </c>
      <c r="I2539" s="70">
        <v>45855</v>
      </c>
      <c r="J2539" s="70"/>
      <c r="K2539" s="80">
        <v>43062</v>
      </c>
    </row>
    <row r="2540" spans="1:11" x14ac:dyDescent="0.35">
      <c r="A2540" s="53" t="s">
        <v>234</v>
      </c>
      <c r="B2540" s="53" t="s">
        <v>6352</v>
      </c>
      <c r="C2540" s="81" t="s">
        <v>3267</v>
      </c>
      <c r="D2540" s="53" t="s">
        <v>9036</v>
      </c>
      <c r="E2540" s="53"/>
      <c r="F2540" s="70" t="s">
        <v>400</v>
      </c>
      <c r="G2540" s="70">
        <v>400</v>
      </c>
      <c r="H2540" s="70">
        <v>645</v>
      </c>
      <c r="I2540" s="70">
        <v>54670</v>
      </c>
      <c r="J2540" s="70"/>
      <c r="K2540" s="80">
        <v>43125</v>
      </c>
    </row>
    <row r="2541" spans="1:11" x14ac:dyDescent="0.35">
      <c r="A2541" s="53" t="s">
        <v>234</v>
      </c>
      <c r="B2541" s="53" t="s">
        <v>6359</v>
      </c>
      <c r="C2541" s="81" t="s">
        <v>3296</v>
      </c>
      <c r="D2541" s="53" t="s">
        <v>9037</v>
      </c>
      <c r="E2541" s="53"/>
      <c r="F2541" s="70" t="s">
        <v>400</v>
      </c>
      <c r="G2541" s="70"/>
      <c r="H2541" s="70"/>
      <c r="I2541" s="70">
        <v>928</v>
      </c>
      <c r="J2541" s="70"/>
      <c r="K2541" s="80">
        <v>43811</v>
      </c>
    </row>
    <row r="2542" spans="1:11" x14ac:dyDescent="0.35">
      <c r="A2542" s="53" t="s">
        <v>234</v>
      </c>
      <c r="B2542" s="53" t="s">
        <v>6356</v>
      </c>
      <c r="C2542" s="81" t="s">
        <v>3271</v>
      </c>
      <c r="D2542" s="53" t="s">
        <v>9038</v>
      </c>
      <c r="E2542" s="53"/>
      <c r="F2542" s="70" t="s">
        <v>400</v>
      </c>
      <c r="G2542" s="70"/>
      <c r="H2542" s="70"/>
      <c r="I2542" s="70">
        <v>1551</v>
      </c>
      <c r="J2542" s="70"/>
      <c r="K2542" s="80">
        <v>43993</v>
      </c>
    </row>
    <row r="2543" spans="1:11" x14ac:dyDescent="0.35">
      <c r="A2543" s="53" t="s">
        <v>234</v>
      </c>
      <c r="B2543" s="53" t="s">
        <v>6349</v>
      </c>
      <c r="C2543" s="81" t="s">
        <v>3261</v>
      </c>
      <c r="D2543" s="53" t="s">
        <v>9039</v>
      </c>
      <c r="E2543" s="53"/>
      <c r="F2543" s="70" t="s">
        <v>400</v>
      </c>
      <c r="G2543" s="70"/>
      <c r="H2543" s="70"/>
      <c r="I2543" s="70">
        <v>323</v>
      </c>
      <c r="J2543" s="70"/>
      <c r="K2543" s="80">
        <v>44070</v>
      </c>
    </row>
    <row r="2544" spans="1:11" x14ac:dyDescent="0.35">
      <c r="A2544" s="53" t="s">
        <v>234</v>
      </c>
      <c r="B2544" s="53" t="s">
        <v>6349</v>
      </c>
      <c r="C2544" s="81" t="s">
        <v>3268</v>
      </c>
      <c r="D2544" s="53" t="s">
        <v>9040</v>
      </c>
      <c r="E2544" s="53"/>
      <c r="F2544" s="70" t="s">
        <v>400</v>
      </c>
      <c r="G2544" s="70"/>
      <c r="H2544" s="70"/>
      <c r="I2544" s="70">
        <v>639</v>
      </c>
      <c r="J2544" s="70"/>
      <c r="K2544" s="80">
        <v>44169</v>
      </c>
    </row>
    <row r="2545" spans="1:11" ht="26" x14ac:dyDescent="0.35">
      <c r="A2545" s="53" t="s">
        <v>234</v>
      </c>
      <c r="B2545" s="53" t="s">
        <v>6363</v>
      </c>
      <c r="C2545" s="81" t="s">
        <v>3272</v>
      </c>
      <c r="D2545" s="53" t="s">
        <v>9041</v>
      </c>
      <c r="E2545" s="53"/>
      <c r="F2545" s="70" t="s">
        <v>400</v>
      </c>
      <c r="G2545" s="70"/>
      <c r="H2545" s="70"/>
      <c r="I2545" s="70">
        <v>5018</v>
      </c>
      <c r="J2545" s="70"/>
      <c r="K2545" s="80">
        <v>44181</v>
      </c>
    </row>
    <row r="2546" spans="1:11" x14ac:dyDescent="0.35">
      <c r="A2546" s="53" t="s">
        <v>234</v>
      </c>
      <c r="B2546" s="53" t="s">
        <v>6371</v>
      </c>
      <c r="C2546" s="81" t="s">
        <v>3277</v>
      </c>
      <c r="D2546" s="53" t="s">
        <v>9042</v>
      </c>
      <c r="E2546" s="53"/>
      <c r="F2546" s="70" t="s">
        <v>400</v>
      </c>
      <c r="G2546" s="70"/>
      <c r="H2546" s="70"/>
      <c r="I2546" s="70">
        <v>1705</v>
      </c>
      <c r="J2546" s="70"/>
      <c r="K2546" s="80">
        <v>44316</v>
      </c>
    </row>
    <row r="2547" spans="1:11" ht="26" x14ac:dyDescent="0.35">
      <c r="A2547" s="53" t="s">
        <v>234</v>
      </c>
      <c r="B2547" s="53" t="s">
        <v>6358</v>
      </c>
      <c r="C2547" s="81" t="s">
        <v>3269</v>
      </c>
      <c r="D2547" s="53" t="s">
        <v>9043</v>
      </c>
      <c r="E2547" s="53"/>
      <c r="F2547" s="70" t="s">
        <v>400</v>
      </c>
      <c r="G2547" s="70"/>
      <c r="H2547" s="70"/>
      <c r="I2547" s="70">
        <v>3155</v>
      </c>
      <c r="J2547" s="70"/>
      <c r="K2547" s="80">
        <v>44557</v>
      </c>
    </row>
    <row r="2548" spans="1:11" s="52" customFormat="1" ht="42.5" customHeight="1" x14ac:dyDescent="0.35">
      <c r="A2548" s="50" t="s">
        <v>198</v>
      </c>
      <c r="B2548" s="50" t="s">
        <v>6360</v>
      </c>
      <c r="C2548" s="51" t="s">
        <v>3614</v>
      </c>
      <c r="D2548" s="50" t="s">
        <v>9044</v>
      </c>
      <c r="E2548" s="51" t="s">
        <v>9045</v>
      </c>
      <c r="F2548" s="69" t="s">
        <v>400</v>
      </c>
      <c r="G2548" s="69"/>
      <c r="H2548" s="69"/>
      <c r="I2548" s="69">
        <v>720.12549999999999</v>
      </c>
      <c r="J2548" s="69"/>
      <c r="K2548" s="79">
        <v>37694</v>
      </c>
    </row>
    <row r="2549" spans="1:11" x14ac:dyDescent="0.35">
      <c r="A2549" s="53" t="s">
        <v>198</v>
      </c>
      <c r="B2549" s="53" t="s">
        <v>6360</v>
      </c>
      <c r="C2549" s="81" t="s">
        <v>1220</v>
      </c>
      <c r="D2549" s="53" t="s">
        <v>9046</v>
      </c>
      <c r="E2549" s="53"/>
      <c r="F2549" s="70" t="s">
        <v>400</v>
      </c>
      <c r="G2549" s="70"/>
      <c r="H2549" s="70"/>
      <c r="I2549" s="70">
        <v>206.32</v>
      </c>
      <c r="J2549" s="70"/>
      <c r="K2549" s="80">
        <v>37890</v>
      </c>
    </row>
    <row r="2550" spans="1:11" x14ac:dyDescent="0.35">
      <c r="A2550" s="53" t="s">
        <v>198</v>
      </c>
      <c r="B2550" s="53" t="s">
        <v>6360</v>
      </c>
      <c r="C2550" s="81" t="s">
        <v>4473</v>
      </c>
      <c r="D2550" s="53" t="s">
        <v>9047</v>
      </c>
      <c r="E2550" s="53"/>
      <c r="F2550" s="70" t="s">
        <v>400</v>
      </c>
      <c r="G2550" s="70"/>
      <c r="H2550" s="70"/>
      <c r="I2550" s="70">
        <v>343.20760000000001</v>
      </c>
      <c r="J2550" s="70"/>
      <c r="K2550" s="80">
        <v>38271</v>
      </c>
    </row>
    <row r="2551" spans="1:11" x14ac:dyDescent="0.35">
      <c r="A2551" s="53" t="s">
        <v>198</v>
      </c>
      <c r="B2551" s="53" t="s">
        <v>6352</v>
      </c>
      <c r="C2551" s="81" t="s">
        <v>3336</v>
      </c>
      <c r="D2551" s="53" t="s">
        <v>9048</v>
      </c>
      <c r="E2551" s="53"/>
      <c r="F2551" s="70" t="s">
        <v>400</v>
      </c>
      <c r="G2551" s="70">
        <v>30</v>
      </c>
      <c r="H2551" s="70">
        <v>30</v>
      </c>
      <c r="I2551" s="70">
        <v>2721</v>
      </c>
      <c r="J2551" s="70"/>
      <c r="K2551" s="80">
        <v>38352</v>
      </c>
    </row>
    <row r="2552" spans="1:11" x14ac:dyDescent="0.35">
      <c r="A2552" s="53" t="s">
        <v>198</v>
      </c>
      <c r="B2552" s="53" t="s">
        <v>6360</v>
      </c>
      <c r="C2552" s="81" t="s">
        <v>4819</v>
      </c>
      <c r="D2552" s="53" t="s">
        <v>9049</v>
      </c>
      <c r="E2552" s="53"/>
      <c r="F2552" s="70" t="s">
        <v>400</v>
      </c>
      <c r="G2552" s="70"/>
      <c r="H2552" s="70"/>
      <c r="I2552" s="70">
        <v>1849.3126999999999</v>
      </c>
      <c r="J2552" s="70"/>
      <c r="K2552" s="80">
        <v>38352</v>
      </c>
    </row>
    <row r="2553" spans="1:11" x14ac:dyDescent="0.35">
      <c r="A2553" s="53" t="s">
        <v>198</v>
      </c>
      <c r="B2553" s="53" t="s">
        <v>6360</v>
      </c>
      <c r="C2553" s="81" t="s">
        <v>1827</v>
      </c>
      <c r="D2553" s="53" t="s">
        <v>9050</v>
      </c>
      <c r="E2553" s="53"/>
      <c r="F2553" s="70" t="s">
        <v>400</v>
      </c>
      <c r="G2553" s="70"/>
      <c r="H2553" s="70"/>
      <c r="I2553" s="70">
        <v>1758.6087</v>
      </c>
      <c r="J2553" s="70"/>
      <c r="K2553" s="80">
        <v>38352</v>
      </c>
    </row>
    <row r="2554" spans="1:11" x14ac:dyDescent="0.35">
      <c r="A2554" s="53" t="s">
        <v>198</v>
      </c>
      <c r="B2554" s="53" t="s">
        <v>6360</v>
      </c>
      <c r="C2554" s="81" t="s">
        <v>1921</v>
      </c>
      <c r="D2554" s="53" t="s">
        <v>9051</v>
      </c>
      <c r="E2554" s="53"/>
      <c r="F2554" s="70" t="s">
        <v>400</v>
      </c>
      <c r="G2554" s="70"/>
      <c r="H2554" s="70"/>
      <c r="I2554" s="70">
        <v>1535.3322000000001</v>
      </c>
      <c r="J2554" s="70"/>
      <c r="K2554" s="80">
        <v>38352</v>
      </c>
    </row>
    <row r="2555" spans="1:11" x14ac:dyDescent="0.35">
      <c r="A2555" s="53" t="s">
        <v>198</v>
      </c>
      <c r="B2555" s="53" t="s">
        <v>6360</v>
      </c>
      <c r="C2555" s="81" t="s">
        <v>3374</v>
      </c>
      <c r="D2555" s="53" t="s">
        <v>9052</v>
      </c>
      <c r="E2555" s="53"/>
      <c r="F2555" s="70" t="s">
        <v>400</v>
      </c>
      <c r="G2555" s="70"/>
      <c r="H2555" s="70"/>
      <c r="I2555" s="70">
        <v>1247.7826</v>
      </c>
      <c r="J2555" s="70"/>
      <c r="K2555" s="80">
        <v>38352</v>
      </c>
    </row>
    <row r="2556" spans="1:11" x14ac:dyDescent="0.35">
      <c r="A2556" s="53" t="s">
        <v>198</v>
      </c>
      <c r="B2556" s="53" t="s">
        <v>6360</v>
      </c>
      <c r="C2556" s="81" t="s">
        <v>2611</v>
      </c>
      <c r="D2556" s="53" t="s">
        <v>9053</v>
      </c>
      <c r="E2556" s="53"/>
      <c r="F2556" s="70" t="s">
        <v>400</v>
      </c>
      <c r="G2556" s="70"/>
      <c r="H2556" s="70"/>
      <c r="I2556" s="70">
        <v>346.54360000000003</v>
      </c>
      <c r="J2556" s="70"/>
      <c r="K2556" s="80">
        <v>38352</v>
      </c>
    </row>
    <row r="2557" spans="1:11" x14ac:dyDescent="0.35">
      <c r="A2557" s="53" t="s">
        <v>198</v>
      </c>
      <c r="B2557" s="53" t="s">
        <v>6356</v>
      </c>
      <c r="C2557" s="81" t="s">
        <v>3331</v>
      </c>
      <c r="D2557" s="53" t="s">
        <v>9054</v>
      </c>
      <c r="E2557" s="53"/>
      <c r="F2557" s="70" t="s">
        <v>400</v>
      </c>
      <c r="G2557" s="70"/>
      <c r="H2557" s="70"/>
      <c r="I2557" s="70">
        <v>1400</v>
      </c>
      <c r="J2557" s="70"/>
      <c r="K2557" s="80">
        <v>38352</v>
      </c>
    </row>
    <row r="2558" spans="1:11" x14ac:dyDescent="0.35">
      <c r="A2558" s="53" t="s">
        <v>198</v>
      </c>
      <c r="B2558" s="53" t="s">
        <v>6361</v>
      </c>
      <c r="C2558" s="81" t="s">
        <v>3365</v>
      </c>
      <c r="D2558" s="53" t="s">
        <v>9055</v>
      </c>
      <c r="E2558" s="53"/>
      <c r="F2558" s="70" t="s">
        <v>400</v>
      </c>
      <c r="G2558" s="70"/>
      <c r="H2558" s="70"/>
      <c r="I2558" s="70">
        <v>246.12260000000001</v>
      </c>
      <c r="J2558" s="70"/>
      <c r="K2558" s="80">
        <v>38352</v>
      </c>
    </row>
    <row r="2559" spans="1:11" x14ac:dyDescent="0.35">
      <c r="A2559" s="53" t="s">
        <v>198</v>
      </c>
      <c r="B2559" s="53" t="s">
        <v>6356</v>
      </c>
      <c r="C2559" s="81" t="s">
        <v>3361</v>
      </c>
      <c r="D2559" s="53" t="s">
        <v>9056</v>
      </c>
      <c r="E2559" s="53"/>
      <c r="F2559" s="70" t="s">
        <v>400</v>
      </c>
      <c r="G2559" s="70"/>
      <c r="H2559" s="70"/>
      <c r="I2559" s="70">
        <v>1004</v>
      </c>
      <c r="J2559" s="70"/>
      <c r="K2559" s="80">
        <v>38352</v>
      </c>
    </row>
    <row r="2560" spans="1:11" x14ac:dyDescent="0.35">
      <c r="A2560" s="53" t="s">
        <v>198</v>
      </c>
      <c r="B2560" s="53" t="s">
        <v>6360</v>
      </c>
      <c r="C2560" s="81" t="s">
        <v>4163</v>
      </c>
      <c r="D2560" s="53" t="s">
        <v>9057</v>
      </c>
      <c r="E2560" s="53"/>
      <c r="F2560" s="70" t="s">
        <v>400</v>
      </c>
      <c r="G2560" s="70"/>
      <c r="H2560" s="70"/>
      <c r="I2560" s="70">
        <v>557.76</v>
      </c>
      <c r="J2560" s="70"/>
      <c r="K2560" s="80">
        <v>38366</v>
      </c>
    </row>
    <row r="2561" spans="1:11" x14ac:dyDescent="0.35">
      <c r="A2561" s="53" t="s">
        <v>198</v>
      </c>
      <c r="B2561" s="53" t="s">
        <v>6360</v>
      </c>
      <c r="C2561" s="81" t="s">
        <v>4158</v>
      </c>
      <c r="D2561" s="53" t="s">
        <v>9058</v>
      </c>
      <c r="E2561" s="53"/>
      <c r="F2561" s="70" t="s">
        <v>400</v>
      </c>
      <c r="G2561" s="70"/>
      <c r="H2561" s="70"/>
      <c r="I2561" s="70">
        <v>796.8</v>
      </c>
      <c r="J2561" s="70"/>
      <c r="K2561" s="80">
        <v>38520</v>
      </c>
    </row>
    <row r="2562" spans="1:11" x14ac:dyDescent="0.35">
      <c r="A2562" s="53" t="s">
        <v>198</v>
      </c>
      <c r="B2562" s="53" t="s">
        <v>6360</v>
      </c>
      <c r="C2562" s="81" t="s">
        <v>1594</v>
      </c>
      <c r="D2562" s="53" t="s">
        <v>9059</v>
      </c>
      <c r="E2562" s="53"/>
      <c r="F2562" s="70" t="s">
        <v>400</v>
      </c>
      <c r="G2562" s="70"/>
      <c r="H2562" s="70"/>
      <c r="I2562" s="70">
        <v>581.23900000000003</v>
      </c>
      <c r="J2562" s="70"/>
      <c r="K2562" s="80">
        <v>38567</v>
      </c>
    </row>
    <row r="2563" spans="1:11" x14ac:dyDescent="0.35">
      <c r="A2563" s="53" t="s">
        <v>198</v>
      </c>
      <c r="B2563" s="53" t="s">
        <v>6360</v>
      </c>
      <c r="C2563" s="81" t="s">
        <v>4159</v>
      </c>
      <c r="D2563" s="53" t="s">
        <v>9060</v>
      </c>
      <c r="E2563" s="53"/>
      <c r="F2563" s="70" t="s">
        <v>400</v>
      </c>
      <c r="G2563" s="70"/>
      <c r="H2563" s="70"/>
      <c r="I2563" s="70">
        <v>756.96</v>
      </c>
      <c r="J2563" s="70"/>
      <c r="K2563" s="80">
        <v>38574</v>
      </c>
    </row>
    <row r="2564" spans="1:11" x14ac:dyDescent="0.35">
      <c r="A2564" s="53" t="s">
        <v>198</v>
      </c>
      <c r="B2564" s="53" t="s">
        <v>6360</v>
      </c>
      <c r="C2564" s="81" t="s">
        <v>2172</v>
      </c>
      <c r="D2564" s="53" t="s">
        <v>9061</v>
      </c>
      <c r="E2564" s="53"/>
      <c r="F2564" s="70" t="s">
        <v>400</v>
      </c>
      <c r="G2564" s="70"/>
      <c r="H2564" s="70"/>
      <c r="I2564" s="70">
        <v>1074.7371000000001</v>
      </c>
      <c r="J2564" s="70"/>
      <c r="K2564" s="80">
        <v>38717</v>
      </c>
    </row>
    <row r="2565" spans="1:11" x14ac:dyDescent="0.35">
      <c r="A2565" s="53" t="s">
        <v>198</v>
      </c>
      <c r="B2565" s="53" t="s">
        <v>6354</v>
      </c>
      <c r="C2565" s="81" t="s">
        <v>3618</v>
      </c>
      <c r="D2565" s="53" t="s">
        <v>9062</v>
      </c>
      <c r="E2565" s="53"/>
      <c r="F2565" s="70" t="s">
        <v>400</v>
      </c>
      <c r="G2565" s="70"/>
      <c r="H2565" s="70"/>
      <c r="I2565" s="70">
        <v>159.36000000000001</v>
      </c>
      <c r="J2565" s="70"/>
      <c r="K2565" s="80">
        <v>38717</v>
      </c>
    </row>
    <row r="2566" spans="1:11" x14ac:dyDescent="0.35">
      <c r="A2566" s="53" t="s">
        <v>198</v>
      </c>
      <c r="B2566" s="53" t="s">
        <v>6356</v>
      </c>
      <c r="C2566" s="81" t="s">
        <v>3321</v>
      </c>
      <c r="D2566" s="53" t="s">
        <v>9063</v>
      </c>
      <c r="E2566" s="53"/>
      <c r="F2566" s="70" t="s">
        <v>400</v>
      </c>
      <c r="G2566" s="70"/>
      <c r="H2566" s="70"/>
      <c r="I2566" s="70">
        <v>2523</v>
      </c>
      <c r="J2566" s="70"/>
      <c r="K2566" s="80">
        <v>38717</v>
      </c>
    </row>
    <row r="2567" spans="1:11" x14ac:dyDescent="0.35">
      <c r="A2567" s="53" t="s">
        <v>198</v>
      </c>
      <c r="B2567" s="53" t="s">
        <v>6360</v>
      </c>
      <c r="C2567" s="81" t="s">
        <v>3028</v>
      </c>
      <c r="D2567" s="53" t="s">
        <v>9064</v>
      </c>
      <c r="E2567" s="53"/>
      <c r="F2567" s="70" t="s">
        <v>400</v>
      </c>
      <c r="G2567" s="70"/>
      <c r="H2567" s="70"/>
      <c r="I2567" s="70">
        <v>250.5333</v>
      </c>
      <c r="J2567" s="70"/>
      <c r="K2567" s="80">
        <v>38905</v>
      </c>
    </row>
    <row r="2568" spans="1:11" x14ac:dyDescent="0.35">
      <c r="A2568" s="53" t="s">
        <v>198</v>
      </c>
      <c r="B2568" s="53" t="s">
        <v>6360</v>
      </c>
      <c r="C2568" s="81" t="s">
        <v>3615</v>
      </c>
      <c r="D2568" s="53" t="s">
        <v>9065</v>
      </c>
      <c r="E2568" s="53"/>
      <c r="F2568" s="70" t="s">
        <v>400</v>
      </c>
      <c r="G2568" s="70"/>
      <c r="H2568" s="70"/>
      <c r="I2568" s="70">
        <v>501.06659999999999</v>
      </c>
      <c r="J2568" s="70"/>
      <c r="K2568" s="80">
        <v>38965</v>
      </c>
    </row>
    <row r="2569" spans="1:11" x14ac:dyDescent="0.35">
      <c r="A2569" s="53" t="s">
        <v>198</v>
      </c>
      <c r="B2569" s="53" t="s">
        <v>6360</v>
      </c>
      <c r="C2569" s="81" t="s">
        <v>1004</v>
      </c>
      <c r="D2569" s="53" t="s">
        <v>9066</v>
      </c>
      <c r="E2569" s="53"/>
      <c r="F2569" s="70" t="s">
        <v>400</v>
      </c>
      <c r="G2569" s="70"/>
      <c r="H2569" s="70"/>
      <c r="I2569" s="70">
        <v>1027.1866</v>
      </c>
      <c r="J2569" s="70"/>
      <c r="K2569" s="80">
        <v>38975</v>
      </c>
    </row>
    <row r="2570" spans="1:11" x14ac:dyDescent="0.35">
      <c r="A2570" s="53" t="s">
        <v>198</v>
      </c>
      <c r="B2570" s="53" t="s">
        <v>6354</v>
      </c>
      <c r="C2570" s="81" t="s">
        <v>2010</v>
      </c>
      <c r="D2570" s="53" t="s">
        <v>9067</v>
      </c>
      <c r="E2570" s="53"/>
      <c r="F2570" s="70" t="s">
        <v>400</v>
      </c>
      <c r="G2570" s="70"/>
      <c r="H2570" s="70"/>
      <c r="I2570" s="70">
        <v>250.5333</v>
      </c>
      <c r="J2570" s="70"/>
      <c r="K2570" s="80">
        <v>39041</v>
      </c>
    </row>
    <row r="2571" spans="1:11" x14ac:dyDescent="0.35">
      <c r="A2571" s="53" t="s">
        <v>198</v>
      </c>
      <c r="B2571" s="53" t="s">
        <v>6352</v>
      </c>
      <c r="C2571" s="81" t="s">
        <v>3325</v>
      </c>
      <c r="D2571" s="53" t="s">
        <v>9068</v>
      </c>
      <c r="E2571" s="53"/>
      <c r="F2571" s="70" t="s">
        <v>400</v>
      </c>
      <c r="G2571" s="70">
        <v>250</v>
      </c>
      <c r="H2571" s="70">
        <v>250</v>
      </c>
      <c r="I2571" s="70">
        <v>38331</v>
      </c>
      <c r="J2571" s="70"/>
      <c r="K2571" s="80">
        <v>39082</v>
      </c>
    </row>
    <row r="2572" spans="1:11" x14ac:dyDescent="0.35">
      <c r="A2572" s="53" t="s">
        <v>198</v>
      </c>
      <c r="B2572" s="53" t="s">
        <v>6360</v>
      </c>
      <c r="C2572" s="81" t="s">
        <v>2610</v>
      </c>
      <c r="D2572" s="53" t="s">
        <v>9069</v>
      </c>
      <c r="E2572" s="53"/>
      <c r="F2572" s="70" t="s">
        <v>400</v>
      </c>
      <c r="G2572" s="70"/>
      <c r="H2572" s="70"/>
      <c r="I2572" s="70">
        <v>613.82420000000002</v>
      </c>
      <c r="J2572" s="70"/>
      <c r="K2572" s="80">
        <v>39082</v>
      </c>
    </row>
    <row r="2573" spans="1:11" x14ac:dyDescent="0.35">
      <c r="A2573" s="53" t="s">
        <v>198</v>
      </c>
      <c r="B2573" s="53" t="s">
        <v>6360</v>
      </c>
      <c r="C2573" s="81" t="s">
        <v>4152</v>
      </c>
      <c r="D2573" s="53" t="s">
        <v>9070</v>
      </c>
      <c r="E2573" s="53"/>
      <c r="F2573" s="70" t="s">
        <v>400</v>
      </c>
      <c r="G2573" s="70"/>
      <c r="H2573" s="70"/>
      <c r="I2573" s="70">
        <v>1399.3642</v>
      </c>
      <c r="J2573" s="70"/>
      <c r="K2573" s="80">
        <v>39082</v>
      </c>
    </row>
    <row r="2574" spans="1:11" x14ac:dyDescent="0.35">
      <c r="A2574" s="53" t="s">
        <v>198</v>
      </c>
      <c r="B2574" s="53" t="s">
        <v>6360</v>
      </c>
      <c r="C2574" s="81" t="s">
        <v>1828</v>
      </c>
      <c r="D2574" s="53" t="s">
        <v>9071</v>
      </c>
      <c r="E2574" s="53"/>
      <c r="F2574" s="70" t="s">
        <v>400</v>
      </c>
      <c r="G2574" s="70"/>
      <c r="H2574" s="70"/>
      <c r="I2574" s="70">
        <v>490.46460000000002</v>
      </c>
      <c r="J2574" s="70"/>
      <c r="K2574" s="80">
        <v>39104</v>
      </c>
    </row>
    <row r="2575" spans="1:11" x14ac:dyDescent="0.35">
      <c r="A2575" s="53" t="s">
        <v>198</v>
      </c>
      <c r="B2575" s="53" t="s">
        <v>6360</v>
      </c>
      <c r="C2575" s="81" t="s">
        <v>3358</v>
      </c>
      <c r="D2575" s="53" t="s">
        <v>9072</v>
      </c>
      <c r="E2575" s="53"/>
      <c r="F2575" s="70" t="s">
        <v>400</v>
      </c>
      <c r="G2575" s="70"/>
      <c r="H2575" s="70"/>
      <c r="I2575" s="70">
        <v>1074.3584000000001</v>
      </c>
      <c r="J2575" s="70"/>
      <c r="K2575" s="80">
        <v>39112</v>
      </c>
    </row>
    <row r="2576" spans="1:11" x14ac:dyDescent="0.35">
      <c r="A2576" s="53" t="s">
        <v>198</v>
      </c>
      <c r="B2576" s="53" t="s">
        <v>6360</v>
      </c>
      <c r="C2576" s="81" t="s">
        <v>3616</v>
      </c>
      <c r="D2576" s="53" t="s">
        <v>9073</v>
      </c>
      <c r="E2576" s="53"/>
      <c r="F2576" s="70" t="s">
        <v>400</v>
      </c>
      <c r="G2576" s="70"/>
      <c r="H2576" s="70"/>
      <c r="I2576" s="70">
        <v>223.4666</v>
      </c>
      <c r="J2576" s="70"/>
      <c r="K2576" s="80">
        <v>39118</v>
      </c>
    </row>
    <row r="2577" spans="1:11" x14ac:dyDescent="0.35">
      <c r="A2577" s="53" t="s">
        <v>198</v>
      </c>
      <c r="B2577" s="53" t="s">
        <v>6360</v>
      </c>
      <c r="C2577" s="81" t="s">
        <v>3617</v>
      </c>
      <c r="D2577" s="53" t="s">
        <v>9074</v>
      </c>
      <c r="E2577" s="53"/>
      <c r="F2577" s="70" t="s">
        <v>400</v>
      </c>
      <c r="G2577" s="70"/>
      <c r="H2577" s="70"/>
      <c r="I2577" s="70">
        <v>223.4666</v>
      </c>
      <c r="J2577" s="70"/>
      <c r="K2577" s="80">
        <v>39218</v>
      </c>
    </row>
    <row r="2578" spans="1:11" x14ac:dyDescent="0.35">
      <c r="A2578" s="53" t="s">
        <v>198</v>
      </c>
      <c r="B2578" s="53" t="s">
        <v>6360</v>
      </c>
      <c r="C2578" s="81" t="s">
        <v>4157</v>
      </c>
      <c r="D2578" s="53" t="s">
        <v>9075</v>
      </c>
      <c r="E2578" s="53"/>
      <c r="F2578" s="70" t="s">
        <v>400</v>
      </c>
      <c r="G2578" s="70"/>
      <c r="H2578" s="70"/>
      <c r="I2578" s="70">
        <v>733.55160000000001</v>
      </c>
      <c r="J2578" s="70"/>
      <c r="K2578" s="80">
        <v>39302</v>
      </c>
    </row>
    <row r="2579" spans="1:11" x14ac:dyDescent="0.35">
      <c r="A2579" s="53" t="s">
        <v>198</v>
      </c>
      <c r="B2579" s="53" t="s">
        <v>6352</v>
      </c>
      <c r="C2579" s="81" t="s">
        <v>3366</v>
      </c>
      <c r="D2579" s="53" t="s">
        <v>9076</v>
      </c>
      <c r="E2579" s="53"/>
      <c r="F2579" s="70" t="s">
        <v>400</v>
      </c>
      <c r="G2579" s="70">
        <v>30</v>
      </c>
      <c r="H2579" s="70">
        <v>30</v>
      </c>
      <c r="I2579" s="70">
        <v>2045</v>
      </c>
      <c r="J2579" s="70"/>
      <c r="K2579" s="80">
        <v>39447</v>
      </c>
    </row>
    <row r="2580" spans="1:11" x14ac:dyDescent="0.35">
      <c r="A2580" s="53" t="s">
        <v>198</v>
      </c>
      <c r="B2580" s="53" t="s">
        <v>6360</v>
      </c>
      <c r="C2580" s="81" t="s">
        <v>3381</v>
      </c>
      <c r="D2580" s="53" t="s">
        <v>9077</v>
      </c>
      <c r="E2580" s="53"/>
      <c r="F2580" s="70" t="s">
        <v>400</v>
      </c>
      <c r="G2580" s="70"/>
      <c r="H2580" s="70"/>
      <c r="I2580" s="70">
        <v>933.46489999999994</v>
      </c>
      <c r="J2580" s="70"/>
      <c r="K2580" s="80">
        <v>39447</v>
      </c>
    </row>
    <row r="2581" spans="1:11" x14ac:dyDescent="0.35">
      <c r="A2581" s="53" t="s">
        <v>198</v>
      </c>
      <c r="B2581" s="53" t="s">
        <v>6360</v>
      </c>
      <c r="C2581" s="81" t="s">
        <v>1922</v>
      </c>
      <c r="D2581" s="53" t="s">
        <v>9078</v>
      </c>
      <c r="E2581" s="53"/>
      <c r="F2581" s="70" t="s">
        <v>400</v>
      </c>
      <c r="G2581" s="70"/>
      <c r="H2581" s="70"/>
      <c r="I2581" s="70">
        <v>980.92920000000004</v>
      </c>
      <c r="J2581" s="70"/>
      <c r="K2581" s="80">
        <v>39447</v>
      </c>
    </row>
    <row r="2582" spans="1:11" x14ac:dyDescent="0.35">
      <c r="A2582" s="53" t="s">
        <v>198</v>
      </c>
      <c r="B2582" s="53" t="s">
        <v>6360</v>
      </c>
      <c r="C2582" s="81" t="s">
        <v>2170</v>
      </c>
      <c r="D2582" s="53" t="s">
        <v>9079</v>
      </c>
      <c r="E2582" s="53"/>
      <c r="F2582" s="70" t="s">
        <v>400</v>
      </c>
      <c r="G2582" s="70"/>
      <c r="H2582" s="70"/>
      <c r="I2582" s="70">
        <v>1086.3921</v>
      </c>
      <c r="J2582" s="70"/>
      <c r="K2582" s="80">
        <v>39447</v>
      </c>
    </row>
    <row r="2583" spans="1:11" x14ac:dyDescent="0.35">
      <c r="A2583" s="53" t="s">
        <v>198</v>
      </c>
      <c r="B2583" s="53" t="s">
        <v>6360</v>
      </c>
      <c r="C2583" s="81" t="s">
        <v>3391</v>
      </c>
      <c r="D2583" s="53" t="s">
        <v>9080</v>
      </c>
      <c r="E2583" s="53"/>
      <c r="F2583" s="70" t="s">
        <v>400</v>
      </c>
      <c r="G2583" s="70"/>
      <c r="H2583" s="70"/>
      <c r="I2583" s="70">
        <v>223.4666</v>
      </c>
      <c r="J2583" s="70"/>
      <c r="K2583" s="80">
        <v>39447</v>
      </c>
    </row>
    <row r="2584" spans="1:11" x14ac:dyDescent="0.35">
      <c r="A2584" s="53" t="s">
        <v>198</v>
      </c>
      <c r="B2584" s="53" t="s">
        <v>6356</v>
      </c>
      <c r="C2584" s="81" t="s">
        <v>3324</v>
      </c>
      <c r="D2584" s="53" t="s">
        <v>9081</v>
      </c>
      <c r="E2584" s="53"/>
      <c r="F2584" s="70" t="s">
        <v>400</v>
      </c>
      <c r="G2584" s="70"/>
      <c r="H2584" s="70"/>
      <c r="I2584" s="70">
        <v>2265</v>
      </c>
      <c r="J2584" s="70">
        <v>50</v>
      </c>
      <c r="K2584" s="80">
        <v>39447</v>
      </c>
    </row>
    <row r="2585" spans="1:11" x14ac:dyDescent="0.35">
      <c r="A2585" s="53" t="s">
        <v>198</v>
      </c>
      <c r="B2585" s="53" t="s">
        <v>6360</v>
      </c>
      <c r="C2585" s="81" t="s">
        <v>3027</v>
      </c>
      <c r="D2585" s="53" t="s">
        <v>9082</v>
      </c>
      <c r="E2585" s="53"/>
      <c r="F2585" s="70" t="s">
        <v>400</v>
      </c>
      <c r="G2585" s="70"/>
      <c r="H2585" s="70"/>
      <c r="I2585" s="70">
        <v>366.7758</v>
      </c>
      <c r="J2585" s="70"/>
      <c r="K2585" s="80">
        <v>39447</v>
      </c>
    </row>
    <row r="2586" spans="1:11" x14ac:dyDescent="0.35">
      <c r="A2586" s="53" t="s">
        <v>198</v>
      </c>
      <c r="B2586" s="53" t="s">
        <v>6360</v>
      </c>
      <c r="C2586" s="81" t="s">
        <v>4156</v>
      </c>
      <c r="D2586" s="53" t="s">
        <v>9083</v>
      </c>
      <c r="E2586" s="53"/>
      <c r="F2586" s="70" t="s">
        <v>400</v>
      </c>
      <c r="G2586" s="70"/>
      <c r="H2586" s="70"/>
      <c r="I2586" s="70">
        <v>838</v>
      </c>
      <c r="J2586" s="70"/>
      <c r="K2586" s="80">
        <v>39447</v>
      </c>
    </row>
    <row r="2587" spans="1:11" x14ac:dyDescent="0.35">
      <c r="A2587" s="53" t="s">
        <v>198</v>
      </c>
      <c r="B2587" s="53" t="s">
        <v>6360</v>
      </c>
      <c r="C2587" s="81" t="s">
        <v>3387</v>
      </c>
      <c r="D2587" s="53" t="s">
        <v>9084</v>
      </c>
      <c r="E2587" s="53"/>
      <c r="F2587" s="70" t="s">
        <v>400</v>
      </c>
      <c r="G2587" s="70"/>
      <c r="H2587" s="70"/>
      <c r="I2587" s="70">
        <v>838</v>
      </c>
      <c r="J2587" s="70"/>
      <c r="K2587" s="80">
        <v>39447</v>
      </c>
    </row>
    <row r="2588" spans="1:11" x14ac:dyDescent="0.35">
      <c r="A2588" s="53" t="s">
        <v>198</v>
      </c>
      <c r="B2588" s="53" t="s">
        <v>6360</v>
      </c>
      <c r="C2588" s="81" t="s">
        <v>3029</v>
      </c>
      <c r="D2588" s="53" t="s">
        <v>9085</v>
      </c>
      <c r="E2588" s="53"/>
      <c r="F2588" s="70" t="s">
        <v>400</v>
      </c>
      <c r="G2588" s="70"/>
      <c r="H2588" s="70"/>
      <c r="I2588" s="70">
        <v>838</v>
      </c>
      <c r="J2588" s="70"/>
      <c r="K2588" s="80">
        <v>39447</v>
      </c>
    </row>
    <row r="2589" spans="1:11" x14ac:dyDescent="0.35">
      <c r="A2589" s="53" t="s">
        <v>198</v>
      </c>
      <c r="B2589" s="53" t="s">
        <v>6360</v>
      </c>
      <c r="C2589" s="81" t="s">
        <v>3385</v>
      </c>
      <c r="D2589" s="53" t="s">
        <v>9086</v>
      </c>
      <c r="E2589" s="53"/>
      <c r="F2589" s="70" t="s">
        <v>400</v>
      </c>
      <c r="G2589" s="70"/>
      <c r="H2589" s="70"/>
      <c r="I2589" s="70">
        <v>838</v>
      </c>
      <c r="J2589" s="70"/>
      <c r="K2589" s="80">
        <v>39447</v>
      </c>
    </row>
    <row r="2590" spans="1:11" x14ac:dyDescent="0.35">
      <c r="A2590" s="53" t="s">
        <v>198</v>
      </c>
      <c r="B2590" s="53" t="s">
        <v>6360</v>
      </c>
      <c r="C2590" s="81" t="s">
        <v>3379</v>
      </c>
      <c r="D2590" s="53" t="s">
        <v>9087</v>
      </c>
      <c r="E2590" s="53"/>
      <c r="F2590" s="70" t="s">
        <v>400</v>
      </c>
      <c r="G2590" s="70"/>
      <c r="H2590" s="70"/>
      <c r="I2590" s="70">
        <v>488.73509999999999</v>
      </c>
      <c r="J2590" s="70"/>
      <c r="K2590" s="80">
        <v>39609</v>
      </c>
    </row>
    <row r="2591" spans="1:11" x14ac:dyDescent="0.35">
      <c r="A2591" s="53" t="s">
        <v>198</v>
      </c>
      <c r="B2591" s="53" t="s">
        <v>6354</v>
      </c>
      <c r="C2591" s="81" t="s">
        <v>3376</v>
      </c>
      <c r="D2591" s="53" t="s">
        <v>9088</v>
      </c>
      <c r="E2591" s="53"/>
      <c r="F2591" s="70" t="s">
        <v>400</v>
      </c>
      <c r="G2591" s="70"/>
      <c r="H2591" s="70"/>
      <c r="I2591" s="70">
        <v>209.05330000000001</v>
      </c>
      <c r="J2591" s="70"/>
      <c r="K2591" s="80">
        <v>39618</v>
      </c>
    </row>
    <row r="2592" spans="1:11" x14ac:dyDescent="0.35">
      <c r="A2592" s="53" t="s">
        <v>198</v>
      </c>
      <c r="B2592" s="53" t="s">
        <v>6360</v>
      </c>
      <c r="C2592" s="81" t="s">
        <v>3377</v>
      </c>
      <c r="D2592" s="53" t="s">
        <v>9089</v>
      </c>
      <c r="E2592" s="53"/>
      <c r="F2592" s="70" t="s">
        <v>400</v>
      </c>
      <c r="G2592" s="70"/>
      <c r="H2592" s="70"/>
      <c r="I2592" s="70">
        <v>289.74189999999999</v>
      </c>
      <c r="J2592" s="70"/>
      <c r="K2592" s="80">
        <v>39702</v>
      </c>
    </row>
    <row r="2593" spans="1:11" x14ac:dyDescent="0.35">
      <c r="A2593" s="53" t="s">
        <v>198</v>
      </c>
      <c r="B2593" s="53" t="s">
        <v>6360</v>
      </c>
      <c r="C2593" s="81" t="s">
        <v>3380</v>
      </c>
      <c r="D2593" s="53" t="s">
        <v>9090</v>
      </c>
      <c r="E2593" s="53"/>
      <c r="F2593" s="70" t="s">
        <v>400</v>
      </c>
      <c r="G2593" s="70"/>
      <c r="H2593" s="70"/>
      <c r="I2593" s="70">
        <v>393.7518</v>
      </c>
      <c r="J2593" s="70"/>
      <c r="K2593" s="80">
        <v>39779</v>
      </c>
    </row>
    <row r="2594" spans="1:11" x14ac:dyDescent="0.35">
      <c r="A2594" s="53" t="s">
        <v>198</v>
      </c>
      <c r="B2594" s="53" t="s">
        <v>6360</v>
      </c>
      <c r="C2594" s="81" t="s">
        <v>3394</v>
      </c>
      <c r="D2594" s="53" t="s">
        <v>9091</v>
      </c>
      <c r="E2594" s="53"/>
      <c r="F2594" s="70" t="s">
        <v>400</v>
      </c>
      <c r="G2594" s="70"/>
      <c r="H2594" s="70"/>
      <c r="I2594" s="70">
        <v>429.66</v>
      </c>
      <c r="J2594" s="70"/>
      <c r="K2594" s="80">
        <v>39813</v>
      </c>
    </row>
    <row r="2595" spans="1:11" x14ac:dyDescent="0.35">
      <c r="A2595" s="53" t="s">
        <v>198</v>
      </c>
      <c r="B2595" s="53" t="s">
        <v>6356</v>
      </c>
      <c r="C2595" s="81" t="s">
        <v>3362</v>
      </c>
      <c r="D2595" s="53" t="s">
        <v>9092</v>
      </c>
      <c r="E2595" s="53"/>
      <c r="F2595" s="70" t="s">
        <v>400</v>
      </c>
      <c r="G2595" s="70">
        <v>30</v>
      </c>
      <c r="H2595" s="70">
        <v>30</v>
      </c>
      <c r="I2595" s="70">
        <v>6452</v>
      </c>
      <c r="J2595" s="70"/>
      <c r="K2595" s="80">
        <v>39864</v>
      </c>
    </row>
    <row r="2596" spans="1:11" x14ac:dyDescent="0.35">
      <c r="A2596" s="53" t="s">
        <v>198</v>
      </c>
      <c r="B2596" s="53" t="s">
        <v>6356</v>
      </c>
      <c r="C2596" s="81" t="s">
        <v>3326</v>
      </c>
      <c r="D2596" s="53" t="s">
        <v>9093</v>
      </c>
      <c r="E2596" s="53"/>
      <c r="F2596" s="70" t="s">
        <v>400</v>
      </c>
      <c r="G2596" s="70">
        <v>50</v>
      </c>
      <c r="H2596" s="70">
        <v>50</v>
      </c>
      <c r="I2596" s="70">
        <v>3710</v>
      </c>
      <c r="J2596" s="70"/>
      <c r="K2596" s="80">
        <v>39965</v>
      </c>
    </row>
    <row r="2597" spans="1:11" x14ac:dyDescent="0.35">
      <c r="A2597" s="53" t="s">
        <v>198</v>
      </c>
      <c r="B2597" s="53" t="s">
        <v>6352</v>
      </c>
      <c r="C2597" s="81" t="s">
        <v>3342</v>
      </c>
      <c r="D2597" s="53" t="s">
        <v>9094</v>
      </c>
      <c r="E2597" s="53"/>
      <c r="F2597" s="70" t="s">
        <v>400</v>
      </c>
      <c r="G2597" s="70">
        <v>50</v>
      </c>
      <c r="H2597" s="70">
        <v>50</v>
      </c>
      <c r="I2597" s="70">
        <v>4194</v>
      </c>
      <c r="J2597" s="70"/>
      <c r="K2597" s="80">
        <v>40079</v>
      </c>
    </row>
    <row r="2598" spans="1:11" x14ac:dyDescent="0.35">
      <c r="A2598" s="53" t="s">
        <v>198</v>
      </c>
      <c r="B2598" s="53" t="s">
        <v>6352</v>
      </c>
      <c r="C2598" s="81" t="s">
        <v>3360</v>
      </c>
      <c r="D2598" s="53" t="s">
        <v>9095</v>
      </c>
      <c r="E2598" s="53"/>
      <c r="F2598" s="70" t="s">
        <v>400</v>
      </c>
      <c r="G2598" s="70">
        <v>200</v>
      </c>
      <c r="H2598" s="70">
        <v>200</v>
      </c>
      <c r="I2598" s="70">
        <v>29642</v>
      </c>
      <c r="J2598" s="70"/>
      <c r="K2598" s="80">
        <v>40138</v>
      </c>
    </row>
    <row r="2599" spans="1:11" x14ac:dyDescent="0.35">
      <c r="A2599" s="53" t="s">
        <v>198</v>
      </c>
      <c r="B2599" s="53" t="s">
        <v>6360</v>
      </c>
      <c r="C2599" s="81" t="s">
        <v>3372</v>
      </c>
      <c r="D2599" s="53" t="s">
        <v>9096</v>
      </c>
      <c r="E2599" s="53"/>
      <c r="F2599" s="70" t="s">
        <v>400</v>
      </c>
      <c r="G2599" s="70"/>
      <c r="H2599" s="70"/>
      <c r="I2599" s="70">
        <v>524.02020000000005</v>
      </c>
      <c r="J2599" s="70"/>
      <c r="K2599" s="80">
        <v>40178</v>
      </c>
    </row>
    <row r="2600" spans="1:11" x14ac:dyDescent="0.35">
      <c r="A2600" s="53" t="s">
        <v>198</v>
      </c>
      <c r="B2600" s="53" t="s">
        <v>6360</v>
      </c>
      <c r="C2600" s="81" t="s">
        <v>3378</v>
      </c>
      <c r="D2600" s="53" t="s">
        <v>9097</v>
      </c>
      <c r="E2600" s="53"/>
      <c r="F2600" s="70" t="s">
        <v>400</v>
      </c>
      <c r="G2600" s="70"/>
      <c r="H2600" s="70"/>
      <c r="I2600" s="70">
        <v>590.33780000000002</v>
      </c>
      <c r="J2600" s="70"/>
      <c r="K2600" s="80">
        <v>40178</v>
      </c>
    </row>
    <row r="2601" spans="1:11" x14ac:dyDescent="0.35">
      <c r="A2601" s="53" t="s">
        <v>198</v>
      </c>
      <c r="B2601" s="53" t="s">
        <v>6356</v>
      </c>
      <c r="C2601" s="81" t="s">
        <v>3368</v>
      </c>
      <c r="D2601" s="53" t="s">
        <v>9098</v>
      </c>
      <c r="E2601" s="53"/>
      <c r="F2601" s="70" t="s">
        <v>400</v>
      </c>
      <c r="G2601" s="70"/>
      <c r="H2601" s="70"/>
      <c r="I2601" s="70">
        <v>1565</v>
      </c>
      <c r="J2601" s="70"/>
      <c r="K2601" s="80">
        <v>40178</v>
      </c>
    </row>
    <row r="2602" spans="1:11" x14ac:dyDescent="0.35">
      <c r="A2602" s="53" t="s">
        <v>198</v>
      </c>
      <c r="B2602" s="53" t="s">
        <v>6356</v>
      </c>
      <c r="C2602" s="81" t="s">
        <v>3359</v>
      </c>
      <c r="D2602" s="53" t="s">
        <v>9099</v>
      </c>
      <c r="E2602" s="53"/>
      <c r="F2602" s="70" t="s">
        <v>400</v>
      </c>
      <c r="G2602" s="70"/>
      <c r="H2602" s="70"/>
      <c r="I2602" s="70">
        <v>1500</v>
      </c>
      <c r="J2602" s="70"/>
      <c r="K2602" s="80">
        <v>40178</v>
      </c>
    </row>
    <row r="2603" spans="1:11" x14ac:dyDescent="0.35">
      <c r="A2603" s="53" t="s">
        <v>198</v>
      </c>
      <c r="B2603" s="53" t="s">
        <v>6360</v>
      </c>
      <c r="C2603" s="81" t="s">
        <v>3390</v>
      </c>
      <c r="D2603" s="53" t="s">
        <v>9100</v>
      </c>
      <c r="E2603" s="53"/>
      <c r="F2603" s="70" t="s">
        <v>400</v>
      </c>
      <c r="G2603" s="70"/>
      <c r="H2603" s="70"/>
      <c r="I2603" s="70">
        <v>479.30669999999998</v>
      </c>
      <c r="J2603" s="70"/>
      <c r="K2603" s="80">
        <v>40274</v>
      </c>
    </row>
    <row r="2604" spans="1:11" x14ac:dyDescent="0.35">
      <c r="A2604" s="53" t="s">
        <v>198</v>
      </c>
      <c r="B2604" s="53" t="s">
        <v>6360</v>
      </c>
      <c r="C2604" s="81" t="s">
        <v>3353</v>
      </c>
      <c r="D2604" s="53" t="s">
        <v>9101</v>
      </c>
      <c r="E2604" s="53"/>
      <c r="F2604" s="70" t="s">
        <v>400</v>
      </c>
      <c r="G2604" s="70"/>
      <c r="H2604" s="70"/>
      <c r="I2604" s="70">
        <v>1074.8666000000001</v>
      </c>
      <c r="J2604" s="70"/>
      <c r="K2604" s="80">
        <v>40274</v>
      </c>
    </row>
    <row r="2605" spans="1:11" x14ac:dyDescent="0.35">
      <c r="A2605" s="53" t="s">
        <v>198</v>
      </c>
      <c r="B2605" s="53" t="s">
        <v>6360</v>
      </c>
      <c r="C2605" s="81" t="s">
        <v>3386</v>
      </c>
      <c r="D2605" s="53" t="s">
        <v>9102</v>
      </c>
      <c r="E2605" s="53"/>
      <c r="F2605" s="70" t="s">
        <v>400</v>
      </c>
      <c r="G2605" s="70"/>
      <c r="H2605" s="70"/>
      <c r="I2605" s="70">
        <v>1122.8995</v>
      </c>
      <c r="J2605" s="70"/>
      <c r="K2605" s="80">
        <v>40347</v>
      </c>
    </row>
    <row r="2606" spans="1:11" x14ac:dyDescent="0.35">
      <c r="A2606" s="53" t="s">
        <v>198</v>
      </c>
      <c r="B2606" s="53" t="s">
        <v>6352</v>
      </c>
      <c r="C2606" s="81" t="s">
        <v>3327</v>
      </c>
      <c r="D2606" s="53" t="s">
        <v>9103</v>
      </c>
      <c r="E2606" s="53"/>
      <c r="F2606" s="70" t="s">
        <v>400</v>
      </c>
      <c r="G2606" s="70">
        <v>75</v>
      </c>
      <c r="H2606" s="70">
        <v>75</v>
      </c>
      <c r="I2606" s="70">
        <v>11964</v>
      </c>
      <c r="J2606" s="70"/>
      <c r="K2606" s="80">
        <v>40413</v>
      </c>
    </row>
    <row r="2607" spans="1:11" x14ac:dyDescent="0.35">
      <c r="A2607" s="53" t="s">
        <v>198</v>
      </c>
      <c r="B2607" s="53" t="s">
        <v>6360</v>
      </c>
      <c r="C2607" s="81" t="s">
        <v>3389</v>
      </c>
      <c r="D2607" s="53" t="s">
        <v>9104</v>
      </c>
      <c r="E2607" s="53"/>
      <c r="F2607" s="70" t="s">
        <v>400</v>
      </c>
      <c r="G2607" s="70"/>
      <c r="H2607" s="70"/>
      <c r="I2607" s="70">
        <v>433.12920000000003</v>
      </c>
      <c r="J2607" s="70"/>
      <c r="K2607" s="80">
        <v>40543</v>
      </c>
    </row>
    <row r="2608" spans="1:11" x14ac:dyDescent="0.35">
      <c r="A2608" s="53" t="s">
        <v>198</v>
      </c>
      <c r="B2608" s="53" t="s">
        <v>6354</v>
      </c>
      <c r="C2608" s="81" t="s">
        <v>3322</v>
      </c>
      <c r="D2608" s="53" t="s">
        <v>9105</v>
      </c>
      <c r="E2608" s="53"/>
      <c r="F2608" s="70" t="s">
        <v>400</v>
      </c>
      <c r="G2608" s="70"/>
      <c r="H2608" s="70"/>
      <c r="I2608" s="70">
        <v>98</v>
      </c>
      <c r="J2608" s="70"/>
      <c r="K2608" s="80">
        <v>40595</v>
      </c>
    </row>
    <row r="2609" spans="1:11" x14ac:dyDescent="0.35">
      <c r="A2609" s="53" t="s">
        <v>198</v>
      </c>
      <c r="B2609" s="53" t="s">
        <v>6354</v>
      </c>
      <c r="C2609" s="81" t="s">
        <v>3375</v>
      </c>
      <c r="D2609" s="53" t="s">
        <v>9106</v>
      </c>
      <c r="E2609" s="53"/>
      <c r="F2609" s="70" t="s">
        <v>400</v>
      </c>
      <c r="G2609" s="70"/>
      <c r="H2609" s="70"/>
      <c r="I2609" s="70">
        <v>183</v>
      </c>
      <c r="J2609" s="70"/>
      <c r="K2609" s="80">
        <v>40619</v>
      </c>
    </row>
    <row r="2610" spans="1:11" x14ac:dyDescent="0.35">
      <c r="A2610" s="53" t="s">
        <v>198</v>
      </c>
      <c r="B2610" s="53" t="s">
        <v>6360</v>
      </c>
      <c r="C2610" s="81" t="s">
        <v>3369</v>
      </c>
      <c r="D2610" s="53" t="s">
        <v>9107</v>
      </c>
      <c r="E2610" s="53"/>
      <c r="F2610" s="70" t="s">
        <v>400</v>
      </c>
      <c r="G2610" s="70"/>
      <c r="H2610" s="70"/>
      <c r="I2610" s="70">
        <v>550</v>
      </c>
      <c r="J2610" s="70"/>
      <c r="K2610" s="80">
        <v>40681</v>
      </c>
    </row>
    <row r="2611" spans="1:11" x14ac:dyDescent="0.35">
      <c r="A2611" s="53" t="s">
        <v>198</v>
      </c>
      <c r="B2611" s="53" t="s">
        <v>6352</v>
      </c>
      <c r="C2611" s="81" t="s">
        <v>3356</v>
      </c>
      <c r="D2611" s="53" t="s">
        <v>9108</v>
      </c>
      <c r="E2611" s="53"/>
      <c r="F2611" s="70" t="s">
        <v>400</v>
      </c>
      <c r="G2611" s="70">
        <v>200</v>
      </c>
      <c r="H2611" s="70">
        <v>200</v>
      </c>
      <c r="I2611" s="70">
        <v>31250</v>
      </c>
      <c r="J2611" s="70"/>
      <c r="K2611" s="80">
        <v>40731</v>
      </c>
    </row>
    <row r="2612" spans="1:11" ht="26" x14ac:dyDescent="0.35">
      <c r="A2612" s="53" t="s">
        <v>198</v>
      </c>
      <c r="B2612" s="53" t="s">
        <v>6356</v>
      </c>
      <c r="C2612" s="81" t="s">
        <v>3355</v>
      </c>
      <c r="D2612" s="53" t="s">
        <v>9109</v>
      </c>
      <c r="E2612" s="53"/>
      <c r="F2612" s="70" t="s">
        <v>400</v>
      </c>
      <c r="G2612" s="70">
        <v>100</v>
      </c>
      <c r="H2612" s="70">
        <v>100</v>
      </c>
      <c r="I2612" s="70">
        <v>25477</v>
      </c>
      <c r="J2612" s="70"/>
      <c r="K2612" s="80">
        <v>40879</v>
      </c>
    </row>
    <row r="2613" spans="1:11" x14ac:dyDescent="0.35">
      <c r="A2613" s="53" t="s">
        <v>198</v>
      </c>
      <c r="B2613" s="53" t="s">
        <v>6354</v>
      </c>
      <c r="C2613" s="81" t="s">
        <v>3370</v>
      </c>
      <c r="D2613" s="53" t="s">
        <v>9110</v>
      </c>
      <c r="E2613" s="53"/>
      <c r="F2613" s="70" t="s">
        <v>400</v>
      </c>
      <c r="G2613" s="70"/>
      <c r="H2613" s="70"/>
      <c r="I2613" s="70">
        <v>97</v>
      </c>
      <c r="J2613" s="70"/>
      <c r="K2613" s="80">
        <v>40893</v>
      </c>
    </row>
    <row r="2614" spans="1:11" x14ac:dyDescent="0.35">
      <c r="A2614" s="53" t="s">
        <v>198</v>
      </c>
      <c r="B2614" s="53" t="s">
        <v>6354</v>
      </c>
      <c r="C2614" s="81" t="s">
        <v>3349</v>
      </c>
      <c r="D2614" s="53" t="s">
        <v>9111</v>
      </c>
      <c r="E2614" s="53"/>
      <c r="F2614" s="70" t="s">
        <v>400</v>
      </c>
      <c r="G2614" s="70"/>
      <c r="H2614" s="70"/>
      <c r="I2614" s="70">
        <v>141.3168</v>
      </c>
      <c r="J2614" s="70"/>
      <c r="K2614" s="80">
        <v>41005</v>
      </c>
    </row>
    <row r="2615" spans="1:11" x14ac:dyDescent="0.35">
      <c r="A2615" s="53" t="s">
        <v>198</v>
      </c>
      <c r="B2615" s="53" t="s">
        <v>6362</v>
      </c>
      <c r="C2615" s="81" t="s">
        <v>3363</v>
      </c>
      <c r="D2615" s="53" t="s">
        <v>9112</v>
      </c>
      <c r="E2615" s="53"/>
      <c r="F2615" s="70" t="s">
        <v>400</v>
      </c>
      <c r="G2615" s="70"/>
      <c r="H2615" s="70"/>
      <c r="I2615" s="70">
        <v>3384</v>
      </c>
      <c r="J2615" s="70"/>
      <c r="K2615" s="80">
        <v>41261</v>
      </c>
    </row>
    <row r="2616" spans="1:11" x14ac:dyDescent="0.35">
      <c r="A2616" s="53" t="s">
        <v>198</v>
      </c>
      <c r="B2616" s="53" t="s">
        <v>6352</v>
      </c>
      <c r="C2616" s="81" t="s">
        <v>3316</v>
      </c>
      <c r="D2616" s="53" t="s">
        <v>9113</v>
      </c>
      <c r="E2616" s="53"/>
      <c r="F2616" s="70" t="s">
        <v>400</v>
      </c>
      <c r="G2616" s="70">
        <v>50</v>
      </c>
      <c r="H2616" s="70">
        <v>83</v>
      </c>
      <c r="I2616" s="70">
        <v>14294</v>
      </c>
      <c r="J2616" s="70">
        <v>3</v>
      </c>
      <c r="K2616" s="80">
        <v>41579</v>
      </c>
    </row>
    <row r="2617" spans="1:11" x14ac:dyDescent="0.35">
      <c r="A2617" s="53" t="s">
        <v>198</v>
      </c>
      <c r="B2617" s="53" t="s">
        <v>6352</v>
      </c>
      <c r="C2617" s="81" t="s">
        <v>3320</v>
      </c>
      <c r="D2617" s="53" t="s">
        <v>9114</v>
      </c>
      <c r="E2617" s="53"/>
      <c r="F2617" s="70" t="s">
        <v>400</v>
      </c>
      <c r="G2617" s="70">
        <v>200</v>
      </c>
      <c r="H2617" s="70">
        <v>248</v>
      </c>
      <c r="I2617" s="70">
        <v>30986</v>
      </c>
      <c r="J2617" s="70"/>
      <c r="K2617" s="80">
        <v>41754</v>
      </c>
    </row>
    <row r="2618" spans="1:11" x14ac:dyDescent="0.35">
      <c r="A2618" s="53" t="s">
        <v>198</v>
      </c>
      <c r="B2618" s="53" t="s">
        <v>6352</v>
      </c>
      <c r="C2618" s="81" t="s">
        <v>3343</v>
      </c>
      <c r="D2618" s="53" t="s">
        <v>9115</v>
      </c>
      <c r="E2618" s="53"/>
      <c r="F2618" s="70" t="s">
        <v>400</v>
      </c>
      <c r="G2618" s="70">
        <v>50</v>
      </c>
      <c r="H2618" s="70">
        <v>50</v>
      </c>
      <c r="I2618" s="70">
        <v>8263</v>
      </c>
      <c r="J2618" s="70"/>
      <c r="K2618" s="80">
        <v>41936</v>
      </c>
    </row>
    <row r="2619" spans="1:11" x14ac:dyDescent="0.35">
      <c r="A2619" s="53" t="s">
        <v>198</v>
      </c>
      <c r="B2619" s="53" t="s">
        <v>6352</v>
      </c>
      <c r="C2619" s="81" t="s">
        <v>3317</v>
      </c>
      <c r="D2619" s="53" t="s">
        <v>9116</v>
      </c>
      <c r="E2619" s="53"/>
      <c r="F2619" s="70" t="s">
        <v>400</v>
      </c>
      <c r="G2619" s="70">
        <v>50</v>
      </c>
      <c r="H2619" s="70">
        <v>75</v>
      </c>
      <c r="I2619" s="70">
        <v>7959</v>
      </c>
      <c r="J2619" s="70"/>
      <c r="K2619" s="80">
        <v>42041</v>
      </c>
    </row>
    <row r="2620" spans="1:11" x14ac:dyDescent="0.35">
      <c r="A2620" s="53" t="s">
        <v>198</v>
      </c>
      <c r="B2620" s="53" t="s">
        <v>6363</v>
      </c>
      <c r="C2620" s="81" t="s">
        <v>3319</v>
      </c>
      <c r="D2620" s="53" t="s">
        <v>9117</v>
      </c>
      <c r="E2620" s="53"/>
      <c r="F2620" s="70" t="s">
        <v>400</v>
      </c>
      <c r="G2620" s="70"/>
      <c r="H2620" s="70"/>
      <c r="I2620" s="70">
        <v>8241</v>
      </c>
      <c r="J2620" s="70">
        <v>50</v>
      </c>
      <c r="K2620" s="80">
        <v>42111</v>
      </c>
    </row>
    <row r="2621" spans="1:11" x14ac:dyDescent="0.35">
      <c r="A2621" s="53" t="s">
        <v>198</v>
      </c>
      <c r="B2621" s="53" t="s">
        <v>6364</v>
      </c>
      <c r="C2621" s="81" t="s">
        <v>3329</v>
      </c>
      <c r="D2621" s="53" t="s">
        <v>9118</v>
      </c>
      <c r="E2621" s="53"/>
      <c r="F2621" s="70" t="s">
        <v>400</v>
      </c>
      <c r="G2621" s="70">
        <v>10</v>
      </c>
      <c r="H2621" s="70">
        <v>12</v>
      </c>
      <c r="I2621" s="70">
        <v>3560</v>
      </c>
      <c r="J2621" s="70"/>
      <c r="K2621" s="80">
        <v>42235</v>
      </c>
    </row>
    <row r="2622" spans="1:11" ht="26" x14ac:dyDescent="0.35">
      <c r="A2622" s="53" t="s">
        <v>198</v>
      </c>
      <c r="B2622" s="53" t="s">
        <v>6352</v>
      </c>
      <c r="C2622" s="81" t="s">
        <v>3339</v>
      </c>
      <c r="D2622" s="53" t="s">
        <v>9119</v>
      </c>
      <c r="E2622" s="53"/>
      <c r="F2622" s="70" t="s">
        <v>400</v>
      </c>
      <c r="G2622" s="70">
        <v>75</v>
      </c>
      <c r="H2622" s="70">
        <v>100</v>
      </c>
      <c r="I2622" s="70">
        <v>18167</v>
      </c>
      <c r="J2622" s="70"/>
      <c r="K2622" s="80">
        <v>42278</v>
      </c>
    </row>
    <row r="2623" spans="1:11" x14ac:dyDescent="0.35">
      <c r="A2623" s="53" t="s">
        <v>198</v>
      </c>
      <c r="B2623" s="53" t="s">
        <v>6352</v>
      </c>
      <c r="C2623" s="81" t="s">
        <v>3351</v>
      </c>
      <c r="D2623" s="53" t="s">
        <v>9120</v>
      </c>
      <c r="E2623" s="53"/>
      <c r="F2623" s="70" t="s">
        <v>400</v>
      </c>
      <c r="G2623" s="70">
        <v>75</v>
      </c>
      <c r="H2623" s="70">
        <v>75</v>
      </c>
      <c r="I2623" s="70">
        <v>8485</v>
      </c>
      <c r="J2623" s="70"/>
      <c r="K2623" s="80">
        <v>42703</v>
      </c>
    </row>
    <row r="2624" spans="1:11" x14ac:dyDescent="0.35">
      <c r="A2624" s="53" t="s">
        <v>198</v>
      </c>
      <c r="B2624" s="53" t="s">
        <v>6364</v>
      </c>
      <c r="C2624" s="81" t="s">
        <v>3334</v>
      </c>
      <c r="D2624" s="53" t="s">
        <v>9121</v>
      </c>
      <c r="E2624" s="53"/>
      <c r="F2624" s="70" t="s">
        <v>400</v>
      </c>
      <c r="G2624" s="70">
        <v>10</v>
      </c>
      <c r="H2624" s="70">
        <v>10</v>
      </c>
      <c r="I2624" s="70">
        <v>3033</v>
      </c>
      <c r="J2624" s="70"/>
      <c r="K2624" s="80">
        <v>42884</v>
      </c>
    </row>
    <row r="2625" spans="1:11" x14ac:dyDescent="0.35">
      <c r="A2625" s="53" t="s">
        <v>198</v>
      </c>
      <c r="B2625" s="53" t="s">
        <v>6364</v>
      </c>
      <c r="C2625" s="81" t="s">
        <v>3323</v>
      </c>
      <c r="D2625" s="53" t="s">
        <v>9122</v>
      </c>
      <c r="E2625" s="53"/>
      <c r="F2625" s="70" t="s">
        <v>400</v>
      </c>
      <c r="G2625" s="70">
        <v>10</v>
      </c>
      <c r="H2625" s="70">
        <v>12</v>
      </c>
      <c r="I2625" s="70">
        <v>3560</v>
      </c>
      <c r="J2625" s="70"/>
      <c r="K2625" s="80">
        <v>42899</v>
      </c>
    </row>
    <row r="2626" spans="1:11" x14ac:dyDescent="0.35">
      <c r="A2626" s="53" t="s">
        <v>198</v>
      </c>
      <c r="B2626" s="53" t="s">
        <v>6352</v>
      </c>
      <c r="C2626" s="81" t="s">
        <v>3364</v>
      </c>
      <c r="D2626" s="53" t="s">
        <v>9123</v>
      </c>
      <c r="E2626" s="53"/>
      <c r="F2626" s="70" t="s">
        <v>400</v>
      </c>
      <c r="G2626" s="70">
        <v>75</v>
      </c>
      <c r="H2626" s="70">
        <v>100</v>
      </c>
      <c r="I2626" s="70">
        <v>11616</v>
      </c>
      <c r="J2626" s="70"/>
      <c r="K2626" s="80">
        <v>42919</v>
      </c>
    </row>
    <row r="2627" spans="1:11" x14ac:dyDescent="0.35">
      <c r="A2627" s="53" t="s">
        <v>198</v>
      </c>
      <c r="B2627" s="53" t="s">
        <v>6356</v>
      </c>
      <c r="C2627" s="81" t="s">
        <v>3318</v>
      </c>
      <c r="D2627" s="53" t="s">
        <v>9124</v>
      </c>
      <c r="E2627" s="53"/>
      <c r="F2627" s="70" t="s">
        <v>400</v>
      </c>
      <c r="G2627" s="70">
        <v>200</v>
      </c>
      <c r="H2627" s="70">
        <v>200</v>
      </c>
      <c r="I2627" s="70">
        <v>32105</v>
      </c>
      <c r="J2627" s="70"/>
      <c r="K2627" s="80">
        <v>42943</v>
      </c>
    </row>
    <row r="2628" spans="1:11" x14ac:dyDescent="0.35">
      <c r="A2628" s="53" t="s">
        <v>198</v>
      </c>
      <c r="B2628" s="53" t="s">
        <v>6356</v>
      </c>
      <c r="C2628" s="81" t="s">
        <v>3357</v>
      </c>
      <c r="D2628" s="53" t="s">
        <v>9125</v>
      </c>
      <c r="E2628" s="53"/>
      <c r="F2628" s="70" t="s">
        <v>400</v>
      </c>
      <c r="G2628" s="70">
        <v>400</v>
      </c>
      <c r="H2628" s="70">
        <v>600</v>
      </c>
      <c r="I2628" s="70">
        <v>122875</v>
      </c>
      <c r="J2628" s="70"/>
      <c r="K2628" s="80">
        <v>43032</v>
      </c>
    </row>
    <row r="2629" spans="1:11" x14ac:dyDescent="0.35">
      <c r="A2629" s="53" t="s">
        <v>198</v>
      </c>
      <c r="B2629" s="53" t="s">
        <v>6352</v>
      </c>
      <c r="C2629" s="81" t="s">
        <v>3315</v>
      </c>
      <c r="D2629" s="53" t="s">
        <v>9126</v>
      </c>
      <c r="E2629" s="53"/>
      <c r="F2629" s="70" t="s">
        <v>400</v>
      </c>
      <c r="G2629" s="70">
        <v>150</v>
      </c>
      <c r="H2629" s="70">
        <v>175</v>
      </c>
      <c r="I2629" s="70">
        <v>30415</v>
      </c>
      <c r="J2629" s="70">
        <v>10</v>
      </c>
      <c r="K2629" s="80">
        <v>43046</v>
      </c>
    </row>
    <row r="2630" spans="1:11" x14ac:dyDescent="0.35">
      <c r="A2630" s="53" t="s">
        <v>198</v>
      </c>
      <c r="B2630" s="53" t="s">
        <v>6364</v>
      </c>
      <c r="C2630" s="81" t="s">
        <v>3332</v>
      </c>
      <c r="D2630" s="53" t="s">
        <v>9127</v>
      </c>
      <c r="E2630" s="53"/>
      <c r="F2630" s="70" t="s">
        <v>400</v>
      </c>
      <c r="G2630" s="70">
        <v>10</v>
      </c>
      <c r="H2630" s="70">
        <v>16</v>
      </c>
      <c r="I2630" s="70">
        <v>2822</v>
      </c>
      <c r="J2630" s="70"/>
      <c r="K2630" s="80">
        <v>43251</v>
      </c>
    </row>
    <row r="2631" spans="1:11" x14ac:dyDescent="0.35">
      <c r="A2631" s="53" t="s">
        <v>198</v>
      </c>
      <c r="B2631" s="53" t="s">
        <v>6356</v>
      </c>
      <c r="C2631" s="81" t="s">
        <v>3335</v>
      </c>
      <c r="D2631" s="53" t="s">
        <v>9128</v>
      </c>
      <c r="E2631" s="53"/>
      <c r="F2631" s="70" t="s">
        <v>400</v>
      </c>
      <c r="G2631" s="70">
        <v>15</v>
      </c>
      <c r="H2631" s="70">
        <v>15</v>
      </c>
      <c r="I2631" s="70">
        <v>4715</v>
      </c>
      <c r="J2631" s="70">
        <v>1</v>
      </c>
      <c r="K2631" s="80">
        <v>43270</v>
      </c>
    </row>
    <row r="2632" spans="1:11" x14ac:dyDescent="0.35">
      <c r="A2632" s="53" t="s">
        <v>198</v>
      </c>
      <c r="B2632" s="53" t="s">
        <v>6363</v>
      </c>
      <c r="C2632" s="81" t="s">
        <v>3382</v>
      </c>
      <c r="D2632" s="53" t="s">
        <v>9129</v>
      </c>
      <c r="E2632" s="53"/>
      <c r="F2632" s="70" t="s">
        <v>400</v>
      </c>
      <c r="G2632" s="70"/>
      <c r="H2632" s="70"/>
      <c r="I2632" s="70">
        <v>4641</v>
      </c>
      <c r="J2632" s="70">
        <v>20</v>
      </c>
      <c r="K2632" s="80">
        <v>43388</v>
      </c>
    </row>
    <row r="2633" spans="1:11" x14ac:dyDescent="0.35">
      <c r="A2633" s="53" t="s">
        <v>198</v>
      </c>
      <c r="B2633" s="53" t="s">
        <v>6349</v>
      </c>
      <c r="C2633" s="81" t="s">
        <v>3388</v>
      </c>
      <c r="D2633" s="53" t="s">
        <v>9130</v>
      </c>
      <c r="E2633" s="53"/>
      <c r="F2633" s="70" t="s">
        <v>400</v>
      </c>
      <c r="G2633" s="70"/>
      <c r="H2633" s="70"/>
      <c r="I2633" s="70">
        <v>489</v>
      </c>
      <c r="J2633" s="70"/>
      <c r="K2633" s="80">
        <v>43456</v>
      </c>
    </row>
    <row r="2634" spans="1:11" ht="26" x14ac:dyDescent="0.35">
      <c r="A2634" s="53" t="s">
        <v>198</v>
      </c>
      <c r="B2634" s="53" t="s">
        <v>6378</v>
      </c>
      <c r="C2634" s="81" t="s">
        <v>3341</v>
      </c>
      <c r="D2634" s="53" t="s">
        <v>9131</v>
      </c>
      <c r="E2634" s="53"/>
      <c r="F2634" s="70" t="s">
        <v>400</v>
      </c>
      <c r="G2634" s="70"/>
      <c r="H2634" s="70"/>
      <c r="I2634" s="70">
        <v>10884</v>
      </c>
      <c r="J2634" s="70"/>
      <c r="K2634" s="80">
        <v>43677</v>
      </c>
    </row>
    <row r="2635" spans="1:11" x14ac:dyDescent="0.35">
      <c r="A2635" s="53" t="s">
        <v>198</v>
      </c>
      <c r="B2635" s="53" t="s">
        <v>6349</v>
      </c>
      <c r="C2635" s="81" t="s">
        <v>3330</v>
      </c>
      <c r="D2635" s="53" t="s">
        <v>9132</v>
      </c>
      <c r="E2635" s="53"/>
      <c r="F2635" s="70" t="s">
        <v>400</v>
      </c>
      <c r="G2635" s="70"/>
      <c r="H2635" s="70"/>
      <c r="I2635" s="70">
        <v>267</v>
      </c>
      <c r="J2635" s="70"/>
      <c r="K2635" s="80">
        <v>43755</v>
      </c>
    </row>
    <row r="2636" spans="1:11" x14ac:dyDescent="0.35">
      <c r="A2636" s="53" t="s">
        <v>198</v>
      </c>
      <c r="B2636" s="53" t="s">
        <v>6349</v>
      </c>
      <c r="C2636" s="81" t="s">
        <v>3328</v>
      </c>
      <c r="D2636" s="53" t="s">
        <v>9133</v>
      </c>
      <c r="E2636" s="53"/>
      <c r="F2636" s="70" t="s">
        <v>400</v>
      </c>
      <c r="G2636" s="70"/>
      <c r="H2636" s="70"/>
      <c r="I2636" s="70">
        <v>803</v>
      </c>
      <c r="J2636" s="70"/>
      <c r="K2636" s="80">
        <v>43787</v>
      </c>
    </row>
    <row r="2637" spans="1:11" x14ac:dyDescent="0.35">
      <c r="A2637" s="53" t="s">
        <v>198</v>
      </c>
      <c r="B2637" s="53" t="s">
        <v>6364</v>
      </c>
      <c r="C2637" s="81" t="s">
        <v>3337</v>
      </c>
      <c r="D2637" s="53" t="s">
        <v>9134</v>
      </c>
      <c r="E2637" s="53"/>
      <c r="F2637" s="70" t="s">
        <v>400</v>
      </c>
      <c r="G2637" s="70">
        <v>20</v>
      </c>
      <c r="H2637" s="70">
        <v>28</v>
      </c>
      <c r="I2637" s="70">
        <v>6027</v>
      </c>
      <c r="J2637" s="70">
        <v>2</v>
      </c>
      <c r="K2637" s="80">
        <v>43809</v>
      </c>
    </row>
    <row r="2638" spans="1:11" x14ac:dyDescent="0.35">
      <c r="A2638" s="53" t="s">
        <v>198</v>
      </c>
      <c r="B2638" s="53" t="s">
        <v>6359</v>
      </c>
      <c r="C2638" s="81" t="s">
        <v>3346</v>
      </c>
      <c r="D2638" s="53" t="s">
        <v>9135</v>
      </c>
      <c r="E2638" s="53"/>
      <c r="F2638" s="70" t="s">
        <v>400</v>
      </c>
      <c r="G2638" s="70"/>
      <c r="H2638" s="70"/>
      <c r="I2638" s="70">
        <v>1226</v>
      </c>
      <c r="J2638" s="70"/>
      <c r="K2638" s="80">
        <v>43823</v>
      </c>
    </row>
    <row r="2639" spans="1:11" x14ac:dyDescent="0.35">
      <c r="A2639" s="53" t="s">
        <v>198</v>
      </c>
      <c r="B2639" s="53" t="s">
        <v>6349</v>
      </c>
      <c r="C2639" s="81" t="s">
        <v>3333</v>
      </c>
      <c r="D2639" s="53" t="s">
        <v>9136</v>
      </c>
      <c r="E2639" s="53"/>
      <c r="F2639" s="70" t="s">
        <v>400</v>
      </c>
      <c r="G2639" s="70"/>
      <c r="H2639" s="70"/>
      <c r="I2639" s="70">
        <v>328</v>
      </c>
      <c r="J2639" s="70"/>
      <c r="K2639" s="80">
        <v>43825</v>
      </c>
    </row>
    <row r="2640" spans="1:11" x14ac:dyDescent="0.35">
      <c r="A2640" s="53" t="s">
        <v>198</v>
      </c>
      <c r="B2640" s="53" t="s">
        <v>6359</v>
      </c>
      <c r="C2640" s="81" t="s">
        <v>3347</v>
      </c>
      <c r="D2640" s="53" t="s">
        <v>9137</v>
      </c>
      <c r="E2640" s="53"/>
      <c r="F2640" s="70" t="s">
        <v>400</v>
      </c>
      <c r="G2640" s="70"/>
      <c r="H2640" s="70"/>
      <c r="I2640" s="70">
        <v>1226</v>
      </c>
      <c r="J2640" s="70"/>
      <c r="K2640" s="80">
        <v>43830</v>
      </c>
    </row>
    <row r="2641" spans="1:11" x14ac:dyDescent="0.35">
      <c r="A2641" s="53" t="s">
        <v>198</v>
      </c>
      <c r="B2641" s="53" t="s">
        <v>6358</v>
      </c>
      <c r="C2641" s="81" t="s">
        <v>3371</v>
      </c>
      <c r="D2641" s="53" t="s">
        <v>9138</v>
      </c>
      <c r="E2641" s="53"/>
      <c r="F2641" s="70" t="s">
        <v>400</v>
      </c>
      <c r="G2641" s="70"/>
      <c r="H2641" s="70"/>
      <c r="I2641" s="70">
        <v>566</v>
      </c>
      <c r="J2641" s="70"/>
      <c r="K2641" s="80">
        <v>43866</v>
      </c>
    </row>
    <row r="2642" spans="1:11" x14ac:dyDescent="0.35">
      <c r="A2642" s="53" t="s">
        <v>198</v>
      </c>
      <c r="B2642" s="53" t="s">
        <v>6364</v>
      </c>
      <c r="C2642" s="81" t="s">
        <v>3367</v>
      </c>
      <c r="D2642" s="53" t="s">
        <v>9139</v>
      </c>
      <c r="E2642" s="53"/>
      <c r="F2642" s="70" t="s">
        <v>400</v>
      </c>
      <c r="G2642" s="70">
        <v>10</v>
      </c>
      <c r="H2642" s="70">
        <v>10</v>
      </c>
      <c r="I2642" s="70">
        <v>3143</v>
      </c>
      <c r="J2642" s="70"/>
      <c r="K2642" s="80">
        <v>43900</v>
      </c>
    </row>
    <row r="2643" spans="1:11" x14ac:dyDescent="0.35">
      <c r="A2643" s="53" t="s">
        <v>198</v>
      </c>
      <c r="B2643" s="53" t="s">
        <v>6367</v>
      </c>
      <c r="C2643" s="81" t="s">
        <v>3348</v>
      </c>
      <c r="D2643" s="53" t="s">
        <v>9140</v>
      </c>
      <c r="E2643" s="53"/>
      <c r="F2643" s="70" t="s">
        <v>400</v>
      </c>
      <c r="G2643" s="70">
        <v>850</v>
      </c>
      <c r="H2643" s="70">
        <v>1250</v>
      </c>
      <c r="I2643" s="70">
        <v>278340</v>
      </c>
      <c r="J2643" s="70"/>
      <c r="K2643" s="80">
        <v>44027</v>
      </c>
    </row>
    <row r="2644" spans="1:11" x14ac:dyDescent="0.35">
      <c r="A2644" s="53" t="s">
        <v>198</v>
      </c>
      <c r="B2644" s="53" t="s">
        <v>6349</v>
      </c>
      <c r="C2644" s="81" t="s">
        <v>3373</v>
      </c>
      <c r="D2644" s="53" t="s">
        <v>9141</v>
      </c>
      <c r="E2644" s="53"/>
      <c r="F2644" s="70" t="s">
        <v>400</v>
      </c>
      <c r="G2644" s="70"/>
      <c r="H2644" s="70"/>
      <c r="I2644" s="70">
        <v>202</v>
      </c>
      <c r="J2644" s="70"/>
      <c r="K2644" s="80">
        <v>44091</v>
      </c>
    </row>
    <row r="2645" spans="1:11" x14ac:dyDescent="0.35">
      <c r="A2645" s="53" t="s">
        <v>198</v>
      </c>
      <c r="B2645" s="53" t="s">
        <v>6359</v>
      </c>
      <c r="C2645" s="81" t="s">
        <v>3354</v>
      </c>
      <c r="D2645" s="53" t="s">
        <v>9142</v>
      </c>
      <c r="E2645" s="53"/>
      <c r="F2645" s="70" t="s">
        <v>400</v>
      </c>
      <c r="G2645" s="70"/>
      <c r="H2645" s="70"/>
      <c r="I2645" s="70">
        <v>1226</v>
      </c>
      <c r="J2645" s="70"/>
      <c r="K2645" s="80">
        <v>44162</v>
      </c>
    </row>
    <row r="2646" spans="1:11" x14ac:dyDescent="0.35">
      <c r="A2646" s="53" t="s">
        <v>198</v>
      </c>
      <c r="B2646" s="53" t="s">
        <v>6349</v>
      </c>
      <c r="C2646" s="81" t="s">
        <v>3345</v>
      </c>
      <c r="D2646" s="53" t="s">
        <v>9143</v>
      </c>
      <c r="E2646" s="53"/>
      <c r="F2646" s="70" t="s">
        <v>400</v>
      </c>
      <c r="G2646" s="70"/>
      <c r="H2646" s="70"/>
      <c r="I2646" s="70">
        <v>1513</v>
      </c>
      <c r="J2646" s="70"/>
      <c r="K2646" s="80">
        <v>44209</v>
      </c>
    </row>
    <row r="2647" spans="1:11" x14ac:dyDescent="0.35">
      <c r="A2647" s="53" t="s">
        <v>198</v>
      </c>
      <c r="B2647" s="53" t="s">
        <v>6349</v>
      </c>
      <c r="C2647" s="81" t="s">
        <v>3393</v>
      </c>
      <c r="D2647" s="53" t="s">
        <v>9144</v>
      </c>
      <c r="E2647" s="53"/>
      <c r="F2647" s="70" t="s">
        <v>400</v>
      </c>
      <c r="G2647" s="70"/>
      <c r="H2647" s="70"/>
      <c r="I2647" s="70">
        <v>2032</v>
      </c>
      <c r="J2647" s="70"/>
      <c r="K2647" s="80">
        <v>44263</v>
      </c>
    </row>
    <row r="2648" spans="1:11" x14ac:dyDescent="0.35">
      <c r="A2648" s="53" t="s">
        <v>198</v>
      </c>
      <c r="B2648" s="53" t="s">
        <v>6364</v>
      </c>
      <c r="C2648" s="81" t="s">
        <v>3352</v>
      </c>
      <c r="D2648" s="53" t="s">
        <v>9145</v>
      </c>
      <c r="E2648" s="53"/>
      <c r="F2648" s="70" t="s">
        <v>400</v>
      </c>
      <c r="G2648" s="70">
        <v>5</v>
      </c>
      <c r="H2648" s="70">
        <v>5</v>
      </c>
      <c r="I2648" s="70">
        <v>2600</v>
      </c>
      <c r="J2648" s="70"/>
      <c r="K2648" s="80">
        <v>44354</v>
      </c>
    </row>
    <row r="2649" spans="1:11" x14ac:dyDescent="0.35">
      <c r="A2649" s="53" t="s">
        <v>198</v>
      </c>
      <c r="B2649" s="53" t="s">
        <v>6359</v>
      </c>
      <c r="C2649" s="81" t="s">
        <v>3344</v>
      </c>
      <c r="D2649" s="53" t="s">
        <v>9146</v>
      </c>
      <c r="E2649" s="53"/>
      <c r="F2649" s="70" t="s">
        <v>400</v>
      </c>
      <c r="G2649" s="70"/>
      <c r="H2649" s="70"/>
      <c r="I2649" s="70">
        <v>520</v>
      </c>
      <c r="J2649" s="70"/>
      <c r="K2649" s="80">
        <v>44531</v>
      </c>
    </row>
    <row r="2650" spans="1:11" ht="26" x14ac:dyDescent="0.35">
      <c r="A2650" s="53" t="s">
        <v>198</v>
      </c>
      <c r="B2650" s="53" t="s">
        <v>6358</v>
      </c>
      <c r="C2650" s="81" t="s">
        <v>3340</v>
      </c>
      <c r="D2650" s="53" t="s">
        <v>9147</v>
      </c>
      <c r="E2650" s="53"/>
      <c r="F2650" s="70" t="s">
        <v>400</v>
      </c>
      <c r="G2650" s="70"/>
      <c r="H2650" s="70"/>
      <c r="I2650" s="70">
        <v>4078</v>
      </c>
      <c r="J2650" s="70"/>
      <c r="K2650" s="80">
        <v>44533</v>
      </c>
    </row>
    <row r="2651" spans="1:11" x14ac:dyDescent="0.35">
      <c r="A2651" s="53" t="s">
        <v>198</v>
      </c>
      <c r="B2651" s="53" t="s">
        <v>6349</v>
      </c>
      <c r="C2651" s="81" t="s">
        <v>3383</v>
      </c>
      <c r="D2651" s="53" t="s">
        <v>9148</v>
      </c>
      <c r="E2651" s="53"/>
      <c r="F2651" s="70" t="s">
        <v>400</v>
      </c>
      <c r="G2651" s="70"/>
      <c r="H2651" s="70"/>
      <c r="I2651" s="70">
        <v>490</v>
      </c>
      <c r="J2651" s="70"/>
      <c r="K2651" s="80">
        <v>44562</v>
      </c>
    </row>
    <row r="2652" spans="1:11" x14ac:dyDescent="0.35">
      <c r="A2652" s="53" t="s">
        <v>198</v>
      </c>
      <c r="B2652" s="53" t="s">
        <v>6349</v>
      </c>
      <c r="C2652" s="81" t="s">
        <v>3338</v>
      </c>
      <c r="D2652" s="53" t="s">
        <v>9149</v>
      </c>
      <c r="E2652" s="53"/>
      <c r="F2652" s="70" t="s">
        <v>400</v>
      </c>
      <c r="G2652" s="70"/>
      <c r="H2652" s="70"/>
      <c r="I2652" s="70">
        <v>718</v>
      </c>
      <c r="J2652" s="70"/>
      <c r="K2652" s="80">
        <v>44587</v>
      </c>
    </row>
    <row r="2653" spans="1:11" x14ac:dyDescent="0.35">
      <c r="A2653" s="53" t="s">
        <v>198</v>
      </c>
      <c r="B2653" s="53" t="s">
        <v>6359</v>
      </c>
      <c r="C2653" s="81" t="s">
        <v>3350</v>
      </c>
      <c r="D2653" s="53" t="s">
        <v>9150</v>
      </c>
      <c r="E2653" s="53"/>
      <c r="F2653" s="70" t="s">
        <v>400</v>
      </c>
      <c r="G2653" s="70"/>
      <c r="H2653" s="70"/>
      <c r="I2653" s="70">
        <v>625</v>
      </c>
      <c r="J2653" s="70"/>
      <c r="K2653" s="80">
        <v>44603</v>
      </c>
    </row>
    <row r="2654" spans="1:11" ht="26" x14ac:dyDescent="0.35">
      <c r="A2654" s="53" t="s">
        <v>198</v>
      </c>
      <c r="B2654" s="53" t="s">
        <v>6358</v>
      </c>
      <c r="C2654" s="81" t="s">
        <v>3392</v>
      </c>
      <c r="D2654" s="53" t="s">
        <v>9151</v>
      </c>
      <c r="E2654" s="53"/>
      <c r="F2654" s="70" t="s">
        <v>400</v>
      </c>
      <c r="G2654" s="70"/>
      <c r="H2654" s="70"/>
      <c r="I2654" s="70">
        <v>3046</v>
      </c>
      <c r="J2654" s="70"/>
      <c r="K2654" s="80">
        <v>44614</v>
      </c>
    </row>
    <row r="2655" spans="1:11" x14ac:dyDescent="0.35">
      <c r="A2655" s="53" t="s">
        <v>198</v>
      </c>
      <c r="B2655" s="53" t="s">
        <v>6358</v>
      </c>
      <c r="C2655" s="81" t="s">
        <v>3384</v>
      </c>
      <c r="D2655" s="53" t="s">
        <v>9152</v>
      </c>
      <c r="E2655" s="53"/>
      <c r="F2655" s="70" t="s">
        <v>400</v>
      </c>
      <c r="G2655" s="70"/>
      <c r="H2655" s="70"/>
      <c r="I2655" s="70">
        <v>3453</v>
      </c>
      <c r="J2655" s="70"/>
      <c r="K2655" s="80">
        <v>44620</v>
      </c>
    </row>
    <row r="2656" spans="1:11" s="52" customFormat="1" ht="42.5" customHeight="1" x14ac:dyDescent="0.35">
      <c r="A2656" s="50" t="s">
        <v>199</v>
      </c>
      <c r="B2656" s="50" t="s">
        <v>6360</v>
      </c>
      <c r="C2656" s="51" t="s">
        <v>6383</v>
      </c>
      <c r="D2656" s="50" t="s">
        <v>9153</v>
      </c>
      <c r="E2656" s="51" t="s">
        <v>9154</v>
      </c>
      <c r="F2656" s="69" t="s">
        <v>400</v>
      </c>
      <c r="G2656" s="69"/>
      <c r="H2656" s="69"/>
      <c r="I2656" s="69">
        <v>1336.982</v>
      </c>
      <c r="J2656" s="69"/>
      <c r="K2656" s="79">
        <v>37986</v>
      </c>
    </row>
    <row r="2657" spans="1:11" x14ac:dyDescent="0.35">
      <c r="A2657" s="53" t="s">
        <v>199</v>
      </c>
      <c r="B2657" s="53" t="s">
        <v>6360</v>
      </c>
      <c r="C2657" s="81" t="s">
        <v>6384</v>
      </c>
      <c r="D2657" s="53" t="s">
        <v>9155</v>
      </c>
      <c r="E2657" s="53"/>
      <c r="F2657" s="70" t="s">
        <v>400</v>
      </c>
      <c r="G2657" s="70"/>
      <c r="H2657" s="70"/>
      <c r="I2657" s="70">
        <v>1203.2184</v>
      </c>
      <c r="J2657" s="70"/>
      <c r="K2657" s="80">
        <v>37986</v>
      </c>
    </row>
    <row r="2658" spans="1:11" x14ac:dyDescent="0.35">
      <c r="A2658" s="53" t="s">
        <v>199</v>
      </c>
      <c r="B2658" s="53" t="s">
        <v>6360</v>
      </c>
      <c r="C2658" s="81" t="s">
        <v>3632</v>
      </c>
      <c r="D2658" s="53" t="s">
        <v>9156</v>
      </c>
      <c r="E2658" s="53"/>
      <c r="F2658" s="70" t="s">
        <v>400</v>
      </c>
      <c r="G2658" s="70"/>
      <c r="H2658" s="70"/>
      <c r="I2658" s="70">
        <v>1085.6153999999999</v>
      </c>
      <c r="J2658" s="70"/>
      <c r="K2658" s="80">
        <v>37986</v>
      </c>
    </row>
    <row r="2659" spans="1:11" x14ac:dyDescent="0.35">
      <c r="A2659" s="53" t="s">
        <v>199</v>
      </c>
      <c r="B2659" s="53" t="s">
        <v>6360</v>
      </c>
      <c r="C2659" s="81" t="s">
        <v>3628</v>
      </c>
      <c r="D2659" s="53" t="s">
        <v>9157</v>
      </c>
      <c r="E2659" s="53"/>
      <c r="F2659" s="70" t="s">
        <v>400</v>
      </c>
      <c r="G2659" s="70"/>
      <c r="H2659" s="70"/>
      <c r="I2659" s="70">
        <v>1031.5999999999999</v>
      </c>
      <c r="J2659" s="70"/>
      <c r="K2659" s="80">
        <v>38231</v>
      </c>
    </row>
    <row r="2660" spans="1:11" x14ac:dyDescent="0.35">
      <c r="A2660" s="53" t="s">
        <v>199</v>
      </c>
      <c r="B2660" s="53" t="s">
        <v>6352</v>
      </c>
      <c r="C2660" s="81" t="s">
        <v>3416</v>
      </c>
      <c r="D2660" s="53" t="s">
        <v>9158</v>
      </c>
      <c r="E2660" s="53"/>
      <c r="F2660" s="70" t="s">
        <v>400</v>
      </c>
      <c r="G2660" s="70">
        <v>25</v>
      </c>
      <c r="H2660" s="70">
        <v>25</v>
      </c>
      <c r="I2660" s="70">
        <v>2600</v>
      </c>
      <c r="J2660" s="70"/>
      <c r="K2660" s="80">
        <v>38717</v>
      </c>
    </row>
    <row r="2661" spans="1:11" x14ac:dyDescent="0.35">
      <c r="A2661" s="53" t="s">
        <v>199</v>
      </c>
      <c r="B2661" s="53" t="s">
        <v>6385</v>
      </c>
      <c r="C2661" s="81" t="s">
        <v>4479</v>
      </c>
      <c r="D2661" s="53" t="s">
        <v>9159</v>
      </c>
      <c r="E2661" s="53"/>
      <c r="F2661" s="70" t="s">
        <v>400</v>
      </c>
      <c r="G2661" s="70"/>
      <c r="H2661" s="70"/>
      <c r="I2661" s="70">
        <v>2500</v>
      </c>
      <c r="J2661" s="70"/>
      <c r="K2661" s="80">
        <v>38717</v>
      </c>
    </row>
    <row r="2662" spans="1:11" x14ac:dyDescent="0.35">
      <c r="A2662" s="53" t="s">
        <v>199</v>
      </c>
      <c r="B2662" s="53" t="s">
        <v>6360</v>
      </c>
      <c r="C2662" s="81" t="s">
        <v>3659</v>
      </c>
      <c r="D2662" s="53" t="s">
        <v>9160</v>
      </c>
      <c r="E2662" s="53"/>
      <c r="F2662" s="70" t="s">
        <v>400</v>
      </c>
      <c r="G2662" s="70"/>
      <c r="H2662" s="70"/>
      <c r="I2662" s="70">
        <v>683.22940000000006</v>
      </c>
      <c r="J2662" s="70"/>
      <c r="K2662" s="80">
        <v>38717</v>
      </c>
    </row>
    <row r="2663" spans="1:11" x14ac:dyDescent="0.35">
      <c r="A2663" s="53" t="s">
        <v>199</v>
      </c>
      <c r="B2663" s="53" t="s">
        <v>6360</v>
      </c>
      <c r="C2663" s="81" t="s">
        <v>4209</v>
      </c>
      <c r="D2663" s="53" t="s">
        <v>9161</v>
      </c>
      <c r="E2663" s="53"/>
      <c r="F2663" s="70" t="s">
        <v>400</v>
      </c>
      <c r="G2663" s="70"/>
      <c r="H2663" s="70"/>
      <c r="I2663" s="70">
        <v>692.17750000000001</v>
      </c>
      <c r="J2663" s="70"/>
      <c r="K2663" s="80">
        <v>38717</v>
      </c>
    </row>
    <row r="2664" spans="1:11" x14ac:dyDescent="0.35">
      <c r="A2664" s="53" t="s">
        <v>199</v>
      </c>
      <c r="B2664" s="53" t="s">
        <v>6352</v>
      </c>
      <c r="C2664" s="81" t="s">
        <v>3428</v>
      </c>
      <c r="D2664" s="53" t="s">
        <v>9162</v>
      </c>
      <c r="E2664" s="53"/>
      <c r="F2664" s="70" t="s">
        <v>400</v>
      </c>
      <c r="G2664" s="70">
        <v>100</v>
      </c>
      <c r="H2664" s="70">
        <v>100</v>
      </c>
      <c r="I2664" s="70">
        <v>25850.517</v>
      </c>
      <c r="J2664" s="70"/>
      <c r="K2664" s="80">
        <v>38717</v>
      </c>
    </row>
    <row r="2665" spans="1:11" x14ac:dyDescent="0.35">
      <c r="A2665" s="53" t="s">
        <v>199</v>
      </c>
      <c r="B2665" s="53" t="s">
        <v>6360</v>
      </c>
      <c r="C2665" s="81" t="s">
        <v>3637</v>
      </c>
      <c r="D2665" s="53" t="s">
        <v>7113</v>
      </c>
      <c r="E2665" s="53"/>
      <c r="F2665" s="70" t="s">
        <v>400</v>
      </c>
      <c r="G2665" s="70"/>
      <c r="H2665" s="70"/>
      <c r="I2665" s="70">
        <v>1074.3584000000001</v>
      </c>
      <c r="J2665" s="70"/>
      <c r="K2665" s="80">
        <v>39262</v>
      </c>
    </row>
    <row r="2666" spans="1:11" x14ac:dyDescent="0.35">
      <c r="A2666" s="53" t="s">
        <v>199</v>
      </c>
      <c r="B2666" s="53" t="s">
        <v>6360</v>
      </c>
      <c r="C2666" s="81" t="s">
        <v>3440</v>
      </c>
      <c r="D2666" s="53" t="s">
        <v>9163</v>
      </c>
      <c r="E2666" s="53"/>
      <c r="F2666" s="70" t="s">
        <v>400</v>
      </c>
      <c r="G2666" s="70"/>
      <c r="H2666" s="70"/>
      <c r="I2666" s="70">
        <v>154.19200000000001</v>
      </c>
      <c r="J2666" s="70"/>
      <c r="K2666" s="80">
        <v>39447</v>
      </c>
    </row>
    <row r="2667" spans="1:11" x14ac:dyDescent="0.35">
      <c r="A2667" s="53" t="s">
        <v>199</v>
      </c>
      <c r="B2667" s="53" t="s">
        <v>6360</v>
      </c>
      <c r="C2667" s="81" t="s">
        <v>3447</v>
      </c>
      <c r="D2667" s="53" t="s">
        <v>9164</v>
      </c>
      <c r="E2667" s="53"/>
      <c r="F2667" s="70" t="s">
        <v>400</v>
      </c>
      <c r="G2667" s="70"/>
      <c r="H2667" s="70"/>
      <c r="I2667" s="70">
        <v>610.61590000000001</v>
      </c>
      <c r="J2667" s="70"/>
      <c r="K2667" s="80">
        <v>39447</v>
      </c>
    </row>
    <row r="2668" spans="1:11" x14ac:dyDescent="0.35">
      <c r="A2668" s="53" t="s">
        <v>199</v>
      </c>
      <c r="B2668" s="53" t="s">
        <v>6360</v>
      </c>
      <c r="C2668" s="81" t="s">
        <v>3433</v>
      </c>
      <c r="D2668" s="53" t="s">
        <v>9165</v>
      </c>
      <c r="E2668" s="53"/>
      <c r="F2668" s="70" t="s">
        <v>400</v>
      </c>
      <c r="G2668" s="70"/>
      <c r="H2668" s="70"/>
      <c r="I2668" s="70">
        <v>167.6</v>
      </c>
      <c r="J2668" s="70"/>
      <c r="K2668" s="80">
        <v>39447</v>
      </c>
    </row>
    <row r="2669" spans="1:11" x14ac:dyDescent="0.35">
      <c r="A2669" s="53" t="s">
        <v>199</v>
      </c>
      <c r="B2669" s="53" t="s">
        <v>6360</v>
      </c>
      <c r="C2669" s="81" t="s">
        <v>3446</v>
      </c>
      <c r="D2669" s="53" t="s">
        <v>9166</v>
      </c>
      <c r="E2669" s="53"/>
      <c r="F2669" s="70" t="s">
        <v>400</v>
      </c>
      <c r="G2669" s="70"/>
      <c r="H2669" s="70"/>
      <c r="I2669" s="70">
        <v>586.71169999999995</v>
      </c>
      <c r="J2669" s="70"/>
      <c r="K2669" s="80">
        <v>39447</v>
      </c>
    </row>
    <row r="2670" spans="1:11" x14ac:dyDescent="0.35">
      <c r="A2670" s="53" t="s">
        <v>199</v>
      </c>
      <c r="B2670" s="53" t="s">
        <v>6360</v>
      </c>
      <c r="C2670" s="81" t="s">
        <v>3438</v>
      </c>
      <c r="D2670" s="53" t="s">
        <v>9167</v>
      </c>
      <c r="E2670" s="53"/>
      <c r="F2670" s="70" t="s">
        <v>400</v>
      </c>
      <c r="G2670" s="70"/>
      <c r="H2670" s="70"/>
      <c r="I2670" s="70">
        <v>167.6</v>
      </c>
      <c r="J2670" s="70"/>
      <c r="K2670" s="80">
        <v>39447</v>
      </c>
    </row>
    <row r="2671" spans="1:11" x14ac:dyDescent="0.35">
      <c r="A2671" s="53" t="s">
        <v>199</v>
      </c>
      <c r="B2671" s="53" t="s">
        <v>6360</v>
      </c>
      <c r="C2671" s="81" t="s">
        <v>3441</v>
      </c>
      <c r="D2671" s="53" t="s">
        <v>9168</v>
      </c>
      <c r="E2671" s="53"/>
      <c r="F2671" s="70" t="s">
        <v>400</v>
      </c>
      <c r="G2671" s="70"/>
      <c r="H2671" s="70"/>
      <c r="I2671" s="70">
        <v>554.30449999999996</v>
      </c>
      <c r="J2671" s="70"/>
      <c r="K2671" s="80">
        <v>39489</v>
      </c>
    </row>
    <row r="2672" spans="1:11" x14ac:dyDescent="0.35">
      <c r="A2672" s="53" t="s">
        <v>199</v>
      </c>
      <c r="B2672" s="53" t="s">
        <v>6352</v>
      </c>
      <c r="C2672" s="81" t="s">
        <v>3418</v>
      </c>
      <c r="D2672" s="53" t="s">
        <v>9169</v>
      </c>
      <c r="E2672" s="53"/>
      <c r="F2672" s="70" t="s">
        <v>400</v>
      </c>
      <c r="G2672" s="70">
        <v>320</v>
      </c>
      <c r="H2672" s="70">
        <v>320</v>
      </c>
      <c r="I2672" s="70">
        <v>33000</v>
      </c>
      <c r="J2672" s="70"/>
      <c r="K2672" s="80">
        <v>39630</v>
      </c>
    </row>
    <row r="2673" spans="1:11" x14ac:dyDescent="0.35">
      <c r="A2673" s="53" t="s">
        <v>199</v>
      </c>
      <c r="B2673" s="53" t="s">
        <v>6361</v>
      </c>
      <c r="C2673" s="81" t="s">
        <v>3439</v>
      </c>
      <c r="D2673" s="53" t="s">
        <v>9170</v>
      </c>
      <c r="E2673" s="53"/>
      <c r="F2673" s="70" t="s">
        <v>400</v>
      </c>
      <c r="G2673" s="70">
        <v>10</v>
      </c>
      <c r="H2673" s="70">
        <v>10</v>
      </c>
      <c r="I2673" s="70">
        <v>1500</v>
      </c>
      <c r="J2673" s="70"/>
      <c r="K2673" s="80">
        <v>39873</v>
      </c>
    </row>
    <row r="2674" spans="1:11" x14ac:dyDescent="0.35">
      <c r="A2674" s="53" t="s">
        <v>199</v>
      </c>
      <c r="B2674" s="53" t="s">
        <v>6360</v>
      </c>
      <c r="C2674" s="81" t="s">
        <v>3432</v>
      </c>
      <c r="D2674" s="53" t="s">
        <v>9171</v>
      </c>
      <c r="E2674" s="53"/>
      <c r="F2674" s="70" t="s">
        <v>400</v>
      </c>
      <c r="G2674" s="70"/>
      <c r="H2674" s="70"/>
      <c r="I2674" s="70">
        <v>610.13900000000001</v>
      </c>
      <c r="J2674" s="70"/>
      <c r="K2674" s="80">
        <v>39873</v>
      </c>
    </row>
    <row r="2675" spans="1:11" x14ac:dyDescent="0.35">
      <c r="A2675" s="53" t="s">
        <v>199</v>
      </c>
      <c r="B2675" s="53" t="s">
        <v>6360</v>
      </c>
      <c r="C2675" s="81" t="s">
        <v>3442</v>
      </c>
      <c r="D2675" s="53" t="s">
        <v>9172</v>
      </c>
      <c r="E2675" s="53"/>
      <c r="F2675" s="70" t="s">
        <v>400</v>
      </c>
      <c r="G2675" s="70"/>
      <c r="H2675" s="70"/>
      <c r="I2675" s="70">
        <v>426.71809999999999</v>
      </c>
      <c r="J2675" s="70"/>
      <c r="K2675" s="80">
        <v>40182</v>
      </c>
    </row>
    <row r="2676" spans="1:11" x14ac:dyDescent="0.35">
      <c r="A2676" s="53" t="s">
        <v>199</v>
      </c>
      <c r="B2676" s="53" t="s">
        <v>6356</v>
      </c>
      <c r="C2676" s="81" t="s">
        <v>3425</v>
      </c>
      <c r="D2676" s="53" t="s">
        <v>9173</v>
      </c>
      <c r="E2676" s="53"/>
      <c r="F2676" s="70" t="s">
        <v>400</v>
      </c>
      <c r="G2676" s="70">
        <v>30</v>
      </c>
      <c r="H2676" s="70">
        <v>30</v>
      </c>
      <c r="I2676" s="70">
        <v>3000</v>
      </c>
      <c r="J2676" s="70"/>
      <c r="K2676" s="80">
        <v>40298</v>
      </c>
    </row>
    <row r="2677" spans="1:11" x14ac:dyDescent="0.35">
      <c r="A2677" s="53" t="s">
        <v>199</v>
      </c>
      <c r="B2677" s="53" t="s">
        <v>6360</v>
      </c>
      <c r="C2677" s="81" t="s">
        <v>3420</v>
      </c>
      <c r="D2677" s="53" t="s">
        <v>9174</v>
      </c>
      <c r="E2677" s="53"/>
      <c r="F2677" s="70" t="s">
        <v>400</v>
      </c>
      <c r="G2677" s="70"/>
      <c r="H2677" s="70"/>
      <c r="I2677" s="70">
        <v>1074.8666000000001</v>
      </c>
      <c r="J2677" s="70"/>
      <c r="K2677" s="80">
        <v>40543</v>
      </c>
    </row>
    <row r="2678" spans="1:11" x14ac:dyDescent="0.35">
      <c r="A2678" s="53" t="s">
        <v>199</v>
      </c>
      <c r="B2678" s="53" t="s">
        <v>6363</v>
      </c>
      <c r="C2678" s="81" t="s">
        <v>3443</v>
      </c>
      <c r="D2678" s="53" t="s">
        <v>9175</v>
      </c>
      <c r="E2678" s="53"/>
      <c r="F2678" s="70" t="s">
        <v>400</v>
      </c>
      <c r="G2678" s="70"/>
      <c r="H2678" s="70"/>
      <c r="I2678" s="70">
        <v>5173.67</v>
      </c>
      <c r="J2678" s="70">
        <v>40</v>
      </c>
      <c r="K2678" s="80">
        <v>40703</v>
      </c>
    </row>
    <row r="2679" spans="1:11" x14ac:dyDescent="0.35">
      <c r="A2679" s="53" t="s">
        <v>199</v>
      </c>
      <c r="B2679" s="53" t="s">
        <v>6349</v>
      </c>
      <c r="C2679" s="81" t="s">
        <v>3449</v>
      </c>
      <c r="D2679" s="53" t="s">
        <v>9176</v>
      </c>
      <c r="E2679" s="53"/>
      <c r="F2679" s="70" t="s">
        <v>400</v>
      </c>
      <c r="G2679" s="70"/>
      <c r="H2679" s="70"/>
      <c r="I2679" s="70">
        <v>307</v>
      </c>
      <c r="J2679" s="70"/>
      <c r="K2679" s="80">
        <v>41372</v>
      </c>
    </row>
    <row r="2680" spans="1:11" x14ac:dyDescent="0.35">
      <c r="A2680" s="53" t="s">
        <v>199</v>
      </c>
      <c r="B2680" s="53" t="s">
        <v>6352</v>
      </c>
      <c r="C2680" s="81" t="s">
        <v>3448</v>
      </c>
      <c r="D2680" s="53" t="s">
        <v>9177</v>
      </c>
      <c r="E2680" s="53"/>
      <c r="F2680" s="70" t="s">
        <v>400</v>
      </c>
      <c r="G2680" s="70">
        <v>200</v>
      </c>
      <c r="H2680" s="70">
        <v>200</v>
      </c>
      <c r="I2680" s="70">
        <v>21775</v>
      </c>
      <c r="J2680" s="70"/>
      <c r="K2680" s="80">
        <v>41866</v>
      </c>
    </row>
    <row r="2681" spans="1:11" x14ac:dyDescent="0.35">
      <c r="A2681" s="53" t="s">
        <v>199</v>
      </c>
      <c r="B2681" s="53" t="s">
        <v>6356</v>
      </c>
      <c r="C2681" s="81" t="s">
        <v>3419</v>
      </c>
      <c r="D2681" s="53" t="s">
        <v>9178</v>
      </c>
      <c r="E2681" s="53"/>
      <c r="F2681" s="70" t="s">
        <v>400</v>
      </c>
      <c r="G2681" s="70"/>
      <c r="H2681" s="70"/>
      <c r="I2681" s="70">
        <v>1973</v>
      </c>
      <c r="J2681" s="70"/>
      <c r="K2681" s="80">
        <v>41900</v>
      </c>
    </row>
    <row r="2682" spans="1:11" x14ac:dyDescent="0.35">
      <c r="A2682" s="53" t="s">
        <v>199</v>
      </c>
      <c r="B2682" s="53" t="s">
        <v>6368</v>
      </c>
      <c r="C2682" s="81" t="s">
        <v>3434</v>
      </c>
      <c r="D2682" s="53" t="s">
        <v>9179</v>
      </c>
      <c r="E2682" s="53"/>
      <c r="F2682" s="70" t="s">
        <v>400</v>
      </c>
      <c r="G2682" s="70"/>
      <c r="H2682" s="70"/>
      <c r="I2682" s="70">
        <v>1297</v>
      </c>
      <c r="J2682" s="70"/>
      <c r="K2682" s="80">
        <v>42268</v>
      </c>
    </row>
    <row r="2683" spans="1:11" x14ac:dyDescent="0.35">
      <c r="A2683" s="53" t="s">
        <v>199</v>
      </c>
      <c r="B2683" s="53" t="s">
        <v>6352</v>
      </c>
      <c r="C2683" s="81" t="s">
        <v>3436</v>
      </c>
      <c r="D2683" s="53" t="s">
        <v>9180</v>
      </c>
      <c r="E2683" s="53"/>
      <c r="F2683" s="70" t="s">
        <v>400</v>
      </c>
      <c r="G2683" s="70">
        <v>100</v>
      </c>
      <c r="H2683" s="70">
        <v>100</v>
      </c>
      <c r="I2683" s="70">
        <v>12358</v>
      </c>
      <c r="J2683" s="70"/>
      <c r="K2683" s="80">
        <v>42790</v>
      </c>
    </row>
    <row r="2684" spans="1:11" x14ac:dyDescent="0.35">
      <c r="A2684" s="53" t="s">
        <v>199</v>
      </c>
      <c r="B2684" s="53" t="s">
        <v>6364</v>
      </c>
      <c r="C2684" s="81" t="s">
        <v>3431</v>
      </c>
      <c r="D2684" s="53" t="s">
        <v>9181</v>
      </c>
      <c r="E2684" s="53"/>
      <c r="F2684" s="70" t="s">
        <v>400</v>
      </c>
      <c r="G2684" s="70">
        <v>10</v>
      </c>
      <c r="H2684" s="70">
        <v>10</v>
      </c>
      <c r="I2684" s="70">
        <v>4196</v>
      </c>
      <c r="J2684" s="70"/>
      <c r="K2684" s="80">
        <v>42881</v>
      </c>
    </row>
    <row r="2685" spans="1:11" x14ac:dyDescent="0.35">
      <c r="A2685" s="53" t="s">
        <v>199</v>
      </c>
      <c r="B2685" s="53" t="s">
        <v>6352</v>
      </c>
      <c r="C2685" s="81" t="s">
        <v>3424</v>
      </c>
      <c r="D2685" s="53" t="s">
        <v>9182</v>
      </c>
      <c r="E2685" s="53"/>
      <c r="F2685" s="70" t="s">
        <v>400</v>
      </c>
      <c r="G2685" s="70">
        <v>150</v>
      </c>
      <c r="H2685" s="70">
        <v>150</v>
      </c>
      <c r="I2685" s="70">
        <v>26106</v>
      </c>
      <c r="J2685" s="70"/>
      <c r="K2685" s="80">
        <v>43047</v>
      </c>
    </row>
    <row r="2686" spans="1:11" x14ac:dyDescent="0.35">
      <c r="A2686" s="53" t="s">
        <v>199</v>
      </c>
      <c r="B2686" s="53" t="s">
        <v>6368</v>
      </c>
      <c r="C2686" s="81" t="s">
        <v>3445</v>
      </c>
      <c r="D2686" s="53" t="s">
        <v>9183</v>
      </c>
      <c r="E2686" s="53"/>
      <c r="F2686" s="70" t="s">
        <v>400</v>
      </c>
      <c r="G2686" s="70"/>
      <c r="H2686" s="70"/>
      <c r="I2686" s="70">
        <v>1431</v>
      </c>
      <c r="J2686" s="70"/>
      <c r="K2686" s="80">
        <v>43063</v>
      </c>
    </row>
    <row r="2687" spans="1:11" x14ac:dyDescent="0.35">
      <c r="A2687" s="53" t="s">
        <v>199</v>
      </c>
      <c r="B2687" s="53" t="s">
        <v>6358</v>
      </c>
      <c r="C2687" s="81" t="s">
        <v>3430</v>
      </c>
      <c r="D2687" s="53" t="s">
        <v>9184</v>
      </c>
      <c r="E2687" s="53"/>
      <c r="F2687" s="70" t="s">
        <v>400</v>
      </c>
      <c r="G2687" s="70"/>
      <c r="H2687" s="70"/>
      <c r="I2687" s="70">
        <v>7400</v>
      </c>
      <c r="J2687" s="70">
        <v>15</v>
      </c>
      <c r="K2687" s="80">
        <v>43129</v>
      </c>
    </row>
    <row r="2688" spans="1:11" x14ac:dyDescent="0.35">
      <c r="A2688" s="53" t="s">
        <v>199</v>
      </c>
      <c r="B2688" s="53" t="s">
        <v>6352</v>
      </c>
      <c r="C2688" s="81" t="s">
        <v>3435</v>
      </c>
      <c r="D2688" s="53" t="s">
        <v>9185</v>
      </c>
      <c r="E2688" s="53"/>
      <c r="F2688" s="70" t="s">
        <v>400</v>
      </c>
      <c r="G2688" s="70">
        <v>40</v>
      </c>
      <c r="H2688" s="70">
        <v>60</v>
      </c>
      <c r="I2688" s="70">
        <v>9296</v>
      </c>
      <c r="J2688" s="70"/>
      <c r="K2688" s="80">
        <v>43181</v>
      </c>
    </row>
    <row r="2689" spans="1:11" x14ac:dyDescent="0.35">
      <c r="A2689" s="53" t="s">
        <v>199</v>
      </c>
      <c r="B2689" s="53" t="s">
        <v>6368</v>
      </c>
      <c r="C2689" s="81" t="s">
        <v>3415</v>
      </c>
      <c r="D2689" s="53" t="s">
        <v>9186</v>
      </c>
      <c r="E2689" s="53"/>
      <c r="F2689" s="70" t="s">
        <v>400</v>
      </c>
      <c r="G2689" s="70"/>
      <c r="H2689" s="70"/>
      <c r="I2689" s="70">
        <v>1453</v>
      </c>
      <c r="J2689" s="70"/>
      <c r="K2689" s="80">
        <v>43444</v>
      </c>
    </row>
    <row r="2690" spans="1:11" x14ac:dyDescent="0.35">
      <c r="A2690" s="53" t="s">
        <v>199</v>
      </c>
      <c r="B2690" s="53" t="s">
        <v>6349</v>
      </c>
      <c r="C2690" s="81" t="s">
        <v>3429</v>
      </c>
      <c r="D2690" s="53" t="s">
        <v>9187</v>
      </c>
      <c r="E2690" s="53"/>
      <c r="F2690" s="70" t="s">
        <v>400</v>
      </c>
      <c r="G2690" s="70"/>
      <c r="H2690" s="70"/>
      <c r="I2690" s="70">
        <v>315</v>
      </c>
      <c r="J2690" s="70"/>
      <c r="K2690" s="80">
        <v>43679</v>
      </c>
    </row>
    <row r="2691" spans="1:11" x14ac:dyDescent="0.35">
      <c r="A2691" s="53" t="s">
        <v>199</v>
      </c>
      <c r="B2691" s="53" t="s">
        <v>6349</v>
      </c>
      <c r="C2691" s="81" t="s">
        <v>3423</v>
      </c>
      <c r="D2691" s="53" t="s">
        <v>9188</v>
      </c>
      <c r="E2691" s="53"/>
      <c r="F2691" s="70" t="s">
        <v>400</v>
      </c>
      <c r="G2691" s="70"/>
      <c r="H2691" s="70"/>
      <c r="I2691" s="70">
        <v>591</v>
      </c>
      <c r="J2691" s="70"/>
      <c r="K2691" s="80">
        <v>43780</v>
      </c>
    </row>
    <row r="2692" spans="1:11" x14ac:dyDescent="0.35">
      <c r="A2692" s="53" t="s">
        <v>199</v>
      </c>
      <c r="B2692" s="53" t="s">
        <v>6368</v>
      </c>
      <c r="C2692" s="81" t="s">
        <v>3426</v>
      </c>
      <c r="D2692" s="53" t="s">
        <v>9189</v>
      </c>
      <c r="E2692" s="53"/>
      <c r="F2692" s="70" t="s">
        <v>400</v>
      </c>
      <c r="G2692" s="70"/>
      <c r="H2692" s="70"/>
      <c r="I2692" s="70">
        <v>1127</v>
      </c>
      <c r="J2692" s="70"/>
      <c r="K2692" s="80">
        <v>43868</v>
      </c>
    </row>
    <row r="2693" spans="1:11" x14ac:dyDescent="0.35">
      <c r="A2693" s="53" t="s">
        <v>199</v>
      </c>
      <c r="B2693" s="53" t="s">
        <v>6366</v>
      </c>
      <c r="C2693" s="81" t="s">
        <v>3437</v>
      </c>
      <c r="D2693" s="53" t="s">
        <v>9190</v>
      </c>
      <c r="E2693" s="53"/>
      <c r="F2693" s="70" t="s">
        <v>400</v>
      </c>
      <c r="G2693" s="70"/>
      <c r="H2693" s="70"/>
      <c r="I2693" s="70">
        <v>3218</v>
      </c>
      <c r="J2693" s="70"/>
      <c r="K2693" s="80">
        <v>44036</v>
      </c>
    </row>
    <row r="2694" spans="1:11" x14ac:dyDescent="0.35">
      <c r="A2694" s="53" t="s">
        <v>199</v>
      </c>
      <c r="B2694" s="53" t="s">
        <v>6349</v>
      </c>
      <c r="C2694" s="81" t="s">
        <v>3444</v>
      </c>
      <c r="D2694" s="53" t="s">
        <v>9191</v>
      </c>
      <c r="E2694" s="53"/>
      <c r="F2694" s="70" t="s">
        <v>400</v>
      </c>
      <c r="G2694" s="70"/>
      <c r="H2694" s="70"/>
      <c r="I2694" s="70">
        <v>1157</v>
      </c>
      <c r="J2694" s="70"/>
      <c r="K2694" s="80">
        <v>44036</v>
      </c>
    </row>
    <row r="2695" spans="1:11" x14ac:dyDescent="0.35">
      <c r="A2695" s="53" t="s">
        <v>199</v>
      </c>
      <c r="B2695" s="53" t="s">
        <v>6349</v>
      </c>
      <c r="C2695" s="81" t="s">
        <v>3421</v>
      </c>
      <c r="D2695" s="53" t="s">
        <v>9192</v>
      </c>
      <c r="E2695" s="53"/>
      <c r="F2695" s="70" t="s">
        <v>400</v>
      </c>
      <c r="G2695" s="70"/>
      <c r="H2695" s="70"/>
      <c r="I2695" s="70">
        <v>1232</v>
      </c>
      <c r="J2695" s="70"/>
      <c r="K2695" s="80">
        <v>44271</v>
      </c>
    </row>
    <row r="2696" spans="1:11" ht="26" x14ac:dyDescent="0.35">
      <c r="A2696" s="53" t="s">
        <v>199</v>
      </c>
      <c r="B2696" s="53" t="s">
        <v>6358</v>
      </c>
      <c r="C2696" s="81" t="s">
        <v>3417</v>
      </c>
      <c r="D2696" s="53" t="s">
        <v>9193</v>
      </c>
      <c r="E2696" s="53"/>
      <c r="F2696" s="70" t="s">
        <v>400</v>
      </c>
      <c r="G2696" s="70"/>
      <c r="H2696" s="70"/>
      <c r="I2696" s="70">
        <v>1000</v>
      </c>
      <c r="J2696" s="70"/>
      <c r="K2696" s="80">
        <v>44410</v>
      </c>
    </row>
    <row r="2697" spans="1:11" x14ac:dyDescent="0.35">
      <c r="A2697" s="53" t="s">
        <v>199</v>
      </c>
      <c r="B2697" s="53" t="s">
        <v>6356</v>
      </c>
      <c r="C2697" s="81" t="s">
        <v>3427</v>
      </c>
      <c r="D2697" s="53" t="s">
        <v>9194</v>
      </c>
      <c r="E2697" s="53"/>
      <c r="F2697" s="70" t="s">
        <v>400</v>
      </c>
      <c r="G2697" s="70">
        <v>75</v>
      </c>
      <c r="H2697" s="70">
        <v>96</v>
      </c>
      <c r="I2697" s="70">
        <v>16509</v>
      </c>
      <c r="J2697" s="70"/>
      <c r="K2697" s="80">
        <v>44413</v>
      </c>
    </row>
    <row r="2698" spans="1:11" x14ac:dyDescent="0.35">
      <c r="A2698" s="53" t="s">
        <v>199</v>
      </c>
      <c r="B2698" s="53" t="s">
        <v>6349</v>
      </c>
      <c r="C2698" s="81" t="s">
        <v>3422</v>
      </c>
      <c r="D2698" s="53" t="s">
        <v>9195</v>
      </c>
      <c r="E2698" s="53"/>
      <c r="F2698" s="70" t="s">
        <v>400</v>
      </c>
      <c r="G2698" s="70"/>
      <c r="H2698" s="70"/>
      <c r="I2698" s="70">
        <v>349</v>
      </c>
      <c r="J2698" s="70"/>
      <c r="K2698" s="80">
        <v>44679</v>
      </c>
    </row>
    <row r="2699" spans="1:11" s="52" customFormat="1" ht="42.5" customHeight="1" x14ac:dyDescent="0.35">
      <c r="A2699" s="50" t="s">
        <v>200</v>
      </c>
      <c r="B2699" s="50" t="s">
        <v>6360</v>
      </c>
      <c r="C2699" s="51" t="s">
        <v>2066</v>
      </c>
      <c r="D2699" s="50" t="s">
        <v>9196</v>
      </c>
      <c r="E2699" s="51" t="s">
        <v>9197</v>
      </c>
      <c r="F2699" s="69" t="s">
        <v>400</v>
      </c>
      <c r="G2699" s="69"/>
      <c r="H2699" s="69"/>
      <c r="I2699" s="69">
        <v>385.49329999999998</v>
      </c>
      <c r="J2699" s="69"/>
      <c r="K2699" s="79">
        <v>38147</v>
      </c>
    </row>
    <row r="2700" spans="1:11" x14ac:dyDescent="0.35">
      <c r="A2700" s="53" t="s">
        <v>200</v>
      </c>
      <c r="B2700" s="53" t="s">
        <v>6360</v>
      </c>
      <c r="C2700" s="81" t="s">
        <v>3740</v>
      </c>
      <c r="D2700" s="53" t="s">
        <v>9198</v>
      </c>
      <c r="E2700" s="53"/>
      <c r="F2700" s="70" t="s">
        <v>400</v>
      </c>
      <c r="G2700" s="70"/>
      <c r="H2700" s="70"/>
      <c r="I2700" s="70">
        <v>394.38929999999999</v>
      </c>
      <c r="J2700" s="70"/>
      <c r="K2700" s="80">
        <v>38320</v>
      </c>
    </row>
    <row r="2701" spans="1:11" x14ac:dyDescent="0.35">
      <c r="A2701" s="53" t="s">
        <v>200</v>
      </c>
      <c r="B2701" s="53" t="s">
        <v>6360</v>
      </c>
      <c r="C2701" s="81" t="s">
        <v>1568</v>
      </c>
      <c r="D2701" s="53" t="s">
        <v>9199</v>
      </c>
      <c r="E2701" s="53"/>
      <c r="F2701" s="70" t="s">
        <v>400</v>
      </c>
      <c r="G2701" s="70"/>
      <c r="H2701" s="70"/>
      <c r="I2701" s="70">
        <v>741.33330000000001</v>
      </c>
      <c r="J2701" s="70"/>
      <c r="K2701" s="80">
        <v>38352</v>
      </c>
    </row>
    <row r="2702" spans="1:11" x14ac:dyDescent="0.35">
      <c r="A2702" s="53" t="s">
        <v>200</v>
      </c>
      <c r="B2702" s="53" t="s">
        <v>6374</v>
      </c>
      <c r="C2702" s="81" t="s">
        <v>4765</v>
      </c>
      <c r="D2702" s="53" t="s">
        <v>9200</v>
      </c>
      <c r="E2702" s="53"/>
      <c r="F2702" s="70" t="s">
        <v>400</v>
      </c>
      <c r="G2702" s="70"/>
      <c r="H2702" s="70"/>
      <c r="I2702" s="70">
        <v>119.52</v>
      </c>
      <c r="J2702" s="70"/>
      <c r="K2702" s="80">
        <v>38572</v>
      </c>
    </row>
    <row r="2703" spans="1:11" x14ac:dyDescent="0.35">
      <c r="A2703" s="53" t="s">
        <v>200</v>
      </c>
      <c r="B2703" s="53" t="s">
        <v>2128</v>
      </c>
      <c r="C2703" s="81" t="s">
        <v>1970</v>
      </c>
      <c r="D2703" s="53" t="s">
        <v>9201</v>
      </c>
      <c r="E2703" s="53"/>
      <c r="F2703" s="70" t="s">
        <v>400</v>
      </c>
      <c r="G2703" s="70"/>
      <c r="H2703" s="70"/>
      <c r="I2703" s="70">
        <v>4252.2166999999999</v>
      </c>
      <c r="J2703" s="70"/>
      <c r="K2703" s="80">
        <v>38666</v>
      </c>
    </row>
    <row r="2704" spans="1:11" x14ac:dyDescent="0.35">
      <c r="A2704" s="53" t="s">
        <v>200</v>
      </c>
      <c r="B2704" s="53" t="s">
        <v>6360</v>
      </c>
      <c r="C2704" s="81" t="s">
        <v>4035</v>
      </c>
      <c r="D2704" s="53" t="s">
        <v>9202</v>
      </c>
      <c r="E2704" s="53"/>
      <c r="F2704" s="70" t="s">
        <v>400</v>
      </c>
      <c r="G2704" s="70"/>
      <c r="H2704" s="70"/>
      <c r="I2704" s="70">
        <v>640.096</v>
      </c>
      <c r="J2704" s="70"/>
      <c r="K2704" s="80">
        <v>38717</v>
      </c>
    </row>
    <row r="2705" spans="1:11" x14ac:dyDescent="0.35">
      <c r="A2705" s="53" t="s">
        <v>200</v>
      </c>
      <c r="B2705" s="53" t="s">
        <v>6360</v>
      </c>
      <c r="C2705" s="81" t="s">
        <v>4784</v>
      </c>
      <c r="D2705" s="53" t="s">
        <v>9203</v>
      </c>
      <c r="E2705" s="53"/>
      <c r="F2705" s="70" t="s">
        <v>400</v>
      </c>
      <c r="G2705" s="70"/>
      <c r="H2705" s="70"/>
      <c r="I2705" s="70">
        <v>576.22659999999996</v>
      </c>
      <c r="J2705" s="70"/>
      <c r="K2705" s="80">
        <v>38909</v>
      </c>
    </row>
    <row r="2706" spans="1:11" x14ac:dyDescent="0.35">
      <c r="A2706" s="53" t="s">
        <v>200</v>
      </c>
      <c r="B2706" s="53" t="s">
        <v>6352</v>
      </c>
      <c r="C2706" s="81" t="s">
        <v>3460</v>
      </c>
      <c r="D2706" s="53" t="s">
        <v>9204</v>
      </c>
      <c r="E2706" s="53"/>
      <c r="F2706" s="70" t="s">
        <v>400</v>
      </c>
      <c r="G2706" s="70">
        <v>75</v>
      </c>
      <c r="H2706" s="70">
        <v>75</v>
      </c>
      <c r="I2706" s="70">
        <v>15000</v>
      </c>
      <c r="J2706" s="70"/>
      <c r="K2706" s="80">
        <v>39031</v>
      </c>
    </row>
    <row r="2707" spans="1:11" x14ac:dyDescent="0.35">
      <c r="A2707" s="53" t="s">
        <v>200</v>
      </c>
      <c r="B2707" s="53" t="s">
        <v>6360</v>
      </c>
      <c r="C2707" s="81" t="s">
        <v>2065</v>
      </c>
      <c r="D2707" s="53" t="s">
        <v>9205</v>
      </c>
      <c r="E2707" s="53"/>
      <c r="F2707" s="70" t="s">
        <v>400</v>
      </c>
      <c r="G2707" s="70"/>
      <c r="H2707" s="70"/>
      <c r="I2707" s="70">
        <v>800.01059999999995</v>
      </c>
      <c r="J2707" s="70"/>
      <c r="K2707" s="80">
        <v>39213</v>
      </c>
    </row>
    <row r="2708" spans="1:11" x14ac:dyDescent="0.35">
      <c r="A2708" s="53" t="s">
        <v>200</v>
      </c>
      <c r="B2708" s="53" t="s">
        <v>6360</v>
      </c>
      <c r="C2708" s="81" t="s">
        <v>1377</v>
      </c>
      <c r="D2708" s="53" t="s">
        <v>9206</v>
      </c>
      <c r="E2708" s="53"/>
      <c r="F2708" s="70" t="s">
        <v>400</v>
      </c>
      <c r="G2708" s="70"/>
      <c r="H2708" s="70"/>
      <c r="I2708" s="70">
        <v>236.87459999999999</v>
      </c>
      <c r="J2708" s="70"/>
      <c r="K2708" s="80">
        <v>39370</v>
      </c>
    </row>
    <row r="2709" spans="1:11" x14ac:dyDescent="0.35">
      <c r="A2709" s="53" t="s">
        <v>200</v>
      </c>
      <c r="B2709" s="53" t="s">
        <v>6360</v>
      </c>
      <c r="C2709" s="81" t="s">
        <v>3731</v>
      </c>
      <c r="D2709" s="53" t="s">
        <v>9207</v>
      </c>
      <c r="E2709" s="53"/>
      <c r="F2709" s="70" t="s">
        <v>400</v>
      </c>
      <c r="G2709" s="70"/>
      <c r="H2709" s="70"/>
      <c r="I2709" s="70">
        <v>1007.2983</v>
      </c>
      <c r="J2709" s="70"/>
      <c r="K2709" s="80">
        <v>39386</v>
      </c>
    </row>
    <row r="2710" spans="1:11" x14ac:dyDescent="0.35">
      <c r="A2710" s="53" t="s">
        <v>200</v>
      </c>
      <c r="B2710" s="53" t="s">
        <v>6360</v>
      </c>
      <c r="C2710" s="81" t="s">
        <v>3704</v>
      </c>
      <c r="D2710" s="53" t="s">
        <v>9208</v>
      </c>
      <c r="E2710" s="53"/>
      <c r="F2710" s="70" t="s">
        <v>400</v>
      </c>
      <c r="G2710" s="70"/>
      <c r="H2710" s="70"/>
      <c r="I2710" s="70">
        <v>776.45719999999994</v>
      </c>
      <c r="J2710" s="70"/>
      <c r="K2710" s="80">
        <v>39391</v>
      </c>
    </row>
    <row r="2711" spans="1:11" x14ac:dyDescent="0.35">
      <c r="A2711" s="53" t="s">
        <v>200</v>
      </c>
      <c r="B2711" s="53" t="s">
        <v>6364</v>
      </c>
      <c r="C2711" s="81" t="s">
        <v>3466</v>
      </c>
      <c r="D2711" s="53" t="s">
        <v>9209</v>
      </c>
      <c r="E2711" s="53"/>
      <c r="F2711" s="70" t="s">
        <v>400</v>
      </c>
      <c r="G2711" s="70">
        <v>10</v>
      </c>
      <c r="H2711" s="70">
        <v>10</v>
      </c>
      <c r="I2711" s="70">
        <v>832</v>
      </c>
      <c r="J2711" s="70"/>
      <c r="K2711" s="80">
        <v>39399</v>
      </c>
    </row>
    <row r="2712" spans="1:11" x14ac:dyDescent="0.35">
      <c r="A2712" s="53" t="s">
        <v>200</v>
      </c>
      <c r="B2712" s="53" t="s">
        <v>6360</v>
      </c>
      <c r="C2712" s="81" t="s">
        <v>3493</v>
      </c>
      <c r="D2712" s="53" t="s">
        <v>9210</v>
      </c>
      <c r="E2712" s="53"/>
      <c r="F2712" s="70" t="s">
        <v>400</v>
      </c>
      <c r="G2712" s="70"/>
      <c r="H2712" s="70"/>
      <c r="I2712" s="70">
        <v>1277.7354</v>
      </c>
      <c r="J2712" s="70"/>
      <c r="K2712" s="80">
        <v>39447</v>
      </c>
    </row>
    <row r="2713" spans="1:11" x14ac:dyDescent="0.35">
      <c r="A2713" s="53" t="s">
        <v>200</v>
      </c>
      <c r="B2713" s="53" t="s">
        <v>6360</v>
      </c>
      <c r="C2713" s="81" t="s">
        <v>3496</v>
      </c>
      <c r="D2713" s="53" t="s">
        <v>9211</v>
      </c>
      <c r="E2713" s="53"/>
      <c r="F2713" s="70" t="s">
        <v>400</v>
      </c>
      <c r="G2713" s="70"/>
      <c r="H2713" s="70"/>
      <c r="I2713" s="70">
        <v>1074.3584000000001</v>
      </c>
      <c r="J2713" s="70"/>
      <c r="K2713" s="80">
        <v>39447</v>
      </c>
    </row>
    <row r="2714" spans="1:11" x14ac:dyDescent="0.35">
      <c r="A2714" s="53" t="s">
        <v>200</v>
      </c>
      <c r="B2714" s="53" t="s">
        <v>6360</v>
      </c>
      <c r="C2714" s="81" t="s">
        <v>3675</v>
      </c>
      <c r="D2714" s="53" t="s">
        <v>9212</v>
      </c>
      <c r="E2714" s="53"/>
      <c r="F2714" s="70" t="s">
        <v>400</v>
      </c>
      <c r="G2714" s="70"/>
      <c r="H2714" s="70"/>
      <c r="I2714" s="70">
        <v>670.4</v>
      </c>
      <c r="J2714" s="70"/>
      <c r="K2714" s="80">
        <v>39447</v>
      </c>
    </row>
    <row r="2715" spans="1:11" x14ac:dyDescent="0.35">
      <c r="A2715" s="53" t="s">
        <v>200</v>
      </c>
      <c r="B2715" s="53" t="s">
        <v>6360</v>
      </c>
      <c r="C2715" s="81" t="s">
        <v>3505</v>
      </c>
      <c r="D2715" s="53" t="s">
        <v>9213</v>
      </c>
      <c r="E2715" s="53"/>
      <c r="F2715" s="70" t="s">
        <v>400</v>
      </c>
      <c r="G2715" s="70"/>
      <c r="H2715" s="70"/>
      <c r="I2715" s="70">
        <v>1082.1564000000001</v>
      </c>
      <c r="J2715" s="70"/>
      <c r="K2715" s="80">
        <v>39741</v>
      </c>
    </row>
    <row r="2716" spans="1:11" x14ac:dyDescent="0.35">
      <c r="A2716" s="53" t="s">
        <v>200</v>
      </c>
      <c r="B2716" s="53" t="s">
        <v>6360</v>
      </c>
      <c r="C2716" s="81" t="s">
        <v>3470</v>
      </c>
      <c r="D2716" s="53" t="s">
        <v>9214</v>
      </c>
      <c r="E2716" s="53"/>
      <c r="F2716" s="70" t="s">
        <v>400</v>
      </c>
      <c r="G2716" s="70"/>
      <c r="H2716" s="70"/>
      <c r="I2716" s="70">
        <v>737.9751</v>
      </c>
      <c r="J2716" s="70"/>
      <c r="K2716" s="80">
        <v>39772</v>
      </c>
    </row>
    <row r="2717" spans="1:11" x14ac:dyDescent="0.35">
      <c r="A2717" s="53" t="s">
        <v>200</v>
      </c>
      <c r="B2717" s="53" t="s">
        <v>6360</v>
      </c>
      <c r="C2717" s="81" t="s">
        <v>3501</v>
      </c>
      <c r="D2717" s="53" t="s">
        <v>9215</v>
      </c>
      <c r="E2717" s="53"/>
      <c r="F2717" s="70" t="s">
        <v>400</v>
      </c>
      <c r="G2717" s="70"/>
      <c r="H2717" s="70"/>
      <c r="I2717" s="70">
        <v>842.43619999999999</v>
      </c>
      <c r="J2717" s="70"/>
      <c r="K2717" s="80">
        <v>39811</v>
      </c>
    </row>
    <row r="2718" spans="1:11" x14ac:dyDescent="0.35">
      <c r="A2718" s="53" t="s">
        <v>200</v>
      </c>
      <c r="B2718" s="53" t="s">
        <v>6360</v>
      </c>
      <c r="C2718" s="81" t="s">
        <v>3502</v>
      </c>
      <c r="D2718" s="53" t="s">
        <v>9216</v>
      </c>
      <c r="E2718" s="53"/>
      <c r="F2718" s="70" t="s">
        <v>400</v>
      </c>
      <c r="G2718" s="70"/>
      <c r="H2718" s="70"/>
      <c r="I2718" s="70">
        <v>209.86660000000001</v>
      </c>
      <c r="J2718" s="70"/>
      <c r="K2718" s="80">
        <v>39839</v>
      </c>
    </row>
    <row r="2719" spans="1:11" x14ac:dyDescent="0.35">
      <c r="A2719" s="53" t="s">
        <v>200</v>
      </c>
      <c r="B2719" s="53" t="s">
        <v>6360</v>
      </c>
      <c r="C2719" s="81" t="s">
        <v>3485</v>
      </c>
      <c r="D2719" s="53" t="s">
        <v>9217</v>
      </c>
      <c r="E2719" s="53"/>
      <c r="F2719" s="70" t="s">
        <v>400</v>
      </c>
      <c r="G2719" s="70"/>
      <c r="H2719" s="70"/>
      <c r="I2719" s="70">
        <v>1017.9037</v>
      </c>
      <c r="J2719" s="70"/>
      <c r="K2719" s="80">
        <v>40046</v>
      </c>
    </row>
    <row r="2720" spans="1:11" x14ac:dyDescent="0.35">
      <c r="A2720" s="53" t="s">
        <v>200</v>
      </c>
      <c r="B2720" s="53" t="s">
        <v>6360</v>
      </c>
      <c r="C2720" s="81" t="s">
        <v>3495</v>
      </c>
      <c r="D2720" s="53" t="s">
        <v>9218</v>
      </c>
      <c r="E2720" s="53"/>
      <c r="F2720" s="70" t="s">
        <v>400</v>
      </c>
      <c r="G2720" s="70"/>
      <c r="H2720" s="70"/>
      <c r="I2720" s="70">
        <v>1065.6501000000001</v>
      </c>
      <c r="J2720" s="70"/>
      <c r="K2720" s="80">
        <v>40543</v>
      </c>
    </row>
    <row r="2721" spans="1:11" x14ac:dyDescent="0.35">
      <c r="A2721" s="53" t="s">
        <v>200</v>
      </c>
      <c r="B2721" s="53" t="s">
        <v>6360</v>
      </c>
      <c r="C2721" s="81" t="s">
        <v>3503</v>
      </c>
      <c r="D2721" s="53" t="s">
        <v>9219</v>
      </c>
      <c r="E2721" s="53"/>
      <c r="F2721" s="70" t="s">
        <v>400</v>
      </c>
      <c r="G2721" s="70"/>
      <c r="H2721" s="70"/>
      <c r="I2721" s="70">
        <v>350</v>
      </c>
      <c r="J2721" s="70"/>
      <c r="K2721" s="80">
        <v>40620</v>
      </c>
    </row>
    <row r="2722" spans="1:11" x14ac:dyDescent="0.35">
      <c r="A2722" s="53" t="s">
        <v>200</v>
      </c>
      <c r="B2722" s="53" t="s">
        <v>6360</v>
      </c>
      <c r="C2722" s="81" t="s">
        <v>3498</v>
      </c>
      <c r="D2722" s="53" t="s">
        <v>9220</v>
      </c>
      <c r="E2722" s="53"/>
      <c r="F2722" s="70" t="s">
        <v>400</v>
      </c>
      <c r="G2722" s="70"/>
      <c r="H2722" s="70"/>
      <c r="I2722" s="70">
        <v>832</v>
      </c>
      <c r="J2722" s="70"/>
      <c r="K2722" s="80">
        <v>40627</v>
      </c>
    </row>
    <row r="2723" spans="1:11" x14ac:dyDescent="0.35">
      <c r="A2723" s="53" t="s">
        <v>200</v>
      </c>
      <c r="B2723" s="53" t="s">
        <v>6360</v>
      </c>
      <c r="C2723" s="81" t="s">
        <v>3499</v>
      </c>
      <c r="D2723" s="53" t="s">
        <v>9221</v>
      </c>
      <c r="E2723" s="53"/>
      <c r="F2723" s="70" t="s">
        <v>400</v>
      </c>
      <c r="G2723" s="70"/>
      <c r="H2723" s="70"/>
      <c r="I2723" s="70">
        <v>832</v>
      </c>
      <c r="J2723" s="70"/>
      <c r="K2723" s="80">
        <v>40678</v>
      </c>
    </row>
    <row r="2724" spans="1:11" x14ac:dyDescent="0.35">
      <c r="A2724" s="53" t="s">
        <v>200</v>
      </c>
      <c r="B2724" s="53" t="s">
        <v>6362</v>
      </c>
      <c r="C2724" s="81" t="s">
        <v>3494</v>
      </c>
      <c r="D2724" s="53" t="s">
        <v>9222</v>
      </c>
      <c r="E2724" s="53"/>
      <c r="F2724" s="70" t="s">
        <v>400</v>
      </c>
      <c r="G2724" s="70"/>
      <c r="H2724" s="70"/>
      <c r="I2724" s="70">
        <v>2500</v>
      </c>
      <c r="J2724" s="70"/>
      <c r="K2724" s="80">
        <v>40925</v>
      </c>
    </row>
    <row r="2725" spans="1:11" x14ac:dyDescent="0.35">
      <c r="A2725" s="53" t="s">
        <v>200</v>
      </c>
      <c r="B2725" s="53" t="s">
        <v>6374</v>
      </c>
      <c r="C2725" s="81" t="s">
        <v>3508</v>
      </c>
      <c r="D2725" s="53" t="s">
        <v>9223</v>
      </c>
      <c r="E2725" s="53"/>
      <c r="F2725" s="70" t="s">
        <v>400</v>
      </c>
      <c r="G2725" s="70"/>
      <c r="H2725" s="70"/>
      <c r="I2725" s="70">
        <v>936</v>
      </c>
      <c r="J2725" s="70"/>
      <c r="K2725" s="80">
        <v>41221</v>
      </c>
    </row>
    <row r="2726" spans="1:11" x14ac:dyDescent="0.35">
      <c r="A2726" s="53" t="s">
        <v>200</v>
      </c>
      <c r="B2726" s="53" t="s">
        <v>6364</v>
      </c>
      <c r="C2726" s="81" t="s">
        <v>3472</v>
      </c>
      <c r="D2726" s="53" t="s">
        <v>9224</v>
      </c>
      <c r="E2726" s="53"/>
      <c r="F2726" s="70" t="s">
        <v>400</v>
      </c>
      <c r="G2726" s="70">
        <v>25</v>
      </c>
      <c r="H2726" s="70">
        <v>25</v>
      </c>
      <c r="I2726" s="70">
        <v>2838</v>
      </c>
      <c r="J2726" s="70"/>
      <c r="K2726" s="80">
        <v>41382</v>
      </c>
    </row>
    <row r="2727" spans="1:11" x14ac:dyDescent="0.35">
      <c r="A2727" s="53" t="s">
        <v>200</v>
      </c>
      <c r="B2727" s="53" t="s">
        <v>6374</v>
      </c>
      <c r="C2727" s="81" t="s">
        <v>3473</v>
      </c>
      <c r="D2727" s="53" t="s">
        <v>9225</v>
      </c>
      <c r="E2727" s="53"/>
      <c r="F2727" s="70" t="s">
        <v>400</v>
      </c>
      <c r="G2727" s="70"/>
      <c r="H2727" s="70"/>
      <c r="I2727" s="70">
        <v>936</v>
      </c>
      <c r="J2727" s="70"/>
      <c r="K2727" s="80">
        <v>41436</v>
      </c>
    </row>
    <row r="2728" spans="1:11" x14ac:dyDescent="0.35">
      <c r="A2728" s="53" t="s">
        <v>200</v>
      </c>
      <c r="B2728" s="53" t="s">
        <v>6352</v>
      </c>
      <c r="C2728" s="81" t="s">
        <v>3497</v>
      </c>
      <c r="D2728" s="53" t="s">
        <v>9226</v>
      </c>
      <c r="E2728" s="53"/>
      <c r="F2728" s="70" t="s">
        <v>400</v>
      </c>
      <c r="G2728" s="70">
        <v>640</v>
      </c>
      <c r="H2728" s="70">
        <v>800</v>
      </c>
      <c r="I2728" s="70">
        <v>99635</v>
      </c>
      <c r="J2728" s="70"/>
      <c r="K2728" s="80">
        <v>41439</v>
      </c>
    </row>
    <row r="2729" spans="1:11" x14ac:dyDescent="0.35">
      <c r="A2729" s="53" t="s">
        <v>200</v>
      </c>
      <c r="B2729" s="53" t="s">
        <v>6368</v>
      </c>
      <c r="C2729" s="81" t="s">
        <v>3465</v>
      </c>
      <c r="D2729" s="53" t="s">
        <v>9227</v>
      </c>
      <c r="E2729" s="53"/>
      <c r="F2729" s="70" t="s">
        <v>400</v>
      </c>
      <c r="G2729" s="70"/>
      <c r="H2729" s="70"/>
      <c r="I2729" s="70">
        <v>1365.6532999999999</v>
      </c>
      <c r="J2729" s="70"/>
      <c r="K2729" s="80">
        <v>41673</v>
      </c>
    </row>
    <row r="2730" spans="1:11" x14ac:dyDescent="0.35">
      <c r="A2730" s="53" t="s">
        <v>200</v>
      </c>
      <c r="B2730" s="53" t="s">
        <v>6364</v>
      </c>
      <c r="C2730" s="81" t="s">
        <v>3507</v>
      </c>
      <c r="D2730" s="53" t="s">
        <v>9228</v>
      </c>
      <c r="E2730" s="53"/>
      <c r="F2730" s="70" t="s">
        <v>400</v>
      </c>
      <c r="G2730" s="70">
        <v>20</v>
      </c>
      <c r="H2730" s="70">
        <v>30</v>
      </c>
      <c r="I2730" s="70">
        <v>3920</v>
      </c>
      <c r="J2730" s="70"/>
      <c r="K2730" s="80">
        <v>41751</v>
      </c>
    </row>
    <row r="2731" spans="1:11" x14ac:dyDescent="0.35">
      <c r="A2731" s="53" t="s">
        <v>200</v>
      </c>
      <c r="B2731" s="53" t="s">
        <v>6349</v>
      </c>
      <c r="C2731" s="81" t="s">
        <v>3486</v>
      </c>
      <c r="D2731" s="53" t="s">
        <v>9229</v>
      </c>
      <c r="E2731" s="53"/>
      <c r="F2731" s="70" t="s">
        <v>400</v>
      </c>
      <c r="G2731" s="70"/>
      <c r="H2731" s="70"/>
      <c r="I2731" s="70">
        <v>628.02110000000005</v>
      </c>
      <c r="J2731" s="70"/>
      <c r="K2731" s="80">
        <v>41795</v>
      </c>
    </row>
    <row r="2732" spans="1:11" x14ac:dyDescent="0.35">
      <c r="A2732" s="53" t="s">
        <v>200</v>
      </c>
      <c r="B2732" s="53" t="s">
        <v>6349</v>
      </c>
      <c r="C2732" s="81" t="s">
        <v>3500</v>
      </c>
      <c r="D2732" s="53" t="s">
        <v>9230</v>
      </c>
      <c r="E2732" s="53"/>
      <c r="F2732" s="70" t="s">
        <v>400</v>
      </c>
      <c r="G2732" s="70"/>
      <c r="H2732" s="70"/>
      <c r="I2732" s="70">
        <v>628.02110000000005</v>
      </c>
      <c r="J2732" s="70"/>
      <c r="K2732" s="80">
        <v>41795</v>
      </c>
    </row>
    <row r="2733" spans="1:11" x14ac:dyDescent="0.35">
      <c r="A2733" s="53" t="s">
        <v>200</v>
      </c>
      <c r="B2733" s="53" t="s">
        <v>6349</v>
      </c>
      <c r="C2733" s="81" t="s">
        <v>3491</v>
      </c>
      <c r="D2733" s="53" t="s">
        <v>9231</v>
      </c>
      <c r="E2733" s="53"/>
      <c r="F2733" s="70" t="s">
        <v>400</v>
      </c>
      <c r="G2733" s="70"/>
      <c r="H2733" s="70"/>
      <c r="I2733" s="70">
        <v>628.02110000000005</v>
      </c>
      <c r="J2733" s="70"/>
      <c r="K2733" s="80">
        <v>41795</v>
      </c>
    </row>
    <row r="2734" spans="1:11" x14ac:dyDescent="0.35">
      <c r="A2734" s="53" t="s">
        <v>200</v>
      </c>
      <c r="B2734" s="53" t="s">
        <v>6349</v>
      </c>
      <c r="C2734" s="81" t="s">
        <v>3504</v>
      </c>
      <c r="D2734" s="53" t="s">
        <v>9232</v>
      </c>
      <c r="E2734" s="53"/>
      <c r="F2734" s="70" t="s">
        <v>400</v>
      </c>
      <c r="G2734" s="70"/>
      <c r="H2734" s="70"/>
      <c r="I2734" s="70">
        <v>628.02110000000005</v>
      </c>
      <c r="J2734" s="70"/>
      <c r="K2734" s="80">
        <v>41795</v>
      </c>
    </row>
    <row r="2735" spans="1:11" x14ac:dyDescent="0.35">
      <c r="A2735" s="53" t="s">
        <v>200</v>
      </c>
      <c r="B2735" s="53" t="s">
        <v>6352</v>
      </c>
      <c r="C2735" s="81" t="s">
        <v>3490</v>
      </c>
      <c r="D2735" s="53" t="s">
        <v>9233</v>
      </c>
      <c r="E2735" s="53"/>
      <c r="F2735" s="70" t="s">
        <v>400</v>
      </c>
      <c r="G2735" s="70">
        <v>30</v>
      </c>
      <c r="H2735" s="70">
        <v>36</v>
      </c>
      <c r="I2735" s="70">
        <v>6652</v>
      </c>
      <c r="J2735" s="70">
        <v>2</v>
      </c>
      <c r="K2735" s="80">
        <v>42108</v>
      </c>
    </row>
    <row r="2736" spans="1:11" x14ac:dyDescent="0.35">
      <c r="A2736" s="53" t="s">
        <v>200</v>
      </c>
      <c r="B2736" s="53" t="s">
        <v>6364</v>
      </c>
      <c r="C2736" s="81" t="s">
        <v>3469</v>
      </c>
      <c r="D2736" s="53" t="s">
        <v>9234</v>
      </c>
      <c r="E2736" s="53"/>
      <c r="F2736" s="70" t="s">
        <v>400</v>
      </c>
      <c r="G2736" s="70">
        <v>25</v>
      </c>
      <c r="H2736" s="70">
        <v>30</v>
      </c>
      <c r="I2736" s="70">
        <v>4861</v>
      </c>
      <c r="J2736" s="70"/>
      <c r="K2736" s="80">
        <v>42187</v>
      </c>
    </row>
    <row r="2737" spans="1:11" x14ac:dyDescent="0.35">
      <c r="A2737" s="53" t="s">
        <v>200</v>
      </c>
      <c r="B2737" s="53" t="s">
        <v>6359</v>
      </c>
      <c r="C2737" s="81" t="s">
        <v>3478</v>
      </c>
      <c r="D2737" s="53" t="s">
        <v>9235</v>
      </c>
      <c r="E2737" s="53"/>
      <c r="F2737" s="70" t="s">
        <v>400</v>
      </c>
      <c r="G2737" s="70"/>
      <c r="H2737" s="70"/>
      <c r="I2737" s="70">
        <v>1236</v>
      </c>
      <c r="J2737" s="70"/>
      <c r="K2737" s="80">
        <v>42298</v>
      </c>
    </row>
    <row r="2738" spans="1:11" x14ac:dyDescent="0.35">
      <c r="A2738" s="53" t="s">
        <v>200</v>
      </c>
      <c r="B2738" s="53" t="s">
        <v>6352</v>
      </c>
      <c r="C2738" s="81" t="s">
        <v>3484</v>
      </c>
      <c r="D2738" s="53" t="s">
        <v>9236</v>
      </c>
      <c r="E2738" s="53"/>
      <c r="F2738" s="70" t="s">
        <v>400</v>
      </c>
      <c r="G2738" s="70">
        <v>30</v>
      </c>
      <c r="H2738" s="70">
        <v>31</v>
      </c>
      <c r="I2738" s="70">
        <v>4721</v>
      </c>
      <c r="J2738" s="70"/>
      <c r="K2738" s="80">
        <v>42354</v>
      </c>
    </row>
    <row r="2739" spans="1:11" x14ac:dyDescent="0.35">
      <c r="A2739" s="53" t="s">
        <v>200</v>
      </c>
      <c r="B2739" s="53" t="s">
        <v>6354</v>
      </c>
      <c r="C2739" s="81" t="s">
        <v>3455</v>
      </c>
      <c r="D2739" s="53" t="s">
        <v>9237</v>
      </c>
      <c r="E2739" s="53"/>
      <c r="F2739" s="70" t="s">
        <v>400</v>
      </c>
      <c r="G2739" s="70"/>
      <c r="H2739" s="70"/>
      <c r="I2739" s="70">
        <v>399.6266</v>
      </c>
      <c r="J2739" s="70"/>
      <c r="K2739" s="80">
        <v>42377</v>
      </c>
    </row>
    <row r="2740" spans="1:11" x14ac:dyDescent="0.35">
      <c r="A2740" s="53" t="s">
        <v>200</v>
      </c>
      <c r="B2740" s="53" t="s">
        <v>6349</v>
      </c>
      <c r="C2740" s="81" t="s">
        <v>3488</v>
      </c>
      <c r="D2740" s="53" t="s">
        <v>9238</v>
      </c>
      <c r="E2740" s="53"/>
      <c r="F2740" s="70" t="s">
        <v>400</v>
      </c>
      <c r="G2740" s="70"/>
      <c r="H2740" s="70"/>
      <c r="I2740" s="70">
        <v>493</v>
      </c>
      <c r="J2740" s="70"/>
      <c r="K2740" s="80">
        <v>43055</v>
      </c>
    </row>
    <row r="2741" spans="1:11" x14ac:dyDescent="0.35">
      <c r="A2741" s="53" t="s">
        <v>200</v>
      </c>
      <c r="B2741" s="53" t="s">
        <v>6354</v>
      </c>
      <c r="C2741" s="81" t="s">
        <v>3510</v>
      </c>
      <c r="D2741" s="53" t="s">
        <v>9239</v>
      </c>
      <c r="E2741" s="53"/>
      <c r="F2741" s="70" t="s">
        <v>400</v>
      </c>
      <c r="G2741" s="70"/>
      <c r="H2741" s="70"/>
      <c r="I2741" s="70">
        <v>275</v>
      </c>
      <c r="J2741" s="70"/>
      <c r="K2741" s="80">
        <v>43084</v>
      </c>
    </row>
    <row r="2742" spans="1:11" x14ac:dyDescent="0.35">
      <c r="A2742" s="53" t="s">
        <v>200</v>
      </c>
      <c r="B2742" s="53" t="s">
        <v>6363</v>
      </c>
      <c r="C2742" s="81" t="s">
        <v>3464</v>
      </c>
      <c r="D2742" s="53" t="s">
        <v>9240</v>
      </c>
      <c r="E2742" s="53"/>
      <c r="F2742" s="70" t="s">
        <v>400</v>
      </c>
      <c r="G2742" s="70">
        <v>5</v>
      </c>
      <c r="H2742" s="70">
        <v>5</v>
      </c>
      <c r="I2742" s="70">
        <v>7442</v>
      </c>
      <c r="J2742" s="70">
        <v>60</v>
      </c>
      <c r="K2742" s="80">
        <v>43097</v>
      </c>
    </row>
    <row r="2743" spans="1:11" x14ac:dyDescent="0.35">
      <c r="A2743" s="53" t="s">
        <v>200</v>
      </c>
      <c r="B2743" s="53" t="s">
        <v>6354</v>
      </c>
      <c r="C2743" s="81" t="s">
        <v>3506</v>
      </c>
      <c r="D2743" s="53" t="s">
        <v>9241</v>
      </c>
      <c r="E2743" s="53"/>
      <c r="F2743" s="70" t="s">
        <v>400</v>
      </c>
      <c r="G2743" s="70"/>
      <c r="H2743" s="70"/>
      <c r="I2743" s="70">
        <v>256</v>
      </c>
      <c r="J2743" s="70"/>
      <c r="K2743" s="80">
        <v>43143</v>
      </c>
    </row>
    <row r="2744" spans="1:11" x14ac:dyDescent="0.35">
      <c r="A2744" s="53" t="s">
        <v>200</v>
      </c>
      <c r="B2744" s="53" t="s">
        <v>6362</v>
      </c>
      <c r="C2744" s="81" t="s">
        <v>3511</v>
      </c>
      <c r="D2744" s="53" t="s">
        <v>9242</v>
      </c>
      <c r="E2744" s="53"/>
      <c r="F2744" s="70" t="s">
        <v>400</v>
      </c>
      <c r="G2744" s="70"/>
      <c r="H2744" s="70"/>
      <c r="I2744" s="70">
        <v>146</v>
      </c>
      <c r="J2744" s="70"/>
      <c r="K2744" s="80">
        <v>43406</v>
      </c>
    </row>
    <row r="2745" spans="1:11" x14ac:dyDescent="0.35">
      <c r="A2745" s="53" t="s">
        <v>200</v>
      </c>
      <c r="B2745" s="53" t="s">
        <v>6352</v>
      </c>
      <c r="C2745" s="81" t="s">
        <v>3468</v>
      </c>
      <c r="D2745" s="53" t="s">
        <v>9243</v>
      </c>
      <c r="E2745" s="53"/>
      <c r="F2745" s="70" t="s">
        <v>400</v>
      </c>
      <c r="G2745" s="70">
        <v>45</v>
      </c>
      <c r="H2745" s="70">
        <v>45</v>
      </c>
      <c r="I2745" s="70">
        <v>12000</v>
      </c>
      <c r="J2745" s="70"/>
      <c r="K2745" s="80">
        <v>43411</v>
      </c>
    </row>
    <row r="2746" spans="1:11" x14ac:dyDescent="0.35">
      <c r="A2746" s="53" t="s">
        <v>200</v>
      </c>
      <c r="B2746" s="53" t="s">
        <v>6362</v>
      </c>
      <c r="C2746" s="81" t="s">
        <v>3477</v>
      </c>
      <c r="D2746" s="53" t="s">
        <v>9244</v>
      </c>
      <c r="E2746" s="53"/>
      <c r="F2746" s="70" t="s">
        <v>400</v>
      </c>
      <c r="G2746" s="70"/>
      <c r="H2746" s="70"/>
      <c r="I2746" s="70">
        <v>146</v>
      </c>
      <c r="J2746" s="70"/>
      <c r="K2746" s="80">
        <v>43452</v>
      </c>
    </row>
    <row r="2747" spans="1:11" x14ac:dyDescent="0.35">
      <c r="A2747" s="53" t="s">
        <v>200</v>
      </c>
      <c r="B2747" s="53" t="s">
        <v>6349</v>
      </c>
      <c r="C2747" s="81" t="s">
        <v>3459</v>
      </c>
      <c r="D2747" s="53" t="s">
        <v>9245</v>
      </c>
      <c r="E2747" s="53"/>
      <c r="F2747" s="70" t="s">
        <v>400</v>
      </c>
      <c r="G2747" s="70"/>
      <c r="H2747" s="70"/>
      <c r="I2747" s="70">
        <v>540</v>
      </c>
      <c r="J2747" s="70"/>
      <c r="K2747" s="80">
        <v>43469</v>
      </c>
    </row>
    <row r="2748" spans="1:11" ht="26" x14ac:dyDescent="0.35">
      <c r="A2748" s="53" t="s">
        <v>200</v>
      </c>
      <c r="B2748" s="53" t="s">
        <v>6368</v>
      </c>
      <c r="C2748" s="81" t="s">
        <v>3461</v>
      </c>
      <c r="D2748" s="53" t="s">
        <v>9246</v>
      </c>
      <c r="E2748" s="53"/>
      <c r="F2748" s="70" t="s">
        <v>400</v>
      </c>
      <c r="G2748" s="70"/>
      <c r="H2748" s="70"/>
      <c r="I2748" s="70">
        <v>1956</v>
      </c>
      <c r="J2748" s="70"/>
      <c r="K2748" s="80">
        <v>43655</v>
      </c>
    </row>
    <row r="2749" spans="1:11" x14ac:dyDescent="0.35">
      <c r="A2749" s="53" t="s">
        <v>200</v>
      </c>
      <c r="B2749" s="53" t="s">
        <v>6349</v>
      </c>
      <c r="C2749" s="81" t="s">
        <v>3476</v>
      </c>
      <c r="D2749" s="53" t="s">
        <v>9247</v>
      </c>
      <c r="E2749" s="53"/>
      <c r="F2749" s="70" t="s">
        <v>400</v>
      </c>
      <c r="G2749" s="70"/>
      <c r="H2749" s="70"/>
      <c r="I2749" s="70">
        <v>913</v>
      </c>
      <c r="J2749" s="70"/>
      <c r="K2749" s="80">
        <v>43671</v>
      </c>
    </row>
    <row r="2750" spans="1:11" x14ac:dyDescent="0.35">
      <c r="A2750" s="53" t="s">
        <v>200</v>
      </c>
      <c r="B2750" s="53" t="s">
        <v>6352</v>
      </c>
      <c r="C2750" s="81" t="s">
        <v>3492</v>
      </c>
      <c r="D2750" s="53" t="s">
        <v>9248</v>
      </c>
      <c r="E2750" s="53"/>
      <c r="F2750" s="70" t="s">
        <v>400</v>
      </c>
      <c r="G2750" s="70">
        <v>300</v>
      </c>
      <c r="H2750" s="70">
        <v>300</v>
      </c>
      <c r="I2750" s="70">
        <v>52307</v>
      </c>
      <c r="J2750" s="70"/>
      <c r="K2750" s="80">
        <v>43756</v>
      </c>
    </row>
    <row r="2751" spans="1:11" ht="26" x14ac:dyDescent="0.35">
      <c r="A2751" s="53" t="s">
        <v>200</v>
      </c>
      <c r="B2751" s="53" t="s">
        <v>6351</v>
      </c>
      <c r="C2751" s="81" t="s">
        <v>3475</v>
      </c>
      <c r="D2751" s="53" t="s">
        <v>9249</v>
      </c>
      <c r="E2751" s="53"/>
      <c r="F2751" s="70" t="s">
        <v>400</v>
      </c>
      <c r="G2751" s="70"/>
      <c r="H2751" s="70"/>
      <c r="I2751" s="70">
        <v>3250</v>
      </c>
      <c r="J2751" s="70"/>
      <c r="K2751" s="80">
        <v>43773</v>
      </c>
    </row>
    <row r="2752" spans="1:11" x14ac:dyDescent="0.35">
      <c r="A2752" s="53" t="s">
        <v>200</v>
      </c>
      <c r="B2752" s="53" t="s">
        <v>6354</v>
      </c>
      <c r="C2752" s="81" t="s">
        <v>3489</v>
      </c>
      <c r="D2752" s="53" t="s">
        <v>9250</v>
      </c>
      <c r="E2752" s="53"/>
      <c r="F2752" s="70" t="s">
        <v>400</v>
      </c>
      <c r="G2752" s="70"/>
      <c r="H2752" s="70"/>
      <c r="I2752" s="70">
        <v>325</v>
      </c>
      <c r="J2752" s="70"/>
      <c r="K2752" s="80">
        <v>43790</v>
      </c>
    </row>
    <row r="2753" spans="1:11" ht="26" x14ac:dyDescent="0.35">
      <c r="A2753" s="53" t="s">
        <v>200</v>
      </c>
      <c r="B2753" s="53" t="s">
        <v>6364</v>
      </c>
      <c r="C2753" s="81" t="s">
        <v>3463</v>
      </c>
      <c r="D2753" s="53" t="s">
        <v>9251</v>
      </c>
      <c r="E2753" s="53"/>
      <c r="F2753" s="70" t="s">
        <v>400</v>
      </c>
      <c r="G2753" s="70">
        <v>10</v>
      </c>
      <c r="H2753" s="70">
        <v>10</v>
      </c>
      <c r="I2753" s="70">
        <v>4625</v>
      </c>
      <c r="J2753" s="70"/>
      <c r="K2753" s="80">
        <v>43845</v>
      </c>
    </row>
    <row r="2754" spans="1:11" x14ac:dyDescent="0.35">
      <c r="A2754" s="53" t="s">
        <v>200</v>
      </c>
      <c r="B2754" s="53" t="s">
        <v>6368</v>
      </c>
      <c r="C2754" s="81" t="s">
        <v>3474</v>
      </c>
      <c r="D2754" s="53" t="s">
        <v>9252</v>
      </c>
      <c r="E2754" s="53"/>
      <c r="F2754" s="70" t="s">
        <v>400</v>
      </c>
      <c r="G2754" s="70"/>
      <c r="H2754" s="70"/>
      <c r="I2754" s="70">
        <v>1635</v>
      </c>
      <c r="J2754" s="70"/>
      <c r="K2754" s="80">
        <v>43910</v>
      </c>
    </row>
    <row r="2755" spans="1:11" x14ac:dyDescent="0.35">
      <c r="A2755" s="53" t="s">
        <v>200</v>
      </c>
      <c r="B2755" s="53" t="s">
        <v>6354</v>
      </c>
      <c r="C2755" s="81" t="s">
        <v>3487</v>
      </c>
      <c r="D2755" s="53" t="s">
        <v>9253</v>
      </c>
      <c r="E2755" s="53"/>
      <c r="F2755" s="70" t="s">
        <v>400</v>
      </c>
      <c r="G2755" s="70"/>
      <c r="H2755" s="70"/>
      <c r="I2755" s="70">
        <v>327</v>
      </c>
      <c r="J2755" s="70"/>
      <c r="K2755" s="80">
        <v>44135</v>
      </c>
    </row>
    <row r="2756" spans="1:11" x14ac:dyDescent="0.35">
      <c r="A2756" s="53" t="s">
        <v>200</v>
      </c>
      <c r="B2756" s="53" t="s">
        <v>6349</v>
      </c>
      <c r="C2756" s="81" t="s">
        <v>3467</v>
      </c>
      <c r="D2756" s="53" t="s">
        <v>9254</v>
      </c>
      <c r="E2756" s="53"/>
      <c r="F2756" s="70" t="s">
        <v>400</v>
      </c>
      <c r="G2756" s="70"/>
      <c r="H2756" s="70"/>
      <c r="I2756" s="70">
        <v>3990</v>
      </c>
      <c r="J2756" s="70"/>
      <c r="K2756" s="80">
        <v>44147</v>
      </c>
    </row>
    <row r="2757" spans="1:11" x14ac:dyDescent="0.35">
      <c r="A2757" s="53" t="s">
        <v>200</v>
      </c>
      <c r="B2757" s="53" t="s">
        <v>6354</v>
      </c>
      <c r="C2757" s="81" t="s">
        <v>3480</v>
      </c>
      <c r="D2757" s="53" t="s">
        <v>9255</v>
      </c>
      <c r="E2757" s="53"/>
      <c r="F2757" s="70" t="s">
        <v>400</v>
      </c>
      <c r="G2757" s="70"/>
      <c r="H2757" s="70"/>
      <c r="I2757" s="70">
        <v>327</v>
      </c>
      <c r="J2757" s="70"/>
      <c r="K2757" s="80">
        <v>44196</v>
      </c>
    </row>
    <row r="2758" spans="1:11" x14ac:dyDescent="0.35">
      <c r="A2758" s="53" t="s">
        <v>200</v>
      </c>
      <c r="B2758" s="53" t="s">
        <v>6354</v>
      </c>
      <c r="C2758" s="81" t="s">
        <v>3482</v>
      </c>
      <c r="D2758" s="53" t="s">
        <v>9256</v>
      </c>
      <c r="E2758" s="53"/>
      <c r="F2758" s="70" t="s">
        <v>400</v>
      </c>
      <c r="G2758" s="70"/>
      <c r="H2758" s="70"/>
      <c r="I2758" s="70">
        <v>327</v>
      </c>
      <c r="J2758" s="70"/>
      <c r="K2758" s="80">
        <v>44196</v>
      </c>
    </row>
    <row r="2759" spans="1:11" x14ac:dyDescent="0.35">
      <c r="A2759" s="53" t="s">
        <v>200</v>
      </c>
      <c r="B2759" s="53" t="s">
        <v>6354</v>
      </c>
      <c r="C2759" s="81" t="s">
        <v>3481</v>
      </c>
      <c r="D2759" s="53" t="s">
        <v>9257</v>
      </c>
      <c r="E2759" s="53"/>
      <c r="F2759" s="70" t="s">
        <v>400</v>
      </c>
      <c r="G2759" s="70"/>
      <c r="H2759" s="70"/>
      <c r="I2759" s="70">
        <v>327</v>
      </c>
      <c r="J2759" s="70"/>
      <c r="K2759" s="80">
        <v>44196</v>
      </c>
    </row>
    <row r="2760" spans="1:11" x14ac:dyDescent="0.35">
      <c r="A2760" s="53" t="s">
        <v>200</v>
      </c>
      <c r="B2760" s="53" t="s">
        <v>6368</v>
      </c>
      <c r="C2760" s="81" t="s">
        <v>3509</v>
      </c>
      <c r="D2760" s="53" t="s">
        <v>9258</v>
      </c>
      <c r="E2760" s="53"/>
      <c r="F2760" s="70" t="s">
        <v>400</v>
      </c>
      <c r="G2760" s="70"/>
      <c r="H2760" s="70"/>
      <c r="I2760" s="70">
        <v>1636</v>
      </c>
      <c r="J2760" s="70"/>
      <c r="K2760" s="80">
        <v>44440</v>
      </c>
    </row>
    <row r="2761" spans="1:11" x14ac:dyDescent="0.35">
      <c r="A2761" s="53" t="s">
        <v>200</v>
      </c>
      <c r="B2761" s="53" t="s">
        <v>6349</v>
      </c>
      <c r="C2761" s="81" t="s">
        <v>3458</v>
      </c>
      <c r="D2761" s="53" t="s">
        <v>9259</v>
      </c>
      <c r="E2761" s="53"/>
      <c r="F2761" s="70" t="s">
        <v>400</v>
      </c>
      <c r="G2761" s="70"/>
      <c r="H2761" s="70"/>
      <c r="I2761" s="70">
        <v>600</v>
      </c>
      <c r="J2761" s="70"/>
      <c r="K2761" s="80">
        <v>44440</v>
      </c>
    </row>
    <row r="2762" spans="1:11" ht="26" x14ac:dyDescent="0.35">
      <c r="A2762" s="53" t="s">
        <v>200</v>
      </c>
      <c r="B2762" s="53" t="s">
        <v>6368</v>
      </c>
      <c r="C2762" s="81" t="s">
        <v>3471</v>
      </c>
      <c r="D2762" s="53" t="s">
        <v>9260</v>
      </c>
      <c r="E2762" s="53"/>
      <c r="F2762" s="70" t="s">
        <v>400</v>
      </c>
      <c r="G2762" s="70"/>
      <c r="H2762" s="70"/>
      <c r="I2762" s="70">
        <v>1857</v>
      </c>
      <c r="J2762" s="70"/>
      <c r="K2762" s="80">
        <v>44523</v>
      </c>
    </row>
    <row r="2763" spans="1:11" x14ac:dyDescent="0.35">
      <c r="A2763" s="53" t="s">
        <v>200</v>
      </c>
      <c r="B2763" s="53" t="s">
        <v>6349</v>
      </c>
      <c r="C2763" s="81" t="s">
        <v>3456</v>
      </c>
      <c r="D2763" s="53" t="s">
        <v>9261</v>
      </c>
      <c r="E2763" s="53"/>
      <c r="F2763" s="70" t="s">
        <v>400</v>
      </c>
      <c r="G2763" s="70"/>
      <c r="H2763" s="70"/>
      <c r="I2763" s="70">
        <v>1191</v>
      </c>
      <c r="J2763" s="70"/>
      <c r="K2763" s="80">
        <v>44532</v>
      </c>
    </row>
    <row r="2764" spans="1:11" x14ac:dyDescent="0.35">
      <c r="A2764" s="53" t="s">
        <v>200</v>
      </c>
      <c r="B2764" s="53" t="s">
        <v>6352</v>
      </c>
      <c r="C2764" s="81" t="s">
        <v>3483</v>
      </c>
      <c r="D2764" s="53" t="s">
        <v>9262</v>
      </c>
      <c r="E2764" s="53"/>
      <c r="F2764" s="70" t="s">
        <v>400</v>
      </c>
      <c r="G2764" s="70">
        <v>100</v>
      </c>
      <c r="H2764" s="70">
        <v>100</v>
      </c>
      <c r="I2764" s="70">
        <v>27899</v>
      </c>
      <c r="J2764" s="70"/>
      <c r="K2764" s="80">
        <v>44545</v>
      </c>
    </row>
    <row r="2765" spans="1:11" x14ac:dyDescent="0.35">
      <c r="A2765" s="53" t="s">
        <v>200</v>
      </c>
      <c r="B2765" s="53" t="s">
        <v>6352</v>
      </c>
      <c r="C2765" s="81" t="s">
        <v>3457</v>
      </c>
      <c r="D2765" s="53" t="s">
        <v>9263</v>
      </c>
      <c r="E2765" s="53"/>
      <c r="F2765" s="70" t="s">
        <v>400</v>
      </c>
      <c r="G2765" s="70">
        <v>300</v>
      </c>
      <c r="H2765" s="70">
        <v>300</v>
      </c>
      <c r="I2765" s="70">
        <v>60566</v>
      </c>
      <c r="J2765" s="70">
        <v>1</v>
      </c>
      <c r="K2765" s="80">
        <v>44677</v>
      </c>
    </row>
    <row r="2766" spans="1:11" x14ac:dyDescent="0.35">
      <c r="A2766" s="53" t="s">
        <v>200</v>
      </c>
      <c r="B2766" s="53" t="s">
        <v>6364</v>
      </c>
      <c r="C2766" s="81" t="s">
        <v>3462</v>
      </c>
      <c r="D2766" s="53" t="s">
        <v>9264</v>
      </c>
      <c r="E2766" s="53"/>
      <c r="F2766" s="70" t="s">
        <v>400</v>
      </c>
      <c r="G2766" s="70">
        <v>10</v>
      </c>
      <c r="H2766" s="70">
        <v>10</v>
      </c>
      <c r="I2766" s="70">
        <v>4493</v>
      </c>
      <c r="J2766" s="70"/>
      <c r="K2766" s="80">
        <v>44795</v>
      </c>
    </row>
    <row r="2767" spans="1:11" x14ac:dyDescent="0.35">
      <c r="A2767" s="53" t="s">
        <v>200</v>
      </c>
      <c r="B2767" s="53" t="s">
        <v>6356</v>
      </c>
      <c r="C2767" s="81" t="s">
        <v>3479</v>
      </c>
      <c r="D2767" s="53" t="s">
        <v>9265</v>
      </c>
      <c r="E2767" s="53"/>
      <c r="F2767" s="70" t="s">
        <v>400</v>
      </c>
      <c r="G2767" s="70">
        <v>20</v>
      </c>
      <c r="H2767" s="70">
        <v>20</v>
      </c>
      <c r="I2767" s="70">
        <v>8851</v>
      </c>
      <c r="J2767" s="70"/>
      <c r="K2767" s="80">
        <v>44907</v>
      </c>
    </row>
    <row r="2768" spans="1:11" s="52" customFormat="1" ht="42.5" customHeight="1" x14ac:dyDescent="0.35">
      <c r="A2768" s="50" t="s">
        <v>201</v>
      </c>
      <c r="B2768" s="50" t="s">
        <v>6356</v>
      </c>
      <c r="C2768" s="51" t="s">
        <v>3538</v>
      </c>
      <c r="D2768" s="50" t="s">
        <v>9266</v>
      </c>
      <c r="E2768" s="51" t="s">
        <v>9267</v>
      </c>
      <c r="F2768" s="69" t="s">
        <v>400</v>
      </c>
      <c r="G2768" s="69"/>
      <c r="H2768" s="69"/>
      <c r="I2768" s="69">
        <v>2940</v>
      </c>
      <c r="J2768" s="69"/>
      <c r="K2768" s="79">
        <v>37847</v>
      </c>
    </row>
    <row r="2769" spans="1:11" x14ac:dyDescent="0.35">
      <c r="A2769" s="53" t="s">
        <v>201</v>
      </c>
      <c r="B2769" s="53" t="s">
        <v>6360</v>
      </c>
      <c r="C2769" s="81" t="s">
        <v>3727</v>
      </c>
      <c r="D2769" s="53" t="s">
        <v>9268</v>
      </c>
      <c r="E2769" s="53"/>
      <c r="F2769" s="70" t="s">
        <v>400</v>
      </c>
      <c r="G2769" s="70"/>
      <c r="H2769" s="70"/>
      <c r="I2769" s="70">
        <v>1162.1466</v>
      </c>
      <c r="J2769" s="70"/>
      <c r="K2769" s="80">
        <v>37986</v>
      </c>
    </row>
    <row r="2770" spans="1:11" x14ac:dyDescent="0.35">
      <c r="A2770" s="53" t="s">
        <v>201</v>
      </c>
      <c r="B2770" s="53" t="s">
        <v>6360</v>
      </c>
      <c r="C2770" s="81" t="s">
        <v>1979</v>
      </c>
      <c r="D2770" s="53" t="s">
        <v>9269</v>
      </c>
      <c r="E2770" s="53"/>
      <c r="F2770" s="70" t="s">
        <v>400</v>
      </c>
      <c r="G2770" s="70"/>
      <c r="H2770" s="70"/>
      <c r="I2770" s="70">
        <v>969.99490000000003</v>
      </c>
      <c r="J2770" s="70"/>
      <c r="K2770" s="80">
        <v>37986</v>
      </c>
    </row>
    <row r="2771" spans="1:11" x14ac:dyDescent="0.35">
      <c r="A2771" s="53" t="s">
        <v>201</v>
      </c>
      <c r="B2771" s="53" t="s">
        <v>6360</v>
      </c>
      <c r="C2771" s="81" t="s">
        <v>2486</v>
      </c>
      <c r="D2771" s="53" t="s">
        <v>9270</v>
      </c>
      <c r="E2771" s="53"/>
      <c r="F2771" s="70" t="s">
        <v>400</v>
      </c>
      <c r="G2771" s="70"/>
      <c r="H2771" s="70"/>
      <c r="I2771" s="70">
        <v>880.78480000000002</v>
      </c>
      <c r="J2771" s="70"/>
      <c r="K2771" s="80">
        <v>37986</v>
      </c>
    </row>
    <row r="2772" spans="1:11" x14ac:dyDescent="0.35">
      <c r="A2772" s="53" t="s">
        <v>201</v>
      </c>
      <c r="B2772" s="53" t="s">
        <v>6360</v>
      </c>
      <c r="C2772" s="81" t="s">
        <v>1197</v>
      </c>
      <c r="D2772" s="53" t="s">
        <v>9271</v>
      </c>
      <c r="E2772" s="53"/>
      <c r="F2772" s="70" t="s">
        <v>400</v>
      </c>
      <c r="G2772" s="70"/>
      <c r="H2772" s="70"/>
      <c r="I2772" s="70">
        <v>236.7373</v>
      </c>
      <c r="J2772" s="70"/>
      <c r="K2772" s="80">
        <v>38159</v>
      </c>
    </row>
    <row r="2773" spans="1:11" x14ac:dyDescent="0.35">
      <c r="A2773" s="53" t="s">
        <v>201</v>
      </c>
      <c r="B2773" s="53" t="s">
        <v>6360</v>
      </c>
      <c r="C2773" s="81" t="s">
        <v>4609</v>
      </c>
      <c r="D2773" s="53" t="s">
        <v>9272</v>
      </c>
      <c r="E2773" s="53"/>
      <c r="F2773" s="70" t="s">
        <v>400</v>
      </c>
      <c r="G2773" s="70"/>
      <c r="H2773" s="70"/>
      <c r="I2773" s="70">
        <v>230.45079999999999</v>
      </c>
      <c r="J2773" s="70"/>
      <c r="K2773" s="80">
        <v>38170</v>
      </c>
    </row>
    <row r="2774" spans="1:11" x14ac:dyDescent="0.35">
      <c r="A2774" s="53" t="s">
        <v>201</v>
      </c>
      <c r="B2774" s="53" t="s">
        <v>6360</v>
      </c>
      <c r="C2774" s="81" t="s">
        <v>3545</v>
      </c>
      <c r="D2774" s="53" t="s">
        <v>9273</v>
      </c>
      <c r="E2774" s="53"/>
      <c r="F2774" s="70" t="s">
        <v>400</v>
      </c>
      <c r="G2774" s="70"/>
      <c r="H2774" s="70"/>
      <c r="I2774" s="70">
        <v>243.02090000000001</v>
      </c>
      <c r="J2774" s="70"/>
      <c r="K2774" s="80">
        <v>38188</v>
      </c>
    </row>
    <row r="2775" spans="1:11" x14ac:dyDescent="0.35">
      <c r="A2775" s="53" t="s">
        <v>201</v>
      </c>
      <c r="B2775" s="53" t="s">
        <v>6356</v>
      </c>
      <c r="C2775" s="81" t="s">
        <v>3810</v>
      </c>
      <c r="D2775" s="53" t="s">
        <v>9274</v>
      </c>
      <c r="E2775" s="53"/>
      <c r="F2775" s="70" t="s">
        <v>400</v>
      </c>
      <c r="G2775" s="70"/>
      <c r="H2775" s="70"/>
      <c r="I2775" s="70">
        <v>97</v>
      </c>
      <c r="J2775" s="70"/>
      <c r="K2775" s="80">
        <v>38229</v>
      </c>
    </row>
    <row r="2776" spans="1:11" x14ac:dyDescent="0.35">
      <c r="A2776" s="53" t="s">
        <v>201</v>
      </c>
      <c r="B2776" s="53" t="s">
        <v>6360</v>
      </c>
      <c r="C2776" s="81" t="s">
        <v>1189</v>
      </c>
      <c r="D2776" s="53" t="s">
        <v>9275</v>
      </c>
      <c r="E2776" s="53"/>
      <c r="F2776" s="70" t="s">
        <v>400</v>
      </c>
      <c r="G2776" s="70"/>
      <c r="H2776" s="70"/>
      <c r="I2776" s="70">
        <v>259.78089999999997</v>
      </c>
      <c r="J2776" s="70"/>
      <c r="K2776" s="80">
        <v>38305</v>
      </c>
    </row>
    <row r="2777" spans="1:11" x14ac:dyDescent="0.35">
      <c r="A2777" s="53" t="s">
        <v>201</v>
      </c>
      <c r="B2777" s="53" t="s">
        <v>6360</v>
      </c>
      <c r="C2777" s="81" t="s">
        <v>4114</v>
      </c>
      <c r="D2777" s="53" t="s">
        <v>9276</v>
      </c>
      <c r="E2777" s="53"/>
      <c r="F2777" s="70" t="s">
        <v>400</v>
      </c>
      <c r="G2777" s="70"/>
      <c r="H2777" s="70"/>
      <c r="I2777" s="70">
        <v>247.7713</v>
      </c>
      <c r="J2777" s="70"/>
      <c r="K2777" s="80">
        <v>38352</v>
      </c>
    </row>
    <row r="2778" spans="1:11" x14ac:dyDescent="0.35">
      <c r="A2778" s="53" t="s">
        <v>201</v>
      </c>
      <c r="B2778" s="53" t="s">
        <v>6360</v>
      </c>
      <c r="C2778" s="81" t="s">
        <v>4611</v>
      </c>
      <c r="D2778" s="53" t="s">
        <v>9277</v>
      </c>
      <c r="E2778" s="53"/>
      <c r="F2778" s="70" t="s">
        <v>400</v>
      </c>
      <c r="G2778" s="70"/>
      <c r="H2778" s="70"/>
      <c r="I2778" s="70">
        <v>206.411</v>
      </c>
      <c r="J2778" s="70"/>
      <c r="K2778" s="80">
        <v>38519</v>
      </c>
    </row>
    <row r="2779" spans="1:11" x14ac:dyDescent="0.35">
      <c r="A2779" s="53" t="s">
        <v>201</v>
      </c>
      <c r="B2779" s="53" t="s">
        <v>6361</v>
      </c>
      <c r="C2779" s="81" t="s">
        <v>3550</v>
      </c>
      <c r="D2779" s="53" t="s">
        <v>9278</v>
      </c>
      <c r="E2779" s="53"/>
      <c r="F2779" s="70" t="s">
        <v>400</v>
      </c>
      <c r="G2779" s="70"/>
      <c r="H2779" s="70"/>
      <c r="I2779" s="70">
        <v>550</v>
      </c>
      <c r="J2779" s="70"/>
      <c r="K2779" s="80">
        <v>38526</v>
      </c>
    </row>
    <row r="2780" spans="1:11" x14ac:dyDescent="0.35">
      <c r="A2780" s="53" t="s">
        <v>201</v>
      </c>
      <c r="B2780" s="53" t="s">
        <v>6361</v>
      </c>
      <c r="C2780" s="81" t="s">
        <v>3532</v>
      </c>
      <c r="D2780" s="53" t="s">
        <v>9279</v>
      </c>
      <c r="E2780" s="53"/>
      <c r="F2780" s="70" t="s">
        <v>400</v>
      </c>
      <c r="G2780" s="70"/>
      <c r="H2780" s="70"/>
      <c r="I2780" s="70">
        <v>664</v>
      </c>
      <c r="J2780" s="70"/>
      <c r="K2780" s="80">
        <v>38582</v>
      </c>
    </row>
    <row r="2781" spans="1:11" x14ac:dyDescent="0.35">
      <c r="A2781" s="53" t="s">
        <v>201</v>
      </c>
      <c r="B2781" s="53" t="s">
        <v>6360</v>
      </c>
      <c r="C2781" s="81" t="s">
        <v>1196</v>
      </c>
      <c r="D2781" s="53" t="s">
        <v>9280</v>
      </c>
      <c r="E2781" s="53"/>
      <c r="F2781" s="70" t="s">
        <v>400</v>
      </c>
      <c r="G2781" s="70"/>
      <c r="H2781" s="70"/>
      <c r="I2781" s="70">
        <v>295.89960000000002</v>
      </c>
      <c r="J2781" s="70"/>
      <c r="K2781" s="80">
        <v>38623</v>
      </c>
    </row>
    <row r="2782" spans="1:11" x14ac:dyDescent="0.35">
      <c r="A2782" s="53" t="s">
        <v>201</v>
      </c>
      <c r="B2782" s="53" t="s">
        <v>6360</v>
      </c>
      <c r="C2782" s="81" t="s">
        <v>3547</v>
      </c>
      <c r="D2782" s="53" t="s">
        <v>9281</v>
      </c>
      <c r="E2782" s="53"/>
      <c r="F2782" s="70" t="s">
        <v>400</v>
      </c>
      <c r="G2782" s="70"/>
      <c r="H2782" s="70"/>
      <c r="I2782" s="70">
        <v>218.56219999999999</v>
      </c>
      <c r="J2782" s="70"/>
      <c r="K2782" s="80">
        <v>38685</v>
      </c>
    </row>
    <row r="2783" spans="1:11" x14ac:dyDescent="0.35">
      <c r="A2783" s="53" t="s">
        <v>201</v>
      </c>
      <c r="B2783" s="53" t="s">
        <v>6352</v>
      </c>
      <c r="C2783" s="81" t="s">
        <v>1188</v>
      </c>
      <c r="D2783" s="53" t="s">
        <v>9282</v>
      </c>
      <c r="E2783" s="53"/>
      <c r="F2783" s="70" t="s">
        <v>400</v>
      </c>
      <c r="G2783" s="70">
        <v>25</v>
      </c>
      <c r="H2783" s="70">
        <v>25</v>
      </c>
      <c r="I2783" s="70">
        <v>2500</v>
      </c>
      <c r="J2783" s="70"/>
      <c r="K2783" s="80">
        <v>38717</v>
      </c>
    </row>
    <row r="2784" spans="1:11" x14ac:dyDescent="0.35">
      <c r="A2784" s="53" t="s">
        <v>201</v>
      </c>
      <c r="B2784" s="53" t="s">
        <v>6352</v>
      </c>
      <c r="C2784" s="81" t="s">
        <v>3534</v>
      </c>
      <c r="D2784" s="53" t="s">
        <v>9283</v>
      </c>
      <c r="E2784" s="53"/>
      <c r="F2784" s="70" t="s">
        <v>400</v>
      </c>
      <c r="G2784" s="70">
        <v>100</v>
      </c>
      <c r="H2784" s="70">
        <v>100</v>
      </c>
      <c r="I2784" s="70">
        <v>7808</v>
      </c>
      <c r="J2784" s="70"/>
      <c r="K2784" s="80">
        <v>38717</v>
      </c>
    </row>
    <row r="2785" spans="1:11" x14ac:dyDescent="0.35">
      <c r="A2785" s="53" t="s">
        <v>201</v>
      </c>
      <c r="B2785" s="53" t="s">
        <v>6356</v>
      </c>
      <c r="C2785" s="81" t="s">
        <v>3552</v>
      </c>
      <c r="D2785" s="53" t="s">
        <v>9284</v>
      </c>
      <c r="E2785" s="53"/>
      <c r="F2785" s="70" t="s">
        <v>400</v>
      </c>
      <c r="G2785" s="70"/>
      <c r="H2785" s="70"/>
      <c r="I2785" s="70">
        <v>4366</v>
      </c>
      <c r="J2785" s="70"/>
      <c r="K2785" s="80">
        <v>38717</v>
      </c>
    </row>
    <row r="2786" spans="1:11" x14ac:dyDescent="0.35">
      <c r="A2786" s="53" t="s">
        <v>201</v>
      </c>
      <c r="B2786" s="53" t="s">
        <v>6360</v>
      </c>
      <c r="C2786" s="81" t="s">
        <v>6386</v>
      </c>
      <c r="D2786" s="53" t="s">
        <v>9285</v>
      </c>
      <c r="E2786" s="53"/>
      <c r="F2786" s="70" t="s">
        <v>400</v>
      </c>
      <c r="G2786" s="70"/>
      <c r="H2786" s="70"/>
      <c r="I2786" s="70">
        <v>921.58680000000004</v>
      </c>
      <c r="J2786" s="70"/>
      <c r="K2786" s="80">
        <v>38717</v>
      </c>
    </row>
    <row r="2787" spans="1:11" x14ac:dyDescent="0.35">
      <c r="A2787" s="53" t="s">
        <v>201</v>
      </c>
      <c r="B2787" s="53" t="s">
        <v>6360</v>
      </c>
      <c r="C2787" s="81" t="s">
        <v>4115</v>
      </c>
      <c r="D2787" s="53" t="s">
        <v>9286</v>
      </c>
      <c r="E2787" s="53"/>
      <c r="F2787" s="70" t="s">
        <v>400</v>
      </c>
      <c r="G2787" s="70"/>
      <c r="H2787" s="70"/>
      <c r="I2787" s="70">
        <v>200.01320000000001</v>
      </c>
      <c r="J2787" s="70"/>
      <c r="K2787" s="80">
        <v>38790</v>
      </c>
    </row>
    <row r="2788" spans="1:11" x14ac:dyDescent="0.35">
      <c r="A2788" s="53" t="s">
        <v>201</v>
      </c>
      <c r="B2788" s="53" t="s">
        <v>6360</v>
      </c>
      <c r="C2788" s="81" t="s">
        <v>4610</v>
      </c>
      <c r="D2788" s="53" t="s">
        <v>9287</v>
      </c>
      <c r="E2788" s="53"/>
      <c r="F2788" s="70" t="s">
        <v>400</v>
      </c>
      <c r="G2788" s="70"/>
      <c r="H2788" s="70"/>
      <c r="I2788" s="70">
        <v>411.2747</v>
      </c>
      <c r="J2788" s="70"/>
      <c r="K2788" s="80">
        <v>38892</v>
      </c>
    </row>
    <row r="2789" spans="1:11" x14ac:dyDescent="0.35">
      <c r="A2789" s="53" t="s">
        <v>201</v>
      </c>
      <c r="B2789" s="53" t="s">
        <v>6360</v>
      </c>
      <c r="C2789" s="81" t="s">
        <v>3546</v>
      </c>
      <c r="D2789" s="53" t="s">
        <v>9288</v>
      </c>
      <c r="E2789" s="53"/>
      <c r="F2789" s="70" t="s">
        <v>400</v>
      </c>
      <c r="G2789" s="70"/>
      <c r="H2789" s="70"/>
      <c r="I2789" s="70">
        <v>275.94240000000002</v>
      </c>
      <c r="J2789" s="70"/>
      <c r="K2789" s="80">
        <v>38994</v>
      </c>
    </row>
    <row r="2790" spans="1:11" x14ac:dyDescent="0.35">
      <c r="A2790" s="53" t="s">
        <v>201</v>
      </c>
      <c r="B2790" s="53" t="s">
        <v>6356</v>
      </c>
      <c r="C2790" s="81" t="s">
        <v>3560</v>
      </c>
      <c r="D2790" s="53" t="s">
        <v>9289</v>
      </c>
      <c r="E2790" s="53"/>
      <c r="F2790" s="70" t="s">
        <v>400</v>
      </c>
      <c r="G2790" s="70"/>
      <c r="H2790" s="70"/>
      <c r="I2790" s="70">
        <v>448</v>
      </c>
      <c r="J2790" s="70"/>
      <c r="K2790" s="80">
        <v>39005</v>
      </c>
    </row>
    <row r="2791" spans="1:11" x14ac:dyDescent="0.35">
      <c r="A2791" s="53" t="s">
        <v>201</v>
      </c>
      <c r="B2791" s="53" t="s">
        <v>6352</v>
      </c>
      <c r="C2791" s="81" t="s">
        <v>3542</v>
      </c>
      <c r="D2791" s="53" t="s">
        <v>9290</v>
      </c>
      <c r="E2791" s="53"/>
      <c r="F2791" s="70" t="s">
        <v>400</v>
      </c>
      <c r="G2791" s="70">
        <v>30</v>
      </c>
      <c r="H2791" s="70">
        <v>30</v>
      </c>
      <c r="I2791" s="70">
        <v>2721</v>
      </c>
      <c r="J2791" s="70"/>
      <c r="K2791" s="80">
        <v>39082</v>
      </c>
    </row>
    <row r="2792" spans="1:11" x14ac:dyDescent="0.35">
      <c r="A2792" s="53" t="s">
        <v>201</v>
      </c>
      <c r="B2792" s="53" t="s">
        <v>6362</v>
      </c>
      <c r="C2792" s="81" t="s">
        <v>3548</v>
      </c>
      <c r="D2792" s="53" t="s">
        <v>9291</v>
      </c>
      <c r="E2792" s="53"/>
      <c r="F2792" s="70" t="s">
        <v>400</v>
      </c>
      <c r="G2792" s="70"/>
      <c r="H2792" s="70"/>
      <c r="I2792" s="70">
        <v>197.70830000000001</v>
      </c>
      <c r="J2792" s="70"/>
      <c r="K2792" s="80">
        <v>39082</v>
      </c>
    </row>
    <row r="2793" spans="1:11" x14ac:dyDescent="0.35">
      <c r="A2793" s="53" t="s">
        <v>201</v>
      </c>
      <c r="B2793" s="53" t="s">
        <v>6360</v>
      </c>
      <c r="C2793" s="81" t="s">
        <v>4612</v>
      </c>
      <c r="D2793" s="53" t="s">
        <v>9292</v>
      </c>
      <c r="E2793" s="53"/>
      <c r="F2793" s="70" t="s">
        <v>400</v>
      </c>
      <c r="G2793" s="70"/>
      <c r="H2793" s="70"/>
      <c r="I2793" s="70">
        <v>216.5727</v>
      </c>
      <c r="J2793" s="70"/>
      <c r="K2793" s="80">
        <v>39248</v>
      </c>
    </row>
    <row r="2794" spans="1:11" x14ac:dyDescent="0.35">
      <c r="A2794" s="53" t="s">
        <v>201</v>
      </c>
      <c r="B2794" s="53" t="s">
        <v>6360</v>
      </c>
      <c r="C2794" s="81" t="s">
        <v>4613</v>
      </c>
      <c r="D2794" s="53" t="s">
        <v>9293</v>
      </c>
      <c r="E2794" s="53"/>
      <c r="F2794" s="70" t="s">
        <v>400</v>
      </c>
      <c r="G2794" s="70"/>
      <c r="H2794" s="70"/>
      <c r="I2794" s="70">
        <v>223.4666</v>
      </c>
      <c r="J2794" s="70"/>
      <c r="K2794" s="80">
        <v>39248</v>
      </c>
    </row>
    <row r="2795" spans="1:11" x14ac:dyDescent="0.35">
      <c r="A2795" s="53" t="s">
        <v>201</v>
      </c>
      <c r="B2795" s="53" t="s">
        <v>6361</v>
      </c>
      <c r="C2795" s="81" t="s">
        <v>3559</v>
      </c>
      <c r="D2795" s="53" t="s">
        <v>9294</v>
      </c>
      <c r="E2795" s="53"/>
      <c r="F2795" s="70" t="s">
        <v>400</v>
      </c>
      <c r="G2795" s="70"/>
      <c r="H2795" s="70"/>
      <c r="I2795" s="70">
        <v>446.93329999999997</v>
      </c>
      <c r="J2795" s="70"/>
      <c r="K2795" s="80">
        <v>39370</v>
      </c>
    </row>
    <row r="2796" spans="1:11" x14ac:dyDescent="0.35">
      <c r="A2796" s="53" t="s">
        <v>201</v>
      </c>
      <c r="B2796" s="53" t="s">
        <v>6356</v>
      </c>
      <c r="C2796" s="81" t="s">
        <v>3549</v>
      </c>
      <c r="D2796" s="53" t="s">
        <v>9295</v>
      </c>
      <c r="E2796" s="53"/>
      <c r="F2796" s="70" t="s">
        <v>400</v>
      </c>
      <c r="G2796" s="70"/>
      <c r="H2796" s="70"/>
      <c r="I2796" s="70">
        <v>1568</v>
      </c>
      <c r="J2796" s="70"/>
      <c r="K2796" s="80">
        <v>39431</v>
      </c>
    </row>
    <row r="2797" spans="1:11" x14ac:dyDescent="0.35">
      <c r="A2797" s="53" t="s">
        <v>201</v>
      </c>
      <c r="B2797" s="53" t="s">
        <v>6361</v>
      </c>
      <c r="C2797" s="81" t="s">
        <v>3556</v>
      </c>
      <c r="D2797" s="53" t="s">
        <v>9296</v>
      </c>
      <c r="E2797" s="53"/>
      <c r="F2797" s="70" t="s">
        <v>400</v>
      </c>
      <c r="G2797" s="70"/>
      <c r="H2797" s="70"/>
      <c r="I2797" s="70">
        <v>480</v>
      </c>
      <c r="J2797" s="70"/>
      <c r="K2797" s="80">
        <v>39432</v>
      </c>
    </row>
    <row r="2798" spans="1:11" x14ac:dyDescent="0.35">
      <c r="A2798" s="53" t="s">
        <v>201</v>
      </c>
      <c r="B2798" s="53" t="s">
        <v>6356</v>
      </c>
      <c r="C2798" s="81" t="s">
        <v>3544</v>
      </c>
      <c r="D2798" s="53" t="s">
        <v>9297</v>
      </c>
      <c r="E2798" s="53"/>
      <c r="F2798" s="70" t="s">
        <v>400</v>
      </c>
      <c r="G2798" s="70"/>
      <c r="H2798" s="70"/>
      <c r="I2798" s="70">
        <v>834</v>
      </c>
      <c r="J2798" s="70"/>
      <c r="K2798" s="80">
        <v>39447</v>
      </c>
    </row>
    <row r="2799" spans="1:11" x14ac:dyDescent="0.35">
      <c r="A2799" s="53" t="s">
        <v>201</v>
      </c>
      <c r="B2799" s="53" t="s">
        <v>6360</v>
      </c>
      <c r="C2799" s="81" t="s">
        <v>4283</v>
      </c>
      <c r="D2799" s="53" t="s">
        <v>9298</v>
      </c>
      <c r="E2799" s="53"/>
      <c r="F2799" s="70" t="s">
        <v>400</v>
      </c>
      <c r="G2799" s="70"/>
      <c r="H2799" s="70"/>
      <c r="I2799" s="70">
        <v>211.81280000000001</v>
      </c>
      <c r="J2799" s="70"/>
      <c r="K2799" s="80">
        <v>39447</v>
      </c>
    </row>
    <row r="2800" spans="1:11" x14ac:dyDescent="0.35">
      <c r="A2800" s="53" t="s">
        <v>201</v>
      </c>
      <c r="B2800" s="53" t="s">
        <v>6360</v>
      </c>
      <c r="C2800" s="81" t="s">
        <v>4284</v>
      </c>
      <c r="D2800" s="53" t="s">
        <v>9299</v>
      </c>
      <c r="E2800" s="53"/>
      <c r="F2800" s="70" t="s">
        <v>400</v>
      </c>
      <c r="G2800" s="70"/>
      <c r="H2800" s="70"/>
      <c r="I2800" s="70">
        <v>145.2533</v>
      </c>
      <c r="J2800" s="70"/>
      <c r="K2800" s="80">
        <v>39447</v>
      </c>
    </row>
    <row r="2801" spans="1:11" x14ac:dyDescent="0.35">
      <c r="A2801" s="53" t="s">
        <v>201</v>
      </c>
      <c r="B2801" s="53" t="s">
        <v>6361</v>
      </c>
      <c r="C2801" s="81" t="s">
        <v>3536</v>
      </c>
      <c r="D2801" s="53" t="s">
        <v>9300</v>
      </c>
      <c r="E2801" s="53"/>
      <c r="F2801" s="70" t="s">
        <v>400</v>
      </c>
      <c r="G2801" s="70"/>
      <c r="H2801" s="70"/>
      <c r="I2801" s="70">
        <v>790</v>
      </c>
      <c r="J2801" s="70"/>
      <c r="K2801" s="80">
        <v>39508</v>
      </c>
    </row>
    <row r="2802" spans="1:11" x14ac:dyDescent="0.35">
      <c r="A2802" s="53" t="s">
        <v>201</v>
      </c>
      <c r="B2802" s="53" t="s">
        <v>6356</v>
      </c>
      <c r="C2802" s="81" t="s">
        <v>3539</v>
      </c>
      <c r="D2802" s="53" t="s">
        <v>9301</v>
      </c>
      <c r="E2802" s="53"/>
      <c r="F2802" s="70" t="s">
        <v>400</v>
      </c>
      <c r="G2802" s="70"/>
      <c r="H2802" s="70"/>
      <c r="I2802" s="70">
        <v>2644</v>
      </c>
      <c r="J2802" s="70"/>
      <c r="K2802" s="80">
        <v>39636</v>
      </c>
    </row>
    <row r="2803" spans="1:11" x14ac:dyDescent="0.35">
      <c r="A2803" s="53" t="s">
        <v>201</v>
      </c>
      <c r="B2803" s="53" t="s">
        <v>6368</v>
      </c>
      <c r="C2803" s="81" t="s">
        <v>3579</v>
      </c>
      <c r="D2803" s="53" t="s">
        <v>9302</v>
      </c>
      <c r="E2803" s="53"/>
      <c r="F2803" s="70" t="s">
        <v>400</v>
      </c>
      <c r="G2803" s="70"/>
      <c r="H2803" s="70"/>
      <c r="I2803" s="70">
        <v>730.05050000000006</v>
      </c>
      <c r="J2803" s="70"/>
      <c r="K2803" s="80">
        <v>39803</v>
      </c>
    </row>
    <row r="2804" spans="1:11" x14ac:dyDescent="0.35">
      <c r="A2804" s="53" t="s">
        <v>201</v>
      </c>
      <c r="B2804" s="53" t="s">
        <v>6349</v>
      </c>
      <c r="C2804" s="81" t="s">
        <v>3571</v>
      </c>
      <c r="D2804" s="53" t="s">
        <v>9303</v>
      </c>
      <c r="E2804" s="53"/>
      <c r="F2804" s="70" t="s">
        <v>400</v>
      </c>
      <c r="G2804" s="70"/>
      <c r="H2804" s="70"/>
      <c r="I2804" s="70">
        <v>283.32</v>
      </c>
      <c r="J2804" s="70"/>
      <c r="K2804" s="80">
        <v>39884</v>
      </c>
    </row>
    <row r="2805" spans="1:11" x14ac:dyDescent="0.35">
      <c r="A2805" s="53" t="s">
        <v>201</v>
      </c>
      <c r="B2805" s="53" t="s">
        <v>6349</v>
      </c>
      <c r="C2805" s="81" t="s">
        <v>3581</v>
      </c>
      <c r="D2805" s="53" t="s">
        <v>9304</v>
      </c>
      <c r="E2805" s="53"/>
      <c r="F2805" s="70" t="s">
        <v>400</v>
      </c>
      <c r="G2805" s="70"/>
      <c r="H2805" s="70"/>
      <c r="I2805" s="70">
        <v>201.15719999999999</v>
      </c>
      <c r="J2805" s="70"/>
      <c r="K2805" s="80">
        <v>39900</v>
      </c>
    </row>
    <row r="2806" spans="1:11" x14ac:dyDescent="0.35">
      <c r="A2806" s="53" t="s">
        <v>201</v>
      </c>
      <c r="B2806" s="53" t="s">
        <v>6352</v>
      </c>
      <c r="C2806" s="81" t="s">
        <v>3541</v>
      </c>
      <c r="D2806" s="53" t="s">
        <v>9305</v>
      </c>
      <c r="E2806" s="53"/>
      <c r="F2806" s="70" t="s">
        <v>400</v>
      </c>
      <c r="G2806" s="70">
        <v>25</v>
      </c>
      <c r="H2806" s="70">
        <v>25</v>
      </c>
      <c r="I2806" s="70">
        <v>2169</v>
      </c>
      <c r="J2806" s="70"/>
      <c r="K2806" s="80">
        <v>40245</v>
      </c>
    </row>
    <row r="2807" spans="1:11" ht="26" x14ac:dyDescent="0.35">
      <c r="A2807" s="53" t="s">
        <v>201</v>
      </c>
      <c r="B2807" s="53" t="s">
        <v>6356</v>
      </c>
      <c r="C2807" s="81" t="s">
        <v>3553</v>
      </c>
      <c r="D2807" s="53" t="s">
        <v>9306</v>
      </c>
      <c r="E2807" s="53"/>
      <c r="F2807" s="70" t="s">
        <v>400</v>
      </c>
      <c r="G2807" s="70">
        <v>32</v>
      </c>
      <c r="H2807" s="70">
        <v>32</v>
      </c>
      <c r="I2807" s="70">
        <v>3277</v>
      </c>
      <c r="J2807" s="70"/>
      <c r="K2807" s="80">
        <v>40313</v>
      </c>
    </row>
    <row r="2808" spans="1:11" x14ac:dyDescent="0.35">
      <c r="A2808" s="53" t="s">
        <v>201</v>
      </c>
      <c r="B2808" s="53" t="s">
        <v>6352</v>
      </c>
      <c r="C2808" s="81" t="s">
        <v>3584</v>
      </c>
      <c r="D2808" s="53" t="s">
        <v>9307</v>
      </c>
      <c r="E2808" s="53"/>
      <c r="F2808" s="70" t="s">
        <v>400</v>
      </c>
      <c r="G2808" s="70">
        <v>300</v>
      </c>
      <c r="H2808" s="70">
        <v>300</v>
      </c>
      <c r="I2808" s="70">
        <v>46948</v>
      </c>
      <c r="J2808" s="70"/>
      <c r="K2808" s="80">
        <v>41058</v>
      </c>
    </row>
    <row r="2809" spans="1:11" x14ac:dyDescent="0.35">
      <c r="A2809" s="53" t="s">
        <v>201</v>
      </c>
      <c r="B2809" s="53" t="s">
        <v>6352</v>
      </c>
      <c r="C2809" s="81" t="s">
        <v>3563</v>
      </c>
      <c r="D2809" s="53" t="s">
        <v>9308</v>
      </c>
      <c r="E2809" s="53"/>
      <c r="F2809" s="70" t="s">
        <v>400</v>
      </c>
      <c r="G2809" s="70">
        <v>200</v>
      </c>
      <c r="H2809" s="70">
        <v>200</v>
      </c>
      <c r="I2809" s="70">
        <v>37000</v>
      </c>
      <c r="J2809" s="70"/>
      <c r="K2809" s="80">
        <v>41103</v>
      </c>
    </row>
    <row r="2810" spans="1:11" x14ac:dyDescent="0.35">
      <c r="A2810" s="53" t="s">
        <v>201</v>
      </c>
      <c r="B2810" s="53" t="s">
        <v>6356</v>
      </c>
      <c r="C2810" s="81" t="s">
        <v>3568</v>
      </c>
      <c r="D2810" s="53" t="s">
        <v>9309</v>
      </c>
      <c r="E2810" s="53"/>
      <c r="F2810" s="70" t="s">
        <v>400</v>
      </c>
      <c r="G2810" s="70">
        <v>25</v>
      </c>
      <c r="H2810" s="70">
        <v>25</v>
      </c>
      <c r="I2810" s="70">
        <v>4430</v>
      </c>
      <c r="J2810" s="70"/>
      <c r="K2810" s="80">
        <v>41123</v>
      </c>
    </row>
    <row r="2811" spans="1:11" x14ac:dyDescent="0.35">
      <c r="A2811" s="53" t="s">
        <v>201</v>
      </c>
      <c r="B2811" s="53" t="s">
        <v>6356</v>
      </c>
      <c r="C2811" s="81" t="s">
        <v>3535</v>
      </c>
      <c r="D2811" s="53" t="s">
        <v>9310</v>
      </c>
      <c r="E2811" s="53"/>
      <c r="F2811" s="70" t="s">
        <v>400</v>
      </c>
      <c r="G2811" s="70">
        <v>200</v>
      </c>
      <c r="H2811" s="70">
        <v>200</v>
      </c>
      <c r="I2811" s="70">
        <v>12000</v>
      </c>
      <c r="J2811" s="70"/>
      <c r="K2811" s="80">
        <v>41128</v>
      </c>
    </row>
    <row r="2812" spans="1:11" x14ac:dyDescent="0.35">
      <c r="A2812" s="53" t="s">
        <v>201</v>
      </c>
      <c r="B2812" s="53" t="s">
        <v>6363</v>
      </c>
      <c r="C2812" s="81" t="s">
        <v>3572</v>
      </c>
      <c r="D2812" s="53" t="s">
        <v>9311</v>
      </c>
      <c r="E2812" s="53"/>
      <c r="F2812" s="70" t="s">
        <v>400</v>
      </c>
      <c r="G2812" s="70"/>
      <c r="H2812" s="70"/>
      <c r="I2812" s="70">
        <v>5500</v>
      </c>
      <c r="J2812" s="70">
        <v>40</v>
      </c>
      <c r="K2812" s="80">
        <v>41274</v>
      </c>
    </row>
    <row r="2813" spans="1:11" x14ac:dyDescent="0.35">
      <c r="A2813" s="53" t="s">
        <v>201</v>
      </c>
      <c r="B2813" s="53" t="s">
        <v>6366</v>
      </c>
      <c r="C2813" s="81" t="s">
        <v>3531</v>
      </c>
      <c r="D2813" s="53" t="s">
        <v>9312</v>
      </c>
      <c r="E2813" s="53"/>
      <c r="F2813" s="70" t="s">
        <v>400</v>
      </c>
      <c r="G2813" s="70"/>
      <c r="H2813" s="70"/>
      <c r="I2813" s="70">
        <v>547</v>
      </c>
      <c r="J2813" s="70"/>
      <c r="K2813" s="80">
        <v>41408</v>
      </c>
    </row>
    <row r="2814" spans="1:11" x14ac:dyDescent="0.35">
      <c r="A2814" s="53" t="s">
        <v>201</v>
      </c>
      <c r="B2814" s="53" t="s">
        <v>6363</v>
      </c>
      <c r="C2814" s="81" t="s">
        <v>3582</v>
      </c>
      <c r="D2814" s="53" t="s">
        <v>9313</v>
      </c>
      <c r="E2814" s="53"/>
      <c r="F2814" s="70" t="s">
        <v>400</v>
      </c>
      <c r="G2814" s="70"/>
      <c r="H2814" s="70"/>
      <c r="I2814" s="70">
        <v>3523</v>
      </c>
      <c r="J2814" s="70">
        <v>20</v>
      </c>
      <c r="K2814" s="80">
        <v>41731</v>
      </c>
    </row>
    <row r="2815" spans="1:11" x14ac:dyDescent="0.35">
      <c r="A2815" s="53" t="s">
        <v>201</v>
      </c>
      <c r="B2815" s="53" t="s">
        <v>6363</v>
      </c>
      <c r="C2815" s="81" t="s">
        <v>3551</v>
      </c>
      <c r="D2815" s="53" t="s">
        <v>9314</v>
      </c>
      <c r="E2815" s="53"/>
      <c r="F2815" s="70" t="s">
        <v>400</v>
      </c>
      <c r="G2815" s="70"/>
      <c r="H2815" s="70"/>
      <c r="I2815" s="70">
        <v>4688</v>
      </c>
      <c r="J2815" s="70">
        <v>30</v>
      </c>
      <c r="K2815" s="80">
        <v>41782</v>
      </c>
    </row>
    <row r="2816" spans="1:11" x14ac:dyDescent="0.35">
      <c r="A2816" s="53" t="s">
        <v>201</v>
      </c>
      <c r="B2816" s="53" t="s">
        <v>6349</v>
      </c>
      <c r="C2816" s="81" t="s">
        <v>3575</v>
      </c>
      <c r="D2816" s="53" t="s">
        <v>9315</v>
      </c>
      <c r="E2816" s="53"/>
      <c r="F2816" s="70" t="s">
        <v>400</v>
      </c>
      <c r="G2816" s="70"/>
      <c r="H2816" s="70"/>
      <c r="I2816" s="70">
        <v>195</v>
      </c>
      <c r="J2816" s="70"/>
      <c r="K2816" s="80">
        <v>41894</v>
      </c>
    </row>
    <row r="2817" spans="1:11" x14ac:dyDescent="0.35">
      <c r="A2817" s="53" t="s">
        <v>201</v>
      </c>
      <c r="B2817" s="53" t="s">
        <v>6356</v>
      </c>
      <c r="C2817" s="81" t="s">
        <v>3569</v>
      </c>
      <c r="D2817" s="53" t="s">
        <v>9316</v>
      </c>
      <c r="E2817" s="53"/>
      <c r="F2817" s="70" t="s">
        <v>400</v>
      </c>
      <c r="G2817" s="70">
        <v>30</v>
      </c>
      <c r="H2817" s="70">
        <v>40</v>
      </c>
      <c r="I2817" s="70">
        <v>1953</v>
      </c>
      <c r="J2817" s="70"/>
      <c r="K2817" s="80">
        <v>41901</v>
      </c>
    </row>
    <row r="2818" spans="1:11" x14ac:dyDescent="0.35">
      <c r="A2818" s="53" t="s">
        <v>201</v>
      </c>
      <c r="B2818" s="53" t="s">
        <v>6366</v>
      </c>
      <c r="C2818" s="81" t="s">
        <v>3576</v>
      </c>
      <c r="D2818" s="53" t="s">
        <v>9317</v>
      </c>
      <c r="E2818" s="53"/>
      <c r="F2818" s="70" t="s">
        <v>400</v>
      </c>
      <c r="G2818" s="70"/>
      <c r="H2818" s="70"/>
      <c r="I2818" s="70">
        <v>1012</v>
      </c>
      <c r="J2818" s="70"/>
      <c r="K2818" s="80">
        <v>41999</v>
      </c>
    </row>
    <row r="2819" spans="1:11" x14ac:dyDescent="0.35">
      <c r="A2819" s="53" t="s">
        <v>201</v>
      </c>
      <c r="B2819" s="53" t="s">
        <v>6363</v>
      </c>
      <c r="C2819" s="81" t="s">
        <v>3533</v>
      </c>
      <c r="D2819" s="53" t="s">
        <v>9318</v>
      </c>
      <c r="E2819" s="53"/>
      <c r="F2819" s="70" t="s">
        <v>400</v>
      </c>
      <c r="G2819" s="70"/>
      <c r="H2819" s="70"/>
      <c r="I2819" s="70">
        <v>3830</v>
      </c>
      <c r="J2819" s="70">
        <v>20</v>
      </c>
      <c r="K2819" s="80">
        <v>42152</v>
      </c>
    </row>
    <row r="2820" spans="1:11" x14ac:dyDescent="0.35">
      <c r="A2820" s="53" t="s">
        <v>201</v>
      </c>
      <c r="B2820" s="53" t="s">
        <v>6352</v>
      </c>
      <c r="C2820" s="81" t="s">
        <v>3578</v>
      </c>
      <c r="D2820" s="53" t="s">
        <v>9319</v>
      </c>
      <c r="E2820" s="53"/>
      <c r="F2820" s="70" t="s">
        <v>400</v>
      </c>
      <c r="G2820" s="70">
        <v>20</v>
      </c>
      <c r="H2820" s="70">
        <v>20</v>
      </c>
      <c r="I2820" s="70">
        <v>4159</v>
      </c>
      <c r="J2820" s="70"/>
      <c r="K2820" s="80">
        <v>42514</v>
      </c>
    </row>
    <row r="2821" spans="1:11" x14ac:dyDescent="0.35">
      <c r="A2821" s="53" t="s">
        <v>201</v>
      </c>
      <c r="B2821" s="53" t="s">
        <v>6354</v>
      </c>
      <c r="C2821" s="81" t="s">
        <v>3583</v>
      </c>
      <c r="D2821" s="53" t="s">
        <v>9320</v>
      </c>
      <c r="E2821" s="53"/>
      <c r="F2821" s="70" t="s">
        <v>400</v>
      </c>
      <c r="G2821" s="70"/>
      <c r="H2821" s="70"/>
      <c r="I2821" s="70">
        <v>187</v>
      </c>
      <c r="J2821" s="70"/>
      <c r="K2821" s="80">
        <v>42521</v>
      </c>
    </row>
    <row r="2822" spans="1:11" x14ac:dyDescent="0.35">
      <c r="A2822" s="53" t="s">
        <v>201</v>
      </c>
      <c r="B2822" s="53" t="s">
        <v>6349</v>
      </c>
      <c r="C2822" s="81" t="s">
        <v>3530</v>
      </c>
      <c r="D2822" s="53" t="s">
        <v>9321</v>
      </c>
      <c r="E2822" s="53"/>
      <c r="F2822" s="70" t="s">
        <v>400</v>
      </c>
      <c r="G2822" s="70"/>
      <c r="H2822" s="70"/>
      <c r="I2822" s="70">
        <v>324</v>
      </c>
      <c r="J2822" s="70"/>
      <c r="K2822" s="80">
        <v>42523</v>
      </c>
    </row>
    <row r="2823" spans="1:11" x14ac:dyDescent="0.35">
      <c r="A2823" s="53" t="s">
        <v>201</v>
      </c>
      <c r="B2823" s="53" t="s">
        <v>6352</v>
      </c>
      <c r="C2823" s="81" t="s">
        <v>3566</v>
      </c>
      <c r="D2823" s="53" t="s">
        <v>9322</v>
      </c>
      <c r="E2823" s="53"/>
      <c r="F2823" s="70" t="s">
        <v>400</v>
      </c>
      <c r="G2823" s="70">
        <v>75</v>
      </c>
      <c r="H2823" s="70">
        <v>75</v>
      </c>
      <c r="I2823" s="70">
        <v>13523</v>
      </c>
      <c r="J2823" s="70"/>
      <c r="K2823" s="80">
        <v>42525</v>
      </c>
    </row>
    <row r="2824" spans="1:11" x14ac:dyDescent="0.35">
      <c r="A2824" s="53" t="s">
        <v>201</v>
      </c>
      <c r="B2824" s="53" t="s">
        <v>6354</v>
      </c>
      <c r="C2824" s="81" t="s">
        <v>3565</v>
      </c>
      <c r="D2824" s="53" t="s">
        <v>9323</v>
      </c>
      <c r="E2824" s="53"/>
      <c r="F2824" s="70" t="s">
        <v>400</v>
      </c>
      <c r="G2824" s="70"/>
      <c r="H2824" s="70"/>
      <c r="I2824" s="70">
        <v>142</v>
      </c>
      <c r="J2824" s="70"/>
      <c r="K2824" s="80">
        <v>42582</v>
      </c>
    </row>
    <row r="2825" spans="1:11" x14ac:dyDescent="0.35">
      <c r="A2825" s="53" t="s">
        <v>201</v>
      </c>
      <c r="B2825" s="53" t="s">
        <v>6352</v>
      </c>
      <c r="C2825" s="81" t="s">
        <v>3580</v>
      </c>
      <c r="D2825" s="53" t="s">
        <v>9324</v>
      </c>
      <c r="E2825" s="53"/>
      <c r="F2825" s="70" t="s">
        <v>400</v>
      </c>
      <c r="G2825" s="70">
        <v>300</v>
      </c>
      <c r="H2825" s="70">
        <v>300</v>
      </c>
      <c r="I2825" s="70">
        <v>49000</v>
      </c>
      <c r="J2825" s="70"/>
      <c r="K2825" s="80">
        <v>42604</v>
      </c>
    </row>
    <row r="2826" spans="1:11" x14ac:dyDescent="0.35">
      <c r="A2826" s="53" t="s">
        <v>201</v>
      </c>
      <c r="B2826" s="53" t="s">
        <v>6368</v>
      </c>
      <c r="C2826" s="81" t="s">
        <v>3577</v>
      </c>
      <c r="D2826" s="53" t="s">
        <v>9325</v>
      </c>
      <c r="E2826" s="53"/>
      <c r="F2826" s="70" t="s">
        <v>400</v>
      </c>
      <c r="G2826" s="70"/>
      <c r="H2826" s="70"/>
      <c r="I2826" s="70">
        <v>1500</v>
      </c>
      <c r="J2826" s="70"/>
      <c r="K2826" s="80">
        <v>42643</v>
      </c>
    </row>
    <row r="2827" spans="1:11" x14ac:dyDescent="0.35">
      <c r="A2827" s="53" t="s">
        <v>201</v>
      </c>
      <c r="B2827" s="53" t="s">
        <v>6366</v>
      </c>
      <c r="C2827" s="81" t="s">
        <v>3540</v>
      </c>
      <c r="D2827" s="53" t="s">
        <v>9326</v>
      </c>
      <c r="E2827" s="53"/>
      <c r="F2827" s="70" t="s">
        <v>400</v>
      </c>
      <c r="G2827" s="70"/>
      <c r="H2827" s="70"/>
      <c r="I2827" s="70">
        <v>1012</v>
      </c>
      <c r="J2827" s="70"/>
      <c r="K2827" s="80">
        <v>42826</v>
      </c>
    </row>
    <row r="2828" spans="1:11" x14ac:dyDescent="0.35">
      <c r="A2828" s="53" t="s">
        <v>201</v>
      </c>
      <c r="B2828" s="53" t="s">
        <v>6352</v>
      </c>
      <c r="C2828" s="81" t="s">
        <v>3573</v>
      </c>
      <c r="D2828" s="53" t="s">
        <v>9327</v>
      </c>
      <c r="E2828" s="53"/>
      <c r="F2828" s="70" t="s">
        <v>400</v>
      </c>
      <c r="G2828" s="70">
        <v>400</v>
      </c>
      <c r="H2828" s="70">
        <v>460</v>
      </c>
      <c r="I2828" s="70">
        <v>97000</v>
      </c>
      <c r="J2828" s="70"/>
      <c r="K2828" s="80">
        <v>43089</v>
      </c>
    </row>
    <row r="2829" spans="1:11" x14ac:dyDescent="0.35">
      <c r="A2829" s="53" t="s">
        <v>201</v>
      </c>
      <c r="B2829" s="53" t="s">
        <v>6358</v>
      </c>
      <c r="C2829" s="81" t="s">
        <v>3574</v>
      </c>
      <c r="D2829" s="53" t="s">
        <v>9328</v>
      </c>
      <c r="E2829" s="53"/>
      <c r="F2829" s="70" t="s">
        <v>400</v>
      </c>
      <c r="G2829" s="70"/>
      <c r="H2829" s="70"/>
      <c r="I2829" s="70">
        <v>10990</v>
      </c>
      <c r="J2829" s="70"/>
      <c r="K2829" s="80">
        <v>43223</v>
      </c>
    </row>
    <row r="2830" spans="1:11" x14ac:dyDescent="0.35">
      <c r="A2830" s="53" t="s">
        <v>201</v>
      </c>
      <c r="B2830" s="53" t="s">
        <v>6364</v>
      </c>
      <c r="C2830" s="81" t="s">
        <v>3567</v>
      </c>
      <c r="D2830" s="53" t="s">
        <v>9329</v>
      </c>
      <c r="E2830" s="53"/>
      <c r="F2830" s="70" t="s">
        <v>400</v>
      </c>
      <c r="G2830" s="70">
        <v>10</v>
      </c>
      <c r="H2830" s="70">
        <v>10</v>
      </c>
      <c r="I2830" s="70">
        <v>3143</v>
      </c>
      <c r="J2830" s="70"/>
      <c r="K2830" s="80">
        <v>43291</v>
      </c>
    </row>
    <row r="2831" spans="1:11" x14ac:dyDescent="0.35">
      <c r="A2831" s="53" t="s">
        <v>201</v>
      </c>
      <c r="B2831" s="53" t="s">
        <v>6349</v>
      </c>
      <c r="C2831" s="81" t="s">
        <v>3557</v>
      </c>
      <c r="D2831" s="53" t="s">
        <v>9330</v>
      </c>
      <c r="E2831" s="53"/>
      <c r="F2831" s="70" t="s">
        <v>400</v>
      </c>
      <c r="G2831" s="70"/>
      <c r="H2831" s="70"/>
      <c r="I2831" s="70">
        <v>542</v>
      </c>
      <c r="J2831" s="70"/>
      <c r="K2831" s="80">
        <v>43357</v>
      </c>
    </row>
    <row r="2832" spans="1:11" x14ac:dyDescent="0.35">
      <c r="A2832" s="53" t="s">
        <v>201</v>
      </c>
      <c r="B2832" s="53" t="s">
        <v>6367</v>
      </c>
      <c r="C2832" s="81" t="s">
        <v>3558</v>
      </c>
      <c r="D2832" s="53" t="s">
        <v>9331</v>
      </c>
      <c r="E2832" s="53"/>
      <c r="F2832" s="70" t="s">
        <v>400</v>
      </c>
      <c r="G2832" s="70">
        <v>558</v>
      </c>
      <c r="H2832" s="70">
        <v>560</v>
      </c>
      <c r="I2832" s="70">
        <v>178204</v>
      </c>
      <c r="J2832" s="70"/>
      <c r="K2832" s="80">
        <v>43403</v>
      </c>
    </row>
    <row r="2833" spans="1:11" x14ac:dyDescent="0.35">
      <c r="A2833" s="53" t="s">
        <v>201</v>
      </c>
      <c r="B2833" s="53" t="s">
        <v>6349</v>
      </c>
      <c r="C2833" s="81" t="s">
        <v>3555</v>
      </c>
      <c r="D2833" s="53" t="s">
        <v>9332</v>
      </c>
      <c r="E2833" s="53"/>
      <c r="F2833" s="70" t="s">
        <v>400</v>
      </c>
      <c r="G2833" s="70"/>
      <c r="H2833" s="70"/>
      <c r="I2833" s="70">
        <v>140</v>
      </c>
      <c r="J2833" s="70"/>
      <c r="K2833" s="80">
        <v>43752</v>
      </c>
    </row>
    <row r="2834" spans="1:11" x14ac:dyDescent="0.35">
      <c r="A2834" s="53" t="s">
        <v>201</v>
      </c>
      <c r="B2834" s="53" t="s">
        <v>6349</v>
      </c>
      <c r="C2834" s="81" t="s">
        <v>3554</v>
      </c>
      <c r="D2834" s="53" t="s">
        <v>9333</v>
      </c>
      <c r="E2834" s="53"/>
      <c r="F2834" s="70" t="s">
        <v>400</v>
      </c>
      <c r="G2834" s="70"/>
      <c r="H2834" s="70"/>
      <c r="I2834" s="70">
        <v>210</v>
      </c>
      <c r="J2834" s="70"/>
      <c r="K2834" s="80">
        <v>43774</v>
      </c>
    </row>
    <row r="2835" spans="1:11" ht="26" x14ac:dyDescent="0.35">
      <c r="A2835" s="53" t="s">
        <v>201</v>
      </c>
      <c r="B2835" s="53" t="s">
        <v>6364</v>
      </c>
      <c r="C2835" s="81" t="s">
        <v>3562</v>
      </c>
      <c r="D2835" s="53" t="s">
        <v>9334</v>
      </c>
      <c r="E2835" s="53"/>
      <c r="F2835" s="70" t="s">
        <v>400</v>
      </c>
      <c r="G2835" s="70">
        <v>10</v>
      </c>
      <c r="H2835" s="70">
        <v>10</v>
      </c>
      <c r="I2835" s="70">
        <v>3143</v>
      </c>
      <c r="J2835" s="70"/>
      <c r="K2835" s="80">
        <v>43881</v>
      </c>
    </row>
    <row r="2836" spans="1:11" x14ac:dyDescent="0.35">
      <c r="A2836" s="53" t="s">
        <v>201</v>
      </c>
      <c r="B2836" s="53" t="s">
        <v>6362</v>
      </c>
      <c r="C2836" s="81" t="s">
        <v>3537</v>
      </c>
      <c r="D2836" s="53" t="s">
        <v>9335</v>
      </c>
      <c r="E2836" s="53"/>
      <c r="F2836" s="70" t="s">
        <v>400</v>
      </c>
      <c r="G2836" s="70"/>
      <c r="H2836" s="70"/>
      <c r="I2836" s="70">
        <v>200</v>
      </c>
      <c r="J2836" s="70"/>
      <c r="K2836" s="80">
        <v>44480</v>
      </c>
    </row>
    <row r="2837" spans="1:11" x14ac:dyDescent="0.35">
      <c r="A2837" s="53" t="s">
        <v>201</v>
      </c>
      <c r="B2837" s="53" t="s">
        <v>6362</v>
      </c>
      <c r="C2837" s="81" t="s">
        <v>3561</v>
      </c>
      <c r="D2837" s="53" t="s">
        <v>9336</v>
      </c>
      <c r="E2837" s="53"/>
      <c r="F2837" s="70" t="s">
        <v>400</v>
      </c>
      <c r="G2837" s="70"/>
      <c r="H2837" s="70"/>
      <c r="I2837" s="70">
        <v>200</v>
      </c>
      <c r="J2837" s="70"/>
      <c r="K2837" s="80">
        <v>44562</v>
      </c>
    </row>
    <row r="2838" spans="1:11" x14ac:dyDescent="0.35">
      <c r="A2838" s="53" t="s">
        <v>201</v>
      </c>
      <c r="B2838" s="53" t="s">
        <v>6352</v>
      </c>
      <c r="C2838" s="81" t="s">
        <v>3543</v>
      </c>
      <c r="D2838" s="53" t="s">
        <v>9337</v>
      </c>
      <c r="E2838" s="53"/>
      <c r="F2838" s="70" t="s">
        <v>400</v>
      </c>
      <c r="G2838" s="70">
        <v>75</v>
      </c>
      <c r="H2838" s="70">
        <v>75</v>
      </c>
      <c r="I2838" s="70">
        <v>17772</v>
      </c>
      <c r="J2838" s="70"/>
      <c r="K2838" s="80">
        <v>44748</v>
      </c>
    </row>
    <row r="2839" spans="1:11" x14ac:dyDescent="0.35">
      <c r="A2839" s="53" t="s">
        <v>201</v>
      </c>
      <c r="B2839" s="53" t="s">
        <v>6349</v>
      </c>
      <c r="C2839" s="81" t="s">
        <v>3570</v>
      </c>
      <c r="D2839" s="53" t="s">
        <v>9338</v>
      </c>
      <c r="E2839" s="53"/>
      <c r="F2839" s="70" t="s">
        <v>400</v>
      </c>
      <c r="G2839" s="70"/>
      <c r="H2839" s="70"/>
      <c r="I2839" s="70">
        <v>500</v>
      </c>
      <c r="J2839" s="70"/>
      <c r="K2839" s="80">
        <v>44803</v>
      </c>
    </row>
    <row r="2840" spans="1:11" ht="26" x14ac:dyDescent="0.35">
      <c r="A2840" s="53" t="s">
        <v>201</v>
      </c>
      <c r="B2840" s="53" t="s">
        <v>6358</v>
      </c>
      <c r="C2840" s="81" t="s">
        <v>3564</v>
      </c>
      <c r="D2840" s="53" t="s">
        <v>9339</v>
      </c>
      <c r="E2840" s="53"/>
      <c r="F2840" s="70" t="s">
        <v>400</v>
      </c>
      <c r="G2840" s="70"/>
      <c r="H2840" s="70"/>
      <c r="I2840" s="70">
        <v>2908</v>
      </c>
      <c r="J2840" s="70"/>
      <c r="K2840" s="80">
        <v>44826</v>
      </c>
    </row>
    <row r="2841" spans="1:11" s="52" customFormat="1" ht="42.5" customHeight="1" x14ac:dyDescent="0.35">
      <c r="A2841" s="50" t="s">
        <v>202</v>
      </c>
      <c r="B2841" s="50" t="s">
        <v>6354</v>
      </c>
      <c r="C2841" s="51" t="s">
        <v>3803</v>
      </c>
      <c r="D2841" s="50" t="s">
        <v>9340</v>
      </c>
      <c r="E2841" s="51" t="s">
        <v>9341</v>
      </c>
      <c r="F2841" s="69" t="s">
        <v>400</v>
      </c>
      <c r="G2841" s="69"/>
      <c r="H2841" s="69"/>
      <c r="I2841" s="69">
        <v>395.9067</v>
      </c>
      <c r="J2841" s="69"/>
      <c r="K2841" s="79">
        <v>37986</v>
      </c>
    </row>
    <row r="2842" spans="1:11" x14ac:dyDescent="0.35">
      <c r="A2842" s="53" t="s">
        <v>202</v>
      </c>
      <c r="B2842" s="53" t="s">
        <v>6360</v>
      </c>
      <c r="C2842" s="81" t="s">
        <v>3982</v>
      </c>
      <c r="D2842" s="53" t="s">
        <v>9342</v>
      </c>
      <c r="E2842" s="53"/>
      <c r="F2842" s="70" t="s">
        <v>400</v>
      </c>
      <c r="G2842" s="70"/>
      <c r="H2842" s="70"/>
      <c r="I2842" s="70">
        <v>1501.9371000000001</v>
      </c>
      <c r="J2842" s="70"/>
      <c r="K2842" s="80">
        <v>37986</v>
      </c>
    </row>
    <row r="2843" spans="1:11" x14ac:dyDescent="0.35">
      <c r="A2843" s="53" t="s">
        <v>202</v>
      </c>
      <c r="B2843" s="53" t="s">
        <v>6352</v>
      </c>
      <c r="C2843" s="81" t="s">
        <v>3593</v>
      </c>
      <c r="D2843" s="53" t="s">
        <v>9343</v>
      </c>
      <c r="E2843" s="53"/>
      <c r="F2843" s="70" t="s">
        <v>400</v>
      </c>
      <c r="G2843" s="70">
        <v>25</v>
      </c>
      <c r="H2843" s="70">
        <v>25</v>
      </c>
      <c r="I2843" s="70">
        <v>1800</v>
      </c>
      <c r="J2843" s="70"/>
      <c r="K2843" s="80">
        <v>38352</v>
      </c>
    </row>
    <row r="2844" spans="1:11" x14ac:dyDescent="0.35">
      <c r="A2844" s="53" t="s">
        <v>202</v>
      </c>
      <c r="B2844" s="53" t="s">
        <v>6352</v>
      </c>
      <c r="C2844" s="81" t="s">
        <v>3598</v>
      </c>
      <c r="D2844" s="53" t="s">
        <v>9344</v>
      </c>
      <c r="E2844" s="53"/>
      <c r="F2844" s="70" t="s">
        <v>400</v>
      </c>
      <c r="G2844" s="70">
        <v>30</v>
      </c>
      <c r="H2844" s="70">
        <v>30</v>
      </c>
      <c r="I2844" s="70">
        <v>3300</v>
      </c>
      <c r="J2844" s="70"/>
      <c r="K2844" s="80">
        <v>38352</v>
      </c>
    </row>
    <row r="2845" spans="1:11" x14ac:dyDescent="0.35">
      <c r="A2845" s="53" t="s">
        <v>202</v>
      </c>
      <c r="B2845" s="53" t="s">
        <v>6352</v>
      </c>
      <c r="C2845" s="81" t="s">
        <v>3588</v>
      </c>
      <c r="D2845" s="53" t="s">
        <v>9345</v>
      </c>
      <c r="E2845" s="53"/>
      <c r="F2845" s="70" t="s">
        <v>400</v>
      </c>
      <c r="G2845" s="70">
        <v>150</v>
      </c>
      <c r="H2845" s="70">
        <v>150</v>
      </c>
      <c r="I2845" s="70">
        <v>12430</v>
      </c>
      <c r="J2845" s="70"/>
      <c r="K2845" s="80">
        <v>38352</v>
      </c>
    </row>
    <row r="2846" spans="1:11" x14ac:dyDescent="0.35">
      <c r="A2846" s="53" t="s">
        <v>202</v>
      </c>
      <c r="B2846" s="53" t="s">
        <v>6354</v>
      </c>
      <c r="C2846" s="81" t="s">
        <v>3807</v>
      </c>
      <c r="D2846" s="53" t="s">
        <v>9346</v>
      </c>
      <c r="E2846" s="53"/>
      <c r="F2846" s="70" t="s">
        <v>400</v>
      </c>
      <c r="G2846" s="70"/>
      <c r="H2846" s="70"/>
      <c r="I2846" s="70">
        <v>334.6748</v>
      </c>
      <c r="J2846" s="70"/>
      <c r="K2846" s="80">
        <v>38352</v>
      </c>
    </row>
    <row r="2847" spans="1:11" x14ac:dyDescent="0.35">
      <c r="A2847" s="53" t="s">
        <v>202</v>
      </c>
      <c r="B2847" s="53" t="s">
        <v>6354</v>
      </c>
      <c r="C2847" s="81" t="s">
        <v>1976</v>
      </c>
      <c r="D2847" s="53" t="s">
        <v>9347</v>
      </c>
      <c r="E2847" s="53"/>
      <c r="F2847" s="70" t="s">
        <v>400</v>
      </c>
      <c r="G2847" s="70"/>
      <c r="H2847" s="70"/>
      <c r="I2847" s="70">
        <v>474.74790000000002</v>
      </c>
      <c r="J2847" s="70"/>
      <c r="K2847" s="80">
        <v>38352</v>
      </c>
    </row>
    <row r="2848" spans="1:11" x14ac:dyDescent="0.35">
      <c r="A2848" s="53" t="s">
        <v>202</v>
      </c>
      <c r="B2848" s="53" t="s">
        <v>6354</v>
      </c>
      <c r="C2848" s="81" t="s">
        <v>3806</v>
      </c>
      <c r="D2848" s="53" t="s">
        <v>9348</v>
      </c>
      <c r="E2848" s="53"/>
      <c r="F2848" s="70" t="s">
        <v>400</v>
      </c>
      <c r="G2848" s="70"/>
      <c r="H2848" s="70"/>
      <c r="I2848" s="70">
        <v>441.84039999999999</v>
      </c>
      <c r="J2848" s="70"/>
      <c r="K2848" s="80">
        <v>38352</v>
      </c>
    </row>
    <row r="2849" spans="1:11" x14ac:dyDescent="0.35">
      <c r="A2849" s="53" t="s">
        <v>202</v>
      </c>
      <c r="B2849" s="53" t="s">
        <v>6360</v>
      </c>
      <c r="C2849" s="81" t="s">
        <v>2014</v>
      </c>
      <c r="D2849" s="53" t="s">
        <v>9349</v>
      </c>
      <c r="E2849" s="53"/>
      <c r="F2849" s="70" t="s">
        <v>400</v>
      </c>
      <c r="G2849" s="70"/>
      <c r="H2849" s="70"/>
      <c r="I2849" s="70">
        <v>1845.8055999999999</v>
      </c>
      <c r="J2849" s="70"/>
      <c r="K2849" s="80">
        <v>38352</v>
      </c>
    </row>
    <row r="2850" spans="1:11" x14ac:dyDescent="0.35">
      <c r="A2850" s="53" t="s">
        <v>202</v>
      </c>
      <c r="B2850" s="53" t="s">
        <v>6360</v>
      </c>
      <c r="C2850" s="81" t="s">
        <v>3804</v>
      </c>
      <c r="D2850" s="53" t="s">
        <v>9350</v>
      </c>
      <c r="E2850" s="53"/>
      <c r="F2850" s="70" t="s">
        <v>400</v>
      </c>
      <c r="G2850" s="70"/>
      <c r="H2850" s="70"/>
      <c r="I2850" s="70">
        <v>1403.7620999999999</v>
      </c>
      <c r="J2850" s="70"/>
      <c r="K2850" s="80">
        <v>38352</v>
      </c>
    </row>
    <row r="2851" spans="1:11" x14ac:dyDescent="0.35">
      <c r="A2851" s="53" t="s">
        <v>202</v>
      </c>
      <c r="B2851" s="53" t="s">
        <v>6360</v>
      </c>
      <c r="C2851" s="81" t="s">
        <v>4783</v>
      </c>
      <c r="D2851" s="53" t="s">
        <v>9351</v>
      </c>
      <c r="E2851" s="53"/>
      <c r="F2851" s="70" t="s">
        <v>400</v>
      </c>
      <c r="G2851" s="70"/>
      <c r="H2851" s="70"/>
      <c r="I2851" s="70">
        <v>2301.9204</v>
      </c>
      <c r="J2851" s="70"/>
      <c r="K2851" s="80">
        <v>38352</v>
      </c>
    </row>
    <row r="2852" spans="1:11" x14ac:dyDescent="0.35">
      <c r="A2852" s="53" t="s">
        <v>202</v>
      </c>
      <c r="B2852" s="53" t="s">
        <v>6352</v>
      </c>
      <c r="C2852" s="81" t="s">
        <v>3587</v>
      </c>
      <c r="D2852" s="53" t="s">
        <v>9352</v>
      </c>
      <c r="E2852" s="53"/>
      <c r="F2852" s="70" t="s">
        <v>400</v>
      </c>
      <c r="G2852" s="70">
        <v>50</v>
      </c>
      <c r="H2852" s="70">
        <v>50</v>
      </c>
      <c r="I2852" s="70">
        <v>3525</v>
      </c>
      <c r="J2852" s="70"/>
      <c r="K2852" s="80">
        <v>38498</v>
      </c>
    </row>
    <row r="2853" spans="1:11" x14ac:dyDescent="0.35">
      <c r="A2853" s="53" t="s">
        <v>202</v>
      </c>
      <c r="B2853" s="53" t="s">
        <v>6352</v>
      </c>
      <c r="C2853" s="81" t="s">
        <v>3596</v>
      </c>
      <c r="D2853" s="53" t="s">
        <v>9353</v>
      </c>
      <c r="E2853" s="53"/>
      <c r="F2853" s="70" t="s">
        <v>400</v>
      </c>
      <c r="G2853" s="70">
        <v>30</v>
      </c>
      <c r="H2853" s="70">
        <v>30</v>
      </c>
      <c r="I2853" s="70">
        <v>1634</v>
      </c>
      <c r="J2853" s="70"/>
      <c r="K2853" s="80">
        <v>38717</v>
      </c>
    </row>
    <row r="2854" spans="1:11" x14ac:dyDescent="0.35">
      <c r="A2854" s="53" t="s">
        <v>202</v>
      </c>
      <c r="B2854" s="53" t="s">
        <v>6352</v>
      </c>
      <c r="C2854" s="81" t="s">
        <v>3586</v>
      </c>
      <c r="D2854" s="53" t="s">
        <v>9354</v>
      </c>
      <c r="E2854" s="53"/>
      <c r="F2854" s="70" t="s">
        <v>400</v>
      </c>
      <c r="G2854" s="70">
        <v>30</v>
      </c>
      <c r="H2854" s="70">
        <v>30</v>
      </c>
      <c r="I2854" s="70">
        <v>2400</v>
      </c>
      <c r="J2854" s="70"/>
      <c r="K2854" s="80">
        <v>38717</v>
      </c>
    </row>
    <row r="2855" spans="1:11" x14ac:dyDescent="0.35">
      <c r="A2855" s="53" t="s">
        <v>202</v>
      </c>
      <c r="B2855" s="53" t="s">
        <v>6356</v>
      </c>
      <c r="C2855" s="81" t="s">
        <v>3595</v>
      </c>
      <c r="D2855" s="53" t="s">
        <v>9355</v>
      </c>
      <c r="E2855" s="53"/>
      <c r="F2855" s="70" t="s">
        <v>400</v>
      </c>
      <c r="G2855" s="70">
        <v>9</v>
      </c>
      <c r="H2855" s="70">
        <v>9</v>
      </c>
      <c r="I2855" s="70">
        <v>1840</v>
      </c>
      <c r="J2855" s="70"/>
      <c r="K2855" s="80">
        <v>39036</v>
      </c>
    </row>
    <row r="2856" spans="1:11" x14ac:dyDescent="0.35">
      <c r="A2856" s="53" t="s">
        <v>202</v>
      </c>
      <c r="B2856" s="53" t="s">
        <v>6356</v>
      </c>
      <c r="C2856" s="81" t="s">
        <v>3592</v>
      </c>
      <c r="D2856" s="53" t="s">
        <v>9356</v>
      </c>
      <c r="E2856" s="53"/>
      <c r="F2856" s="70" t="s">
        <v>400</v>
      </c>
      <c r="G2856" s="70"/>
      <c r="H2856" s="70"/>
      <c r="I2856" s="70">
        <v>2900</v>
      </c>
      <c r="J2856" s="70"/>
      <c r="K2856" s="80">
        <v>39447</v>
      </c>
    </row>
    <row r="2857" spans="1:11" x14ac:dyDescent="0.35">
      <c r="A2857" s="53" t="s">
        <v>202</v>
      </c>
      <c r="B2857" s="53" t="s">
        <v>6360</v>
      </c>
      <c r="C2857" s="81" t="s">
        <v>3599</v>
      </c>
      <c r="D2857" s="53" t="s">
        <v>9357</v>
      </c>
      <c r="E2857" s="53"/>
      <c r="F2857" s="70" t="s">
        <v>400</v>
      </c>
      <c r="G2857" s="70"/>
      <c r="H2857" s="70"/>
      <c r="I2857" s="70">
        <v>465.96120000000002</v>
      </c>
      <c r="J2857" s="70"/>
      <c r="K2857" s="80">
        <v>39762</v>
      </c>
    </row>
    <row r="2858" spans="1:11" x14ac:dyDescent="0.35">
      <c r="A2858" s="53" t="s">
        <v>202</v>
      </c>
      <c r="B2858" s="53" t="s">
        <v>6360</v>
      </c>
      <c r="C2858" s="81" t="s">
        <v>3610</v>
      </c>
      <c r="D2858" s="53" t="s">
        <v>9358</v>
      </c>
      <c r="E2858" s="53"/>
      <c r="F2858" s="70" t="s">
        <v>400</v>
      </c>
      <c r="G2858" s="70"/>
      <c r="H2858" s="70"/>
      <c r="I2858" s="70">
        <v>1116.8684000000001</v>
      </c>
      <c r="J2858" s="70"/>
      <c r="K2858" s="80">
        <v>39874</v>
      </c>
    </row>
    <row r="2859" spans="1:11" x14ac:dyDescent="0.35">
      <c r="A2859" s="53" t="s">
        <v>202</v>
      </c>
      <c r="B2859" s="53" t="s">
        <v>6356</v>
      </c>
      <c r="C2859" s="81" t="s">
        <v>3589</v>
      </c>
      <c r="D2859" s="53" t="s">
        <v>9359</v>
      </c>
      <c r="E2859" s="53"/>
      <c r="F2859" s="70" t="s">
        <v>400</v>
      </c>
      <c r="G2859" s="70"/>
      <c r="H2859" s="70"/>
      <c r="I2859" s="70">
        <v>1840</v>
      </c>
      <c r="J2859" s="70"/>
      <c r="K2859" s="80">
        <v>39885</v>
      </c>
    </row>
    <row r="2860" spans="1:11" x14ac:dyDescent="0.35">
      <c r="A2860" s="53" t="s">
        <v>202</v>
      </c>
      <c r="B2860" s="53" t="s">
        <v>6360</v>
      </c>
      <c r="C2860" s="81" t="s">
        <v>3601</v>
      </c>
      <c r="D2860" s="53" t="s">
        <v>9360</v>
      </c>
      <c r="E2860" s="53"/>
      <c r="F2860" s="70" t="s">
        <v>400</v>
      </c>
      <c r="G2860" s="70"/>
      <c r="H2860" s="70"/>
      <c r="I2860" s="70">
        <v>977.94079999999997</v>
      </c>
      <c r="J2860" s="70"/>
      <c r="K2860" s="80">
        <v>39892</v>
      </c>
    </row>
    <row r="2861" spans="1:11" x14ac:dyDescent="0.35">
      <c r="A2861" s="53" t="s">
        <v>202</v>
      </c>
      <c r="B2861" s="53" t="s">
        <v>6360</v>
      </c>
      <c r="C2861" s="81" t="s">
        <v>3602</v>
      </c>
      <c r="D2861" s="53" t="s">
        <v>9361</v>
      </c>
      <c r="E2861" s="53"/>
      <c r="F2861" s="70" t="s">
        <v>400</v>
      </c>
      <c r="G2861" s="70"/>
      <c r="H2861" s="70"/>
      <c r="I2861" s="70">
        <v>1352.1288999999999</v>
      </c>
      <c r="J2861" s="70"/>
      <c r="K2861" s="80">
        <v>39918</v>
      </c>
    </row>
    <row r="2862" spans="1:11" x14ac:dyDescent="0.35">
      <c r="A2862" s="53" t="s">
        <v>202</v>
      </c>
      <c r="B2862" s="53" t="s">
        <v>6360</v>
      </c>
      <c r="C2862" s="81" t="s">
        <v>3608</v>
      </c>
      <c r="D2862" s="53" t="s">
        <v>9362</v>
      </c>
      <c r="E2862" s="53"/>
      <c r="F2862" s="70" t="s">
        <v>400</v>
      </c>
      <c r="G2862" s="70"/>
      <c r="H2862" s="70"/>
      <c r="I2862" s="70">
        <v>1033.6532</v>
      </c>
      <c r="J2862" s="70"/>
      <c r="K2862" s="80">
        <v>40178</v>
      </c>
    </row>
    <row r="2863" spans="1:11" x14ac:dyDescent="0.35">
      <c r="A2863" s="53" t="s">
        <v>202</v>
      </c>
      <c r="B2863" s="53" t="s">
        <v>6360</v>
      </c>
      <c r="C2863" s="81" t="s">
        <v>3805</v>
      </c>
      <c r="D2863" s="53" t="s">
        <v>9363</v>
      </c>
      <c r="E2863" s="53"/>
      <c r="F2863" s="70" t="s">
        <v>400</v>
      </c>
      <c r="G2863" s="70"/>
      <c r="H2863" s="70"/>
      <c r="I2863" s="70">
        <v>736.48670000000004</v>
      </c>
      <c r="J2863" s="70"/>
      <c r="K2863" s="80">
        <v>40267</v>
      </c>
    </row>
    <row r="2864" spans="1:11" x14ac:dyDescent="0.35">
      <c r="A2864" s="53" t="s">
        <v>202</v>
      </c>
      <c r="B2864" s="53" t="s">
        <v>6360</v>
      </c>
      <c r="C2864" s="81" t="s">
        <v>3603</v>
      </c>
      <c r="D2864" s="53" t="s">
        <v>9364</v>
      </c>
      <c r="E2864" s="53"/>
      <c r="F2864" s="70" t="s">
        <v>400</v>
      </c>
      <c r="G2864" s="70"/>
      <c r="H2864" s="70"/>
      <c r="I2864" s="70">
        <v>1067.5139999999999</v>
      </c>
      <c r="J2864" s="70"/>
      <c r="K2864" s="80">
        <v>40336</v>
      </c>
    </row>
    <row r="2865" spans="1:11" x14ac:dyDescent="0.35">
      <c r="A2865" s="53" t="s">
        <v>202</v>
      </c>
      <c r="B2865" s="53" t="s">
        <v>6360</v>
      </c>
      <c r="C2865" s="81" t="s">
        <v>3605</v>
      </c>
      <c r="D2865" s="53" t="s">
        <v>9365</v>
      </c>
      <c r="E2865" s="53"/>
      <c r="F2865" s="70" t="s">
        <v>400</v>
      </c>
      <c r="G2865" s="70"/>
      <c r="H2865" s="70"/>
      <c r="I2865" s="70">
        <v>1097.2112</v>
      </c>
      <c r="J2865" s="70"/>
      <c r="K2865" s="80">
        <v>40339</v>
      </c>
    </row>
    <row r="2866" spans="1:11" x14ac:dyDescent="0.35">
      <c r="A2866" s="53" t="s">
        <v>202</v>
      </c>
      <c r="B2866" s="53" t="s">
        <v>6352</v>
      </c>
      <c r="C2866" s="81" t="s">
        <v>3591</v>
      </c>
      <c r="D2866" s="53" t="s">
        <v>9366</v>
      </c>
      <c r="E2866" s="53"/>
      <c r="F2866" s="70" t="s">
        <v>400</v>
      </c>
      <c r="G2866" s="70">
        <v>200</v>
      </c>
      <c r="H2866" s="70">
        <v>305</v>
      </c>
      <c r="I2866" s="70">
        <v>38827</v>
      </c>
      <c r="J2866" s="70"/>
      <c r="K2866" s="80">
        <v>40511</v>
      </c>
    </row>
    <row r="2867" spans="1:11" x14ac:dyDescent="0.35">
      <c r="A2867" s="53" t="s">
        <v>202</v>
      </c>
      <c r="B2867" s="53" t="s">
        <v>6360</v>
      </c>
      <c r="C2867" s="81" t="s">
        <v>3940</v>
      </c>
      <c r="D2867" s="53" t="s">
        <v>9367</v>
      </c>
      <c r="E2867" s="53"/>
      <c r="F2867" s="70" t="s">
        <v>400</v>
      </c>
      <c r="G2867" s="70"/>
      <c r="H2867" s="70"/>
      <c r="I2867" s="70">
        <v>748.68600000000004</v>
      </c>
      <c r="J2867" s="70"/>
      <c r="K2867" s="80">
        <v>40543</v>
      </c>
    </row>
    <row r="2868" spans="1:11" x14ac:dyDescent="0.35">
      <c r="A2868" s="53" t="s">
        <v>202</v>
      </c>
      <c r="B2868" s="53" t="s">
        <v>6360</v>
      </c>
      <c r="C2868" s="81" t="s">
        <v>3609</v>
      </c>
      <c r="D2868" s="53" t="s">
        <v>9368</v>
      </c>
      <c r="E2868" s="53"/>
      <c r="F2868" s="70" t="s">
        <v>400</v>
      </c>
      <c r="G2868" s="70"/>
      <c r="H2868" s="70"/>
      <c r="I2868" s="70">
        <v>764.89170000000001</v>
      </c>
      <c r="J2868" s="70"/>
      <c r="K2868" s="80">
        <v>40543</v>
      </c>
    </row>
    <row r="2869" spans="1:11" x14ac:dyDescent="0.35">
      <c r="A2869" s="53" t="s">
        <v>202</v>
      </c>
      <c r="B2869" s="53" t="s">
        <v>6352</v>
      </c>
      <c r="C2869" s="81" t="s">
        <v>3594</v>
      </c>
      <c r="D2869" s="53" t="s">
        <v>9369</v>
      </c>
      <c r="E2869" s="53"/>
      <c r="F2869" s="70" t="s">
        <v>400</v>
      </c>
      <c r="G2869" s="70">
        <v>150</v>
      </c>
      <c r="H2869" s="70">
        <v>215</v>
      </c>
      <c r="I2869" s="70">
        <v>31466</v>
      </c>
      <c r="J2869" s="70"/>
      <c r="K2869" s="80">
        <v>40905</v>
      </c>
    </row>
    <row r="2870" spans="1:11" x14ac:dyDescent="0.35">
      <c r="A2870" s="53" t="s">
        <v>202</v>
      </c>
      <c r="B2870" s="53" t="s">
        <v>6360</v>
      </c>
      <c r="C2870" s="81" t="s">
        <v>3606</v>
      </c>
      <c r="D2870" s="53" t="s">
        <v>9370</v>
      </c>
      <c r="E2870" s="53"/>
      <c r="F2870" s="70" t="s">
        <v>400</v>
      </c>
      <c r="G2870" s="70"/>
      <c r="H2870" s="70"/>
      <c r="I2870" s="70">
        <v>792</v>
      </c>
      <c r="J2870" s="70"/>
      <c r="K2870" s="80">
        <v>40908</v>
      </c>
    </row>
    <row r="2871" spans="1:11" x14ac:dyDescent="0.35">
      <c r="A2871" s="53" t="s">
        <v>202</v>
      </c>
      <c r="B2871" s="53" t="s">
        <v>6356</v>
      </c>
      <c r="C2871" s="81" t="s">
        <v>3590</v>
      </c>
      <c r="D2871" s="53" t="s">
        <v>9371</v>
      </c>
      <c r="E2871" s="53"/>
      <c r="F2871" s="70" t="s">
        <v>400</v>
      </c>
      <c r="G2871" s="70"/>
      <c r="H2871" s="70"/>
      <c r="I2871" s="70">
        <v>1697.7537</v>
      </c>
      <c r="J2871" s="70"/>
      <c r="K2871" s="80">
        <v>41367</v>
      </c>
    </row>
    <row r="2872" spans="1:11" x14ac:dyDescent="0.35">
      <c r="A2872" s="53" t="s">
        <v>202</v>
      </c>
      <c r="B2872" s="53" t="s">
        <v>6352</v>
      </c>
      <c r="C2872" s="81" t="s">
        <v>3607</v>
      </c>
      <c r="D2872" s="53" t="s">
        <v>9372</v>
      </c>
      <c r="E2872" s="53"/>
      <c r="F2872" s="70" t="s">
        <v>400</v>
      </c>
      <c r="G2872" s="70">
        <v>150</v>
      </c>
      <c r="H2872" s="70">
        <v>229</v>
      </c>
      <c r="I2872" s="70">
        <v>27490</v>
      </c>
      <c r="J2872" s="70"/>
      <c r="K2872" s="80">
        <v>41997</v>
      </c>
    </row>
    <row r="2873" spans="1:11" x14ac:dyDescent="0.35">
      <c r="A2873" s="53" t="s">
        <v>202</v>
      </c>
      <c r="B2873" s="53" t="s">
        <v>6352</v>
      </c>
      <c r="C2873" s="81" t="s">
        <v>3604</v>
      </c>
      <c r="D2873" s="53" t="s">
        <v>9373</v>
      </c>
      <c r="E2873" s="53"/>
      <c r="F2873" s="70" t="s">
        <v>400</v>
      </c>
      <c r="G2873" s="70">
        <v>300</v>
      </c>
      <c r="H2873" s="70">
        <v>300</v>
      </c>
      <c r="I2873" s="70">
        <v>45973</v>
      </c>
      <c r="J2873" s="70"/>
      <c r="K2873" s="80">
        <v>42082</v>
      </c>
    </row>
    <row r="2874" spans="1:11" x14ac:dyDescent="0.35">
      <c r="A2874" s="53" t="s">
        <v>202</v>
      </c>
      <c r="B2874" s="53" t="s">
        <v>6354</v>
      </c>
      <c r="C2874" s="81" t="s">
        <v>3597</v>
      </c>
      <c r="D2874" s="53" t="s">
        <v>9374</v>
      </c>
      <c r="E2874" s="53"/>
      <c r="F2874" s="70" t="s">
        <v>400</v>
      </c>
      <c r="G2874" s="70"/>
      <c r="H2874" s="70"/>
      <c r="I2874" s="70">
        <v>256.233</v>
      </c>
      <c r="J2874" s="70"/>
      <c r="K2874" s="80">
        <v>42116</v>
      </c>
    </row>
    <row r="2875" spans="1:11" x14ac:dyDescent="0.35">
      <c r="A2875" s="53" t="s">
        <v>202</v>
      </c>
      <c r="B2875" s="53" t="s">
        <v>6378</v>
      </c>
      <c r="C2875" s="81" t="s">
        <v>3600</v>
      </c>
      <c r="D2875" s="53" t="s">
        <v>9375</v>
      </c>
      <c r="E2875" s="53"/>
      <c r="F2875" s="70" t="s">
        <v>400</v>
      </c>
      <c r="G2875" s="70"/>
      <c r="H2875" s="70"/>
      <c r="I2875" s="70">
        <v>13449</v>
      </c>
      <c r="J2875" s="70"/>
      <c r="K2875" s="80">
        <v>43692</v>
      </c>
    </row>
    <row r="2876" spans="1:11" x14ac:dyDescent="0.35">
      <c r="A2876" s="53" t="s">
        <v>202</v>
      </c>
      <c r="B2876" s="53" t="s">
        <v>6363</v>
      </c>
      <c r="C2876" s="81" t="s">
        <v>3585</v>
      </c>
      <c r="D2876" s="53" t="s">
        <v>9376</v>
      </c>
      <c r="E2876" s="53"/>
      <c r="F2876" s="70" t="s">
        <v>400</v>
      </c>
      <c r="G2876" s="70"/>
      <c r="H2876" s="70"/>
      <c r="I2876" s="70">
        <v>7215</v>
      </c>
      <c r="J2876" s="70">
        <v>30</v>
      </c>
      <c r="K2876" s="80">
        <v>44636</v>
      </c>
    </row>
    <row r="2877" spans="1:11" s="52" customFormat="1" ht="42.5" customHeight="1" x14ac:dyDescent="0.35">
      <c r="A2877" s="50" t="s">
        <v>203</v>
      </c>
      <c r="B2877" s="50" t="s">
        <v>6385</v>
      </c>
      <c r="C2877" s="51" t="s">
        <v>4200</v>
      </c>
      <c r="D2877" s="50" t="s">
        <v>9377</v>
      </c>
      <c r="E2877" s="51" t="s">
        <v>9378</v>
      </c>
      <c r="F2877" s="69" t="s">
        <v>400</v>
      </c>
      <c r="G2877" s="69"/>
      <c r="H2877" s="69"/>
      <c r="I2877" s="69">
        <v>3000</v>
      </c>
      <c r="J2877" s="69"/>
      <c r="K2877" s="79">
        <v>37986</v>
      </c>
    </row>
    <row r="2878" spans="1:11" x14ac:dyDescent="0.35">
      <c r="A2878" s="53" t="s">
        <v>203</v>
      </c>
      <c r="B2878" s="53" t="s">
        <v>6356</v>
      </c>
      <c r="C2878" s="81" t="s">
        <v>3758</v>
      </c>
      <c r="D2878" s="53" t="s">
        <v>9379</v>
      </c>
      <c r="E2878" s="53"/>
      <c r="F2878" s="70" t="s">
        <v>400</v>
      </c>
      <c r="G2878" s="70">
        <v>50</v>
      </c>
      <c r="H2878" s="70">
        <v>50</v>
      </c>
      <c r="I2878" s="70">
        <v>6623</v>
      </c>
      <c r="J2878" s="70"/>
      <c r="K2878" s="80">
        <v>38624</v>
      </c>
    </row>
    <row r="2879" spans="1:11" x14ac:dyDescent="0.35">
      <c r="A2879" s="53" t="s">
        <v>203</v>
      </c>
      <c r="B2879" s="53" t="s">
        <v>6352</v>
      </c>
      <c r="C2879" s="81" t="s">
        <v>3759</v>
      </c>
      <c r="D2879" s="53" t="s">
        <v>9380</v>
      </c>
      <c r="E2879" s="53"/>
      <c r="F2879" s="70" t="s">
        <v>400</v>
      </c>
      <c r="G2879" s="70">
        <v>30</v>
      </c>
      <c r="H2879" s="70">
        <v>30</v>
      </c>
      <c r="I2879" s="70">
        <v>3698</v>
      </c>
      <c r="J2879" s="70"/>
      <c r="K2879" s="80">
        <v>38717</v>
      </c>
    </row>
    <row r="2880" spans="1:11" x14ac:dyDescent="0.35">
      <c r="A2880" s="53" t="s">
        <v>203</v>
      </c>
      <c r="B2880" s="53" t="s">
        <v>6360</v>
      </c>
      <c r="C2880" s="81" t="s">
        <v>3719</v>
      </c>
      <c r="D2880" s="53" t="s">
        <v>9381</v>
      </c>
      <c r="E2880" s="53"/>
      <c r="F2880" s="70" t="s">
        <v>400</v>
      </c>
      <c r="G2880" s="70"/>
      <c r="H2880" s="70"/>
      <c r="I2880" s="70">
        <v>680.94799999999998</v>
      </c>
      <c r="J2880" s="70"/>
      <c r="K2880" s="80">
        <v>38717</v>
      </c>
    </row>
    <row r="2881" spans="1:11" x14ac:dyDescent="0.35">
      <c r="A2881" s="53" t="s">
        <v>203</v>
      </c>
      <c r="B2881" s="53" t="s">
        <v>6352</v>
      </c>
      <c r="C2881" s="81" t="s">
        <v>3765</v>
      </c>
      <c r="D2881" s="53" t="s">
        <v>9382</v>
      </c>
      <c r="E2881" s="53"/>
      <c r="F2881" s="70" t="s">
        <v>400</v>
      </c>
      <c r="G2881" s="70">
        <v>125</v>
      </c>
      <c r="H2881" s="70">
        <v>125</v>
      </c>
      <c r="I2881" s="70">
        <v>14006</v>
      </c>
      <c r="J2881" s="70"/>
      <c r="K2881" s="80">
        <v>39082</v>
      </c>
    </row>
    <row r="2882" spans="1:11" x14ac:dyDescent="0.35">
      <c r="A2882" s="53" t="s">
        <v>203</v>
      </c>
      <c r="B2882" s="53" t="s">
        <v>6361</v>
      </c>
      <c r="C2882" s="81" t="s">
        <v>3757</v>
      </c>
      <c r="D2882" s="53" t="s">
        <v>9383</v>
      </c>
      <c r="E2882" s="53"/>
      <c r="F2882" s="70" t="s">
        <v>400</v>
      </c>
      <c r="G2882" s="70"/>
      <c r="H2882" s="70"/>
      <c r="I2882" s="70">
        <v>1200</v>
      </c>
      <c r="J2882" s="70">
        <v>30</v>
      </c>
      <c r="K2882" s="80">
        <v>39082</v>
      </c>
    </row>
    <row r="2883" spans="1:11" x14ac:dyDescent="0.35">
      <c r="A2883" s="53" t="s">
        <v>203</v>
      </c>
      <c r="B2883" s="53" t="s">
        <v>6360</v>
      </c>
      <c r="C2883" s="81" t="s">
        <v>4154</v>
      </c>
      <c r="D2883" s="53" t="s">
        <v>9384</v>
      </c>
      <c r="E2883" s="53"/>
      <c r="F2883" s="70" t="s">
        <v>400</v>
      </c>
      <c r="G2883" s="70"/>
      <c r="H2883" s="70"/>
      <c r="I2883" s="70">
        <v>576.22659999999996</v>
      </c>
      <c r="J2883" s="70"/>
      <c r="K2883" s="80">
        <v>39082</v>
      </c>
    </row>
    <row r="2884" spans="1:11" x14ac:dyDescent="0.35">
      <c r="A2884" s="53" t="s">
        <v>203</v>
      </c>
      <c r="B2884" s="53" t="s">
        <v>6360</v>
      </c>
      <c r="C2884" s="81" t="s">
        <v>3684</v>
      </c>
      <c r="D2884" s="53" t="s">
        <v>9385</v>
      </c>
      <c r="E2884" s="53"/>
      <c r="F2884" s="70" t="s">
        <v>400</v>
      </c>
      <c r="G2884" s="70"/>
      <c r="H2884" s="70"/>
      <c r="I2884" s="70">
        <v>322.69029999999998</v>
      </c>
      <c r="J2884" s="70"/>
      <c r="K2884" s="80">
        <v>39350</v>
      </c>
    </row>
    <row r="2885" spans="1:11" x14ac:dyDescent="0.35">
      <c r="A2885" s="53" t="s">
        <v>203</v>
      </c>
      <c r="B2885" s="53" t="s">
        <v>6360</v>
      </c>
      <c r="C2885" s="81" t="s">
        <v>4201</v>
      </c>
      <c r="D2885" s="53" t="s">
        <v>9386</v>
      </c>
      <c r="E2885" s="53"/>
      <c r="F2885" s="70" t="s">
        <v>400</v>
      </c>
      <c r="G2885" s="70"/>
      <c r="H2885" s="70"/>
      <c r="I2885" s="70">
        <v>352.49630000000002</v>
      </c>
      <c r="J2885" s="70"/>
      <c r="K2885" s="80">
        <v>39363</v>
      </c>
    </row>
    <row r="2886" spans="1:11" x14ac:dyDescent="0.35">
      <c r="A2886" s="53" t="s">
        <v>203</v>
      </c>
      <c r="B2886" s="53" t="s">
        <v>6360</v>
      </c>
      <c r="C2886" s="81" t="s">
        <v>3695</v>
      </c>
      <c r="D2886" s="53" t="s">
        <v>9387</v>
      </c>
      <c r="E2886" s="53"/>
      <c r="F2886" s="70" t="s">
        <v>400</v>
      </c>
      <c r="G2886" s="70"/>
      <c r="H2886" s="70"/>
      <c r="I2886" s="70">
        <v>402.1662</v>
      </c>
      <c r="J2886" s="70"/>
      <c r="K2886" s="80">
        <v>39405</v>
      </c>
    </row>
    <row r="2887" spans="1:11" x14ac:dyDescent="0.35">
      <c r="A2887" s="53" t="s">
        <v>203</v>
      </c>
      <c r="B2887" s="53" t="s">
        <v>6360</v>
      </c>
      <c r="C2887" s="81" t="s">
        <v>3794</v>
      </c>
      <c r="D2887" s="53" t="s">
        <v>9388</v>
      </c>
      <c r="E2887" s="53"/>
      <c r="F2887" s="70" t="s">
        <v>400</v>
      </c>
      <c r="G2887" s="70"/>
      <c r="H2887" s="70"/>
      <c r="I2887" s="70">
        <v>387.5607</v>
      </c>
      <c r="J2887" s="70"/>
      <c r="K2887" s="80">
        <v>39699</v>
      </c>
    </row>
    <row r="2888" spans="1:11" x14ac:dyDescent="0.35">
      <c r="A2888" s="53" t="s">
        <v>203</v>
      </c>
      <c r="B2888" s="53" t="s">
        <v>6360</v>
      </c>
      <c r="C2888" s="81" t="s">
        <v>3792</v>
      </c>
      <c r="D2888" s="53" t="s">
        <v>9389</v>
      </c>
      <c r="E2888" s="53"/>
      <c r="F2888" s="70" t="s">
        <v>400</v>
      </c>
      <c r="G2888" s="70"/>
      <c r="H2888" s="70"/>
      <c r="I2888" s="70">
        <v>445.7568</v>
      </c>
      <c r="J2888" s="70"/>
      <c r="K2888" s="80">
        <v>39751</v>
      </c>
    </row>
    <row r="2889" spans="1:11" x14ac:dyDescent="0.35">
      <c r="A2889" s="53" t="s">
        <v>203</v>
      </c>
      <c r="B2889" s="53" t="s">
        <v>6356</v>
      </c>
      <c r="C2889" s="81" t="s">
        <v>3762</v>
      </c>
      <c r="D2889" s="53" t="s">
        <v>9390</v>
      </c>
      <c r="E2889" s="53"/>
      <c r="F2889" s="70" t="s">
        <v>400</v>
      </c>
      <c r="G2889" s="70"/>
      <c r="H2889" s="70"/>
      <c r="I2889" s="70">
        <v>695</v>
      </c>
      <c r="J2889" s="70"/>
      <c r="K2889" s="80">
        <v>39813</v>
      </c>
    </row>
    <row r="2890" spans="1:11" x14ac:dyDescent="0.35">
      <c r="A2890" s="53" t="s">
        <v>203</v>
      </c>
      <c r="B2890" s="53" t="s">
        <v>6360</v>
      </c>
      <c r="C2890" s="81" t="s">
        <v>3795</v>
      </c>
      <c r="D2890" s="53" t="s">
        <v>9391</v>
      </c>
      <c r="E2890" s="53"/>
      <c r="F2890" s="70" t="s">
        <v>400</v>
      </c>
      <c r="G2890" s="70"/>
      <c r="H2890" s="70"/>
      <c r="I2890" s="70">
        <v>526.24059999999997</v>
      </c>
      <c r="J2890" s="70"/>
      <c r="K2890" s="80">
        <v>39836</v>
      </c>
    </row>
    <row r="2891" spans="1:11" x14ac:dyDescent="0.35">
      <c r="A2891" s="53" t="s">
        <v>203</v>
      </c>
      <c r="B2891" s="53" t="s">
        <v>6360</v>
      </c>
      <c r="C2891" s="81" t="s">
        <v>3788</v>
      </c>
      <c r="D2891" s="53" t="s">
        <v>9392</v>
      </c>
      <c r="E2891" s="53"/>
      <c r="F2891" s="70" t="s">
        <v>400</v>
      </c>
      <c r="G2891" s="70"/>
      <c r="H2891" s="70"/>
      <c r="I2891" s="70">
        <v>604.99099999999999</v>
      </c>
      <c r="J2891" s="70"/>
      <c r="K2891" s="80">
        <v>39876</v>
      </c>
    </row>
    <row r="2892" spans="1:11" x14ac:dyDescent="0.35">
      <c r="A2892" s="53" t="s">
        <v>203</v>
      </c>
      <c r="B2892" s="53" t="s">
        <v>6360</v>
      </c>
      <c r="C2892" s="81" t="s">
        <v>3784</v>
      </c>
      <c r="D2892" s="53" t="s">
        <v>9393</v>
      </c>
      <c r="E2892" s="53"/>
      <c r="F2892" s="70" t="s">
        <v>400</v>
      </c>
      <c r="G2892" s="70"/>
      <c r="H2892" s="70"/>
      <c r="I2892" s="70">
        <v>325.72000000000003</v>
      </c>
      <c r="J2892" s="70"/>
      <c r="K2892" s="80">
        <v>39938</v>
      </c>
    </row>
    <row r="2893" spans="1:11" x14ac:dyDescent="0.35">
      <c r="A2893" s="53" t="s">
        <v>203</v>
      </c>
      <c r="B2893" s="53" t="s">
        <v>6356</v>
      </c>
      <c r="C2893" s="81" t="s">
        <v>3766</v>
      </c>
      <c r="D2893" s="53" t="s">
        <v>9394</v>
      </c>
      <c r="E2893" s="53"/>
      <c r="F2893" s="70" t="s">
        <v>400</v>
      </c>
      <c r="G2893" s="70"/>
      <c r="H2893" s="70"/>
      <c r="I2893" s="70">
        <v>1100</v>
      </c>
      <c r="J2893" s="70"/>
      <c r="K2893" s="80">
        <v>40168</v>
      </c>
    </row>
    <row r="2894" spans="1:11" x14ac:dyDescent="0.35">
      <c r="A2894" s="53" t="s">
        <v>203</v>
      </c>
      <c r="B2894" s="53" t="s">
        <v>6361</v>
      </c>
      <c r="C2894" s="81" t="s">
        <v>3782</v>
      </c>
      <c r="D2894" s="53" t="s">
        <v>9395</v>
      </c>
      <c r="E2894" s="53"/>
      <c r="F2894" s="70" t="s">
        <v>400</v>
      </c>
      <c r="G2894" s="70"/>
      <c r="H2894" s="70"/>
      <c r="I2894" s="70">
        <v>936.00429999999994</v>
      </c>
      <c r="J2894" s="70"/>
      <c r="K2894" s="80">
        <v>40178</v>
      </c>
    </row>
    <row r="2895" spans="1:11" x14ac:dyDescent="0.35">
      <c r="A2895" s="53" t="s">
        <v>203</v>
      </c>
      <c r="B2895" s="53" t="s">
        <v>6361</v>
      </c>
      <c r="C2895" s="81" t="s">
        <v>3783</v>
      </c>
      <c r="D2895" s="53" t="s">
        <v>9396</v>
      </c>
      <c r="E2895" s="53"/>
      <c r="F2895" s="70" t="s">
        <v>400</v>
      </c>
      <c r="G2895" s="70"/>
      <c r="H2895" s="70"/>
      <c r="I2895" s="70">
        <v>958</v>
      </c>
      <c r="J2895" s="70"/>
      <c r="K2895" s="80">
        <v>40178</v>
      </c>
    </row>
    <row r="2896" spans="1:11" x14ac:dyDescent="0.35">
      <c r="A2896" s="53" t="s">
        <v>203</v>
      </c>
      <c r="B2896" s="53" t="s">
        <v>6364</v>
      </c>
      <c r="C2896" s="81" t="s">
        <v>3760</v>
      </c>
      <c r="D2896" s="53" t="s">
        <v>9397</v>
      </c>
      <c r="E2896" s="53"/>
      <c r="F2896" s="70" t="s">
        <v>400</v>
      </c>
      <c r="G2896" s="70">
        <v>10</v>
      </c>
      <c r="H2896" s="70">
        <v>28</v>
      </c>
      <c r="I2896" s="70">
        <v>3828</v>
      </c>
      <c r="J2896" s="70">
        <v>1</v>
      </c>
      <c r="K2896" s="80">
        <v>40333</v>
      </c>
    </row>
    <row r="2897" spans="1:11" x14ac:dyDescent="0.35">
      <c r="A2897" s="53" t="s">
        <v>203</v>
      </c>
      <c r="B2897" s="53" t="s">
        <v>6360</v>
      </c>
      <c r="C2897" s="81" t="s">
        <v>3775</v>
      </c>
      <c r="D2897" s="53" t="s">
        <v>9398</v>
      </c>
      <c r="E2897" s="53"/>
      <c r="F2897" s="70" t="s">
        <v>400</v>
      </c>
      <c r="G2897" s="70"/>
      <c r="H2897" s="70"/>
      <c r="I2897" s="70">
        <v>1074.8666000000001</v>
      </c>
      <c r="J2897" s="70"/>
      <c r="K2897" s="80">
        <v>40543</v>
      </c>
    </row>
    <row r="2898" spans="1:11" x14ac:dyDescent="0.35">
      <c r="A2898" s="53" t="s">
        <v>203</v>
      </c>
      <c r="B2898" s="53" t="s">
        <v>6352</v>
      </c>
      <c r="C2898" s="81" t="s">
        <v>3778</v>
      </c>
      <c r="D2898" s="53" t="s">
        <v>9399</v>
      </c>
      <c r="E2898" s="53"/>
      <c r="F2898" s="70" t="s">
        <v>400</v>
      </c>
      <c r="G2898" s="70">
        <v>150</v>
      </c>
      <c r="H2898" s="70">
        <v>150</v>
      </c>
      <c r="I2898" s="70">
        <v>23902</v>
      </c>
      <c r="J2898" s="70"/>
      <c r="K2898" s="80">
        <v>40822</v>
      </c>
    </row>
    <row r="2899" spans="1:11" x14ac:dyDescent="0.35">
      <c r="A2899" s="53" t="s">
        <v>203</v>
      </c>
      <c r="B2899" s="53" t="s">
        <v>6360</v>
      </c>
      <c r="C2899" s="81" t="s">
        <v>3767</v>
      </c>
      <c r="D2899" s="53" t="s">
        <v>9400</v>
      </c>
      <c r="E2899" s="53"/>
      <c r="F2899" s="70" t="s">
        <v>400</v>
      </c>
      <c r="G2899" s="70"/>
      <c r="H2899" s="70"/>
      <c r="I2899" s="70">
        <v>1041.5999999999999</v>
      </c>
      <c r="J2899" s="70"/>
      <c r="K2899" s="80">
        <v>40908</v>
      </c>
    </row>
    <row r="2900" spans="1:11" x14ac:dyDescent="0.35">
      <c r="A2900" s="53" t="s">
        <v>203</v>
      </c>
      <c r="B2900" s="53" t="s">
        <v>6352</v>
      </c>
      <c r="C2900" s="81" t="s">
        <v>3790</v>
      </c>
      <c r="D2900" s="53" t="s">
        <v>9401</v>
      </c>
      <c r="E2900" s="53"/>
      <c r="F2900" s="70" t="s">
        <v>400</v>
      </c>
      <c r="G2900" s="70">
        <v>200</v>
      </c>
      <c r="H2900" s="70">
        <v>200</v>
      </c>
      <c r="I2900" s="70">
        <v>36000</v>
      </c>
      <c r="J2900" s="70"/>
      <c r="K2900" s="80">
        <v>41271</v>
      </c>
    </row>
    <row r="2901" spans="1:11" x14ac:dyDescent="0.35">
      <c r="A2901" s="53" t="s">
        <v>203</v>
      </c>
      <c r="B2901" s="53" t="s">
        <v>6363</v>
      </c>
      <c r="C2901" s="81" t="s">
        <v>3791</v>
      </c>
      <c r="D2901" s="53" t="s">
        <v>9402</v>
      </c>
      <c r="E2901" s="53"/>
      <c r="F2901" s="70" t="s">
        <v>400</v>
      </c>
      <c r="G2901" s="70"/>
      <c r="H2901" s="70"/>
      <c r="I2901" s="70">
        <v>5205</v>
      </c>
      <c r="J2901" s="70">
        <v>40</v>
      </c>
      <c r="K2901" s="80">
        <v>41430</v>
      </c>
    </row>
    <row r="2902" spans="1:11" x14ac:dyDescent="0.35">
      <c r="A2902" s="53" t="s">
        <v>203</v>
      </c>
      <c r="B2902" s="53" t="s">
        <v>6356</v>
      </c>
      <c r="C2902" s="81" t="s">
        <v>3761</v>
      </c>
      <c r="D2902" s="53" t="s">
        <v>9403</v>
      </c>
      <c r="E2902" s="53"/>
      <c r="F2902" s="70" t="s">
        <v>400</v>
      </c>
      <c r="G2902" s="70"/>
      <c r="H2902" s="70"/>
      <c r="I2902" s="70">
        <v>3216.9196999999999</v>
      </c>
      <c r="J2902" s="70"/>
      <c r="K2902" s="80">
        <v>41467</v>
      </c>
    </row>
    <row r="2903" spans="1:11" x14ac:dyDescent="0.35">
      <c r="A2903" s="53" t="s">
        <v>203</v>
      </c>
      <c r="B2903" s="53" t="s">
        <v>6363</v>
      </c>
      <c r="C2903" s="81" t="s">
        <v>3781</v>
      </c>
      <c r="D2903" s="53" t="s">
        <v>9404</v>
      </c>
      <c r="E2903" s="53"/>
      <c r="F2903" s="70" t="s">
        <v>400</v>
      </c>
      <c r="G2903" s="70">
        <v>2</v>
      </c>
      <c r="H2903" s="70">
        <v>2</v>
      </c>
      <c r="I2903" s="70">
        <v>7180</v>
      </c>
      <c r="J2903" s="70">
        <v>51</v>
      </c>
      <c r="K2903" s="80">
        <v>41585</v>
      </c>
    </row>
    <row r="2904" spans="1:11" x14ac:dyDescent="0.35">
      <c r="A2904" s="53" t="s">
        <v>203</v>
      </c>
      <c r="B2904" s="53" t="s">
        <v>6352</v>
      </c>
      <c r="C2904" s="81" t="s">
        <v>3798</v>
      </c>
      <c r="D2904" s="53" t="s">
        <v>9405</v>
      </c>
      <c r="E2904" s="53"/>
      <c r="F2904" s="70" t="s">
        <v>400</v>
      </c>
      <c r="G2904" s="70">
        <v>250</v>
      </c>
      <c r="H2904" s="70">
        <v>250</v>
      </c>
      <c r="I2904" s="70">
        <v>47221</v>
      </c>
      <c r="J2904" s="70"/>
      <c r="K2904" s="80">
        <v>41780</v>
      </c>
    </row>
    <row r="2905" spans="1:11" x14ac:dyDescent="0.35">
      <c r="A2905" s="53" t="s">
        <v>203</v>
      </c>
      <c r="B2905" s="53" t="s">
        <v>6364</v>
      </c>
      <c r="C2905" s="81" t="s">
        <v>3764</v>
      </c>
      <c r="D2905" s="53" t="s">
        <v>9406</v>
      </c>
      <c r="E2905" s="53"/>
      <c r="F2905" s="70" t="s">
        <v>400</v>
      </c>
      <c r="G2905" s="70">
        <v>30</v>
      </c>
      <c r="H2905" s="70">
        <v>50</v>
      </c>
      <c r="I2905" s="70">
        <v>7790</v>
      </c>
      <c r="J2905" s="70">
        <v>1</v>
      </c>
      <c r="K2905" s="80">
        <v>42362</v>
      </c>
    </row>
    <row r="2906" spans="1:11" x14ac:dyDescent="0.35">
      <c r="A2906" s="53" t="s">
        <v>203</v>
      </c>
      <c r="B2906" s="53" t="s">
        <v>6352</v>
      </c>
      <c r="C2906" s="81" t="s">
        <v>3789</v>
      </c>
      <c r="D2906" s="53" t="s">
        <v>9407</v>
      </c>
      <c r="E2906" s="53"/>
      <c r="F2906" s="70" t="s">
        <v>400</v>
      </c>
      <c r="G2906" s="70">
        <v>50</v>
      </c>
      <c r="H2906" s="70">
        <v>75</v>
      </c>
      <c r="I2906" s="70">
        <v>10855</v>
      </c>
      <c r="J2906" s="70"/>
      <c r="K2906" s="80">
        <v>42494</v>
      </c>
    </row>
    <row r="2907" spans="1:11" x14ac:dyDescent="0.35">
      <c r="A2907" s="53" t="s">
        <v>203</v>
      </c>
      <c r="B2907" s="53" t="s">
        <v>6349</v>
      </c>
      <c r="C2907" s="81" t="s">
        <v>3780</v>
      </c>
      <c r="D2907" s="53" t="s">
        <v>9408</v>
      </c>
      <c r="E2907" s="53"/>
      <c r="F2907" s="70" t="s">
        <v>400</v>
      </c>
      <c r="G2907" s="70"/>
      <c r="H2907" s="70"/>
      <c r="I2907" s="70">
        <v>345</v>
      </c>
      <c r="J2907" s="70"/>
      <c r="K2907" s="80">
        <v>42579</v>
      </c>
    </row>
    <row r="2908" spans="1:11" x14ac:dyDescent="0.35">
      <c r="A2908" s="53" t="s">
        <v>203</v>
      </c>
      <c r="B2908" s="53" t="s">
        <v>6349</v>
      </c>
      <c r="C2908" s="81" t="s">
        <v>3787</v>
      </c>
      <c r="D2908" s="53" t="s">
        <v>9409</v>
      </c>
      <c r="E2908" s="53"/>
      <c r="F2908" s="70" t="s">
        <v>400</v>
      </c>
      <c r="G2908" s="70"/>
      <c r="H2908" s="70"/>
      <c r="I2908" s="70">
        <v>345</v>
      </c>
      <c r="J2908" s="70"/>
      <c r="K2908" s="80">
        <v>42579</v>
      </c>
    </row>
    <row r="2909" spans="1:11" x14ac:dyDescent="0.35">
      <c r="A2909" s="53" t="s">
        <v>203</v>
      </c>
      <c r="B2909" s="53" t="s">
        <v>6349</v>
      </c>
      <c r="C2909" s="81" t="s">
        <v>3799</v>
      </c>
      <c r="D2909" s="53" t="s">
        <v>9410</v>
      </c>
      <c r="E2909" s="53"/>
      <c r="F2909" s="70" t="s">
        <v>400</v>
      </c>
      <c r="G2909" s="70"/>
      <c r="H2909" s="70"/>
      <c r="I2909" s="70">
        <v>345</v>
      </c>
      <c r="J2909" s="70"/>
      <c r="K2909" s="80">
        <v>42579</v>
      </c>
    </row>
    <row r="2910" spans="1:11" x14ac:dyDescent="0.35">
      <c r="A2910" s="53" t="s">
        <v>203</v>
      </c>
      <c r="B2910" s="53" t="s">
        <v>6349</v>
      </c>
      <c r="C2910" s="81" t="s">
        <v>3793</v>
      </c>
      <c r="D2910" s="53" t="s">
        <v>9411</v>
      </c>
      <c r="E2910" s="53"/>
      <c r="F2910" s="70" t="s">
        <v>400</v>
      </c>
      <c r="G2910" s="70"/>
      <c r="H2910" s="70"/>
      <c r="I2910" s="70">
        <v>500</v>
      </c>
      <c r="J2910" s="70"/>
      <c r="K2910" s="80">
        <v>42582</v>
      </c>
    </row>
    <row r="2911" spans="1:11" x14ac:dyDescent="0.35">
      <c r="A2911" s="53" t="s">
        <v>203</v>
      </c>
      <c r="B2911" s="53" t="s">
        <v>6367</v>
      </c>
      <c r="C2911" s="81" t="s">
        <v>3769</v>
      </c>
      <c r="D2911" s="53" t="s">
        <v>9412</v>
      </c>
      <c r="E2911" s="53"/>
      <c r="F2911" s="70" t="s">
        <v>400</v>
      </c>
      <c r="G2911" s="70">
        <v>1294</v>
      </c>
      <c r="H2911" s="70">
        <v>1294</v>
      </c>
      <c r="I2911" s="70">
        <v>374128</v>
      </c>
      <c r="J2911" s="70"/>
      <c r="K2911" s="80">
        <v>42767</v>
      </c>
    </row>
    <row r="2912" spans="1:11" x14ac:dyDescent="0.35">
      <c r="A2912" s="53" t="s">
        <v>203</v>
      </c>
      <c r="B2912" s="53" t="s">
        <v>6349</v>
      </c>
      <c r="C2912" s="81" t="s">
        <v>3771</v>
      </c>
      <c r="D2912" s="53" t="s">
        <v>9413</v>
      </c>
      <c r="E2912" s="53"/>
      <c r="F2912" s="70" t="s">
        <v>400</v>
      </c>
      <c r="G2912" s="70"/>
      <c r="H2912" s="70"/>
      <c r="I2912" s="70">
        <v>539.1</v>
      </c>
      <c r="J2912" s="70"/>
      <c r="K2912" s="80">
        <v>43361</v>
      </c>
    </row>
    <row r="2913" spans="1:11" x14ac:dyDescent="0.35">
      <c r="A2913" s="53" t="s">
        <v>203</v>
      </c>
      <c r="B2913" s="53" t="s">
        <v>6378</v>
      </c>
      <c r="C2913" s="81" t="s">
        <v>3785</v>
      </c>
      <c r="D2913" s="53" t="s">
        <v>9414</v>
      </c>
      <c r="E2913" s="53"/>
      <c r="F2913" s="70" t="s">
        <v>400</v>
      </c>
      <c r="G2913" s="70"/>
      <c r="H2913" s="70"/>
      <c r="I2913" s="70">
        <v>4281</v>
      </c>
      <c r="J2913" s="70"/>
      <c r="K2913" s="80">
        <v>43497</v>
      </c>
    </row>
    <row r="2914" spans="1:11" x14ac:dyDescent="0.35">
      <c r="A2914" s="53" t="s">
        <v>203</v>
      </c>
      <c r="B2914" s="53" t="s">
        <v>6375</v>
      </c>
      <c r="C2914" s="81" t="s">
        <v>3777</v>
      </c>
      <c r="D2914" s="53" t="s">
        <v>9415</v>
      </c>
      <c r="E2914" s="53"/>
      <c r="F2914" s="70" t="s">
        <v>400</v>
      </c>
      <c r="G2914" s="70"/>
      <c r="H2914" s="70"/>
      <c r="I2914" s="70">
        <v>1601</v>
      </c>
      <c r="J2914" s="70"/>
      <c r="K2914" s="80">
        <v>43600</v>
      </c>
    </row>
    <row r="2915" spans="1:11" x14ac:dyDescent="0.35">
      <c r="A2915" s="53" t="s">
        <v>203</v>
      </c>
      <c r="B2915" s="53" t="s">
        <v>6358</v>
      </c>
      <c r="C2915" s="81" t="s">
        <v>3796</v>
      </c>
      <c r="D2915" s="53" t="s">
        <v>9416</v>
      </c>
      <c r="E2915" s="53"/>
      <c r="F2915" s="70" t="s">
        <v>400</v>
      </c>
      <c r="G2915" s="70"/>
      <c r="H2915" s="70"/>
      <c r="I2915" s="70">
        <v>2241</v>
      </c>
      <c r="J2915" s="70"/>
      <c r="K2915" s="80">
        <v>43626</v>
      </c>
    </row>
    <row r="2916" spans="1:11" x14ac:dyDescent="0.35">
      <c r="A2916" s="53" t="s">
        <v>203</v>
      </c>
      <c r="B2916" s="53" t="s">
        <v>6358</v>
      </c>
      <c r="C2916" s="81" t="s">
        <v>3779</v>
      </c>
      <c r="D2916" s="53" t="s">
        <v>9417</v>
      </c>
      <c r="E2916" s="53"/>
      <c r="F2916" s="70" t="s">
        <v>400</v>
      </c>
      <c r="G2916" s="70"/>
      <c r="H2916" s="70"/>
      <c r="I2916" s="70">
        <v>2362</v>
      </c>
      <c r="J2916" s="70"/>
      <c r="K2916" s="80">
        <v>43654</v>
      </c>
    </row>
    <row r="2917" spans="1:11" x14ac:dyDescent="0.35">
      <c r="A2917" s="53" t="s">
        <v>203</v>
      </c>
      <c r="B2917" s="53" t="s">
        <v>6363</v>
      </c>
      <c r="C2917" s="81" t="s">
        <v>3768</v>
      </c>
      <c r="D2917" s="53" t="s">
        <v>9418</v>
      </c>
      <c r="E2917" s="53"/>
      <c r="F2917" s="70" t="s">
        <v>400</v>
      </c>
      <c r="G2917" s="70"/>
      <c r="H2917" s="70"/>
      <c r="I2917" s="70">
        <v>8178</v>
      </c>
      <c r="J2917" s="70">
        <v>20</v>
      </c>
      <c r="K2917" s="80">
        <v>43903</v>
      </c>
    </row>
    <row r="2918" spans="1:11" x14ac:dyDescent="0.35">
      <c r="A2918" s="53" t="s">
        <v>203</v>
      </c>
      <c r="B2918" s="53" t="s">
        <v>6352</v>
      </c>
      <c r="C2918" s="81" t="s">
        <v>3774</v>
      </c>
      <c r="D2918" s="53" t="s">
        <v>9419</v>
      </c>
      <c r="E2918" s="53"/>
      <c r="F2918" s="70" t="s">
        <v>400</v>
      </c>
      <c r="G2918" s="70">
        <v>150</v>
      </c>
      <c r="H2918" s="70">
        <v>150</v>
      </c>
      <c r="I2918" s="70">
        <v>24255</v>
      </c>
      <c r="J2918" s="70"/>
      <c r="K2918" s="80">
        <v>43914</v>
      </c>
    </row>
    <row r="2919" spans="1:11" ht="26" x14ac:dyDescent="0.35">
      <c r="A2919" s="53" t="s">
        <v>203</v>
      </c>
      <c r="B2919" s="53" t="s">
        <v>6358</v>
      </c>
      <c r="C2919" s="81" t="s">
        <v>3772</v>
      </c>
      <c r="D2919" s="53" t="s">
        <v>9420</v>
      </c>
      <c r="E2919" s="53"/>
      <c r="F2919" s="70" t="s">
        <v>400</v>
      </c>
      <c r="G2919" s="70"/>
      <c r="H2919" s="70"/>
      <c r="I2919" s="70">
        <v>3413</v>
      </c>
      <c r="J2919" s="70"/>
      <c r="K2919" s="80">
        <v>43955</v>
      </c>
    </row>
    <row r="2920" spans="1:11" x14ac:dyDescent="0.35">
      <c r="A2920" s="53" t="s">
        <v>203</v>
      </c>
      <c r="B2920" s="53" t="s">
        <v>6356</v>
      </c>
      <c r="C2920" s="81" t="s">
        <v>3763</v>
      </c>
      <c r="D2920" s="53" t="s">
        <v>9421</v>
      </c>
      <c r="E2920" s="53"/>
      <c r="F2920" s="70" t="s">
        <v>400</v>
      </c>
      <c r="G2920" s="70"/>
      <c r="H2920" s="70"/>
      <c r="I2920" s="70">
        <v>2787</v>
      </c>
      <c r="J2920" s="70"/>
      <c r="K2920" s="80">
        <v>44152</v>
      </c>
    </row>
    <row r="2921" spans="1:11" x14ac:dyDescent="0.35">
      <c r="A2921" s="53" t="s">
        <v>203</v>
      </c>
      <c r="B2921" s="53" t="s">
        <v>6375</v>
      </c>
      <c r="C2921" s="81" t="s">
        <v>3776</v>
      </c>
      <c r="D2921" s="53" t="s">
        <v>9422</v>
      </c>
      <c r="E2921" s="53"/>
      <c r="F2921" s="70" t="s">
        <v>400</v>
      </c>
      <c r="G2921" s="70"/>
      <c r="H2921" s="70"/>
      <c r="I2921" s="70">
        <v>2980</v>
      </c>
      <c r="J2921" s="70"/>
      <c r="K2921" s="80">
        <v>44181</v>
      </c>
    </row>
    <row r="2922" spans="1:11" x14ac:dyDescent="0.35">
      <c r="A2922" s="53" t="s">
        <v>203</v>
      </c>
      <c r="B2922" s="53" t="s">
        <v>6369</v>
      </c>
      <c r="C2922" s="81" t="s">
        <v>3786</v>
      </c>
      <c r="D2922" s="53" t="s">
        <v>9423</v>
      </c>
      <c r="E2922" s="53"/>
      <c r="F2922" s="70" t="s">
        <v>400</v>
      </c>
      <c r="G2922" s="70"/>
      <c r="H2922" s="70"/>
      <c r="I2922" s="70">
        <v>1156</v>
      </c>
      <c r="J2922" s="70"/>
      <c r="K2922" s="80">
        <v>44232</v>
      </c>
    </row>
    <row r="2923" spans="1:11" x14ac:dyDescent="0.35">
      <c r="A2923" s="53" t="s">
        <v>203</v>
      </c>
      <c r="B2923" s="53" t="s">
        <v>6359</v>
      </c>
      <c r="C2923" s="81" t="s">
        <v>3773</v>
      </c>
      <c r="D2923" s="53" t="s">
        <v>9424</v>
      </c>
      <c r="E2923" s="53"/>
      <c r="F2923" s="70" t="s">
        <v>400</v>
      </c>
      <c r="G2923" s="70"/>
      <c r="H2923" s="70"/>
      <c r="I2923" s="70">
        <v>1019</v>
      </c>
      <c r="J2923" s="70"/>
      <c r="K2923" s="80">
        <v>44278</v>
      </c>
    </row>
    <row r="2924" spans="1:11" x14ac:dyDescent="0.35">
      <c r="A2924" s="53" t="s">
        <v>203</v>
      </c>
      <c r="B2924" s="53" t="s">
        <v>6352</v>
      </c>
      <c r="C2924" s="81" t="s">
        <v>3770</v>
      </c>
      <c r="D2924" s="53" t="s">
        <v>9425</v>
      </c>
      <c r="E2924" s="53"/>
      <c r="F2924" s="70" t="s">
        <v>400</v>
      </c>
      <c r="G2924" s="70">
        <v>600</v>
      </c>
      <c r="H2924" s="70">
        <v>820</v>
      </c>
      <c r="I2924" s="70">
        <v>90301</v>
      </c>
      <c r="J2924" s="70"/>
      <c r="K2924" s="80">
        <v>44455</v>
      </c>
    </row>
    <row r="2925" spans="1:11" x14ac:dyDescent="0.35">
      <c r="A2925" s="53" t="s">
        <v>203</v>
      </c>
      <c r="B2925" s="53" t="s">
        <v>6362</v>
      </c>
      <c r="C2925" s="81" t="s">
        <v>3797</v>
      </c>
      <c r="D2925" s="53" t="s">
        <v>9426</v>
      </c>
      <c r="E2925" s="53"/>
      <c r="F2925" s="70" t="s">
        <v>400</v>
      </c>
      <c r="G2925" s="70"/>
      <c r="H2925" s="70"/>
      <c r="I2925" s="70">
        <v>92</v>
      </c>
      <c r="J2925" s="70"/>
      <c r="K2925" s="80">
        <v>44517</v>
      </c>
    </row>
    <row r="2926" spans="1:11" s="52" customFormat="1" ht="42.5" customHeight="1" x14ac:dyDescent="0.35">
      <c r="A2926" s="50" t="s">
        <v>204</v>
      </c>
      <c r="B2926" s="50" t="s">
        <v>6360</v>
      </c>
      <c r="C2926" s="51" t="s">
        <v>3646</v>
      </c>
      <c r="D2926" s="50" t="s">
        <v>9427</v>
      </c>
      <c r="E2926" s="51" t="s">
        <v>9428</v>
      </c>
      <c r="F2926" s="69" t="s">
        <v>400</v>
      </c>
      <c r="G2926" s="69"/>
      <c r="H2926" s="69"/>
      <c r="I2926" s="69">
        <v>1311.8843999999999</v>
      </c>
      <c r="J2926" s="69"/>
      <c r="K2926" s="79">
        <v>37925</v>
      </c>
    </row>
    <row r="2927" spans="1:11" x14ac:dyDescent="0.35">
      <c r="A2927" s="53" t="s">
        <v>204</v>
      </c>
      <c r="B2927" s="53" t="s">
        <v>6354</v>
      </c>
      <c r="C2927" s="81" t="s">
        <v>4619</v>
      </c>
      <c r="D2927" s="53" t="s">
        <v>9429</v>
      </c>
      <c r="E2927" s="53"/>
      <c r="F2927" s="70" t="s">
        <v>400</v>
      </c>
      <c r="G2927" s="70"/>
      <c r="H2927" s="70"/>
      <c r="I2927" s="70">
        <v>259.3202</v>
      </c>
      <c r="J2927" s="70"/>
      <c r="K2927" s="80">
        <v>37986</v>
      </c>
    </row>
    <row r="2928" spans="1:11" x14ac:dyDescent="0.35">
      <c r="A2928" s="53" t="s">
        <v>204</v>
      </c>
      <c r="B2928" s="53" t="s">
        <v>6354</v>
      </c>
      <c r="C2928" s="81" t="s">
        <v>3105</v>
      </c>
      <c r="D2928" s="53" t="s">
        <v>9430</v>
      </c>
      <c r="E2928" s="53"/>
      <c r="F2928" s="70" t="s">
        <v>400</v>
      </c>
      <c r="G2928" s="70"/>
      <c r="H2928" s="70"/>
      <c r="I2928" s="70">
        <v>326.48020000000002</v>
      </c>
      <c r="J2928" s="70"/>
      <c r="K2928" s="80">
        <v>37986</v>
      </c>
    </row>
    <row r="2929" spans="1:11" x14ac:dyDescent="0.35">
      <c r="A2929" s="53" t="s">
        <v>204</v>
      </c>
      <c r="B2929" s="53" t="s">
        <v>6354</v>
      </c>
      <c r="C2929" s="81" t="s">
        <v>2323</v>
      </c>
      <c r="D2929" s="53" t="s">
        <v>9431</v>
      </c>
      <c r="E2929" s="53"/>
      <c r="F2929" s="70" t="s">
        <v>400</v>
      </c>
      <c r="G2929" s="70"/>
      <c r="H2929" s="70"/>
      <c r="I2929" s="70">
        <v>393.62029999999999</v>
      </c>
      <c r="J2929" s="70"/>
      <c r="K2929" s="80">
        <v>38352</v>
      </c>
    </row>
    <row r="2930" spans="1:11" x14ac:dyDescent="0.35">
      <c r="A2930" s="53" t="s">
        <v>204</v>
      </c>
      <c r="B2930" s="53" t="s">
        <v>6360</v>
      </c>
      <c r="C2930" s="81" t="s">
        <v>2321</v>
      </c>
      <c r="D2930" s="53" t="s">
        <v>9432</v>
      </c>
      <c r="E2930" s="53"/>
      <c r="F2930" s="70" t="s">
        <v>400</v>
      </c>
      <c r="G2930" s="70"/>
      <c r="H2930" s="70"/>
      <c r="I2930" s="70">
        <v>1684.0672999999999</v>
      </c>
      <c r="J2930" s="70"/>
      <c r="K2930" s="80">
        <v>38352</v>
      </c>
    </row>
    <row r="2931" spans="1:11" x14ac:dyDescent="0.35">
      <c r="A2931" s="53" t="s">
        <v>204</v>
      </c>
      <c r="B2931" s="53" t="s">
        <v>6356</v>
      </c>
      <c r="C2931" s="81" t="s">
        <v>3815</v>
      </c>
      <c r="D2931" s="53" t="s">
        <v>9433</v>
      </c>
      <c r="E2931" s="53"/>
      <c r="F2931" s="70" t="s">
        <v>400</v>
      </c>
      <c r="G2931" s="70"/>
      <c r="H2931" s="70"/>
      <c r="I2931" s="70">
        <v>1520</v>
      </c>
      <c r="J2931" s="70"/>
      <c r="K2931" s="80">
        <v>38352</v>
      </c>
    </row>
    <row r="2932" spans="1:11" x14ac:dyDescent="0.35">
      <c r="A2932" s="53" t="s">
        <v>204</v>
      </c>
      <c r="B2932" s="53" t="s">
        <v>6360</v>
      </c>
      <c r="C2932" s="81" t="s">
        <v>3809</v>
      </c>
      <c r="D2932" s="53" t="s">
        <v>9434</v>
      </c>
      <c r="E2932" s="53"/>
      <c r="F2932" s="70" t="s">
        <v>400</v>
      </c>
      <c r="G2932" s="70"/>
      <c r="H2932" s="70"/>
      <c r="I2932" s="70">
        <v>756.14189999999996</v>
      </c>
      <c r="J2932" s="70"/>
      <c r="K2932" s="80">
        <v>38692</v>
      </c>
    </row>
    <row r="2933" spans="1:11" x14ac:dyDescent="0.35">
      <c r="A2933" s="53" t="s">
        <v>204</v>
      </c>
      <c r="B2933" s="53" t="s">
        <v>6360</v>
      </c>
      <c r="C2933" s="81" t="s">
        <v>3979</v>
      </c>
      <c r="D2933" s="53" t="s">
        <v>9435</v>
      </c>
      <c r="E2933" s="53"/>
      <c r="F2933" s="70" t="s">
        <v>400</v>
      </c>
      <c r="G2933" s="70"/>
      <c r="H2933" s="70"/>
      <c r="I2933" s="70">
        <v>483.392</v>
      </c>
      <c r="J2933" s="70"/>
      <c r="K2933" s="80">
        <v>38717</v>
      </c>
    </row>
    <row r="2934" spans="1:11" x14ac:dyDescent="0.35">
      <c r="A2934" s="53" t="s">
        <v>204</v>
      </c>
      <c r="B2934" s="53" t="s">
        <v>6356</v>
      </c>
      <c r="C2934" s="81" t="s">
        <v>3819</v>
      </c>
      <c r="D2934" s="53" t="s">
        <v>9436</v>
      </c>
      <c r="E2934" s="53"/>
      <c r="F2934" s="70" t="s">
        <v>400</v>
      </c>
      <c r="G2934" s="70">
        <v>51</v>
      </c>
      <c r="H2934" s="70">
        <v>51</v>
      </c>
      <c r="I2934" s="70">
        <v>1800</v>
      </c>
      <c r="J2934" s="70"/>
      <c r="K2934" s="80">
        <v>38825</v>
      </c>
    </row>
    <row r="2935" spans="1:11" x14ac:dyDescent="0.35">
      <c r="A2935" s="53" t="s">
        <v>204</v>
      </c>
      <c r="B2935" s="53" t="s">
        <v>6352</v>
      </c>
      <c r="C2935" s="81" t="s">
        <v>3814</v>
      </c>
      <c r="D2935" s="53" t="s">
        <v>9437</v>
      </c>
      <c r="E2935" s="53"/>
      <c r="F2935" s="70" t="s">
        <v>400</v>
      </c>
      <c r="G2935" s="70">
        <v>30</v>
      </c>
      <c r="H2935" s="70">
        <v>30</v>
      </c>
      <c r="I2935" s="70">
        <v>3880</v>
      </c>
      <c r="J2935" s="70"/>
      <c r="K2935" s="80">
        <v>38944</v>
      </c>
    </row>
    <row r="2936" spans="1:11" x14ac:dyDescent="0.35">
      <c r="A2936" s="53" t="s">
        <v>204</v>
      </c>
      <c r="B2936" s="53" t="s">
        <v>6354</v>
      </c>
      <c r="C2936" s="81" t="s">
        <v>3407</v>
      </c>
      <c r="D2936" s="53" t="s">
        <v>9438</v>
      </c>
      <c r="E2936" s="53"/>
      <c r="F2936" s="70" t="s">
        <v>400</v>
      </c>
      <c r="G2936" s="70"/>
      <c r="H2936" s="70"/>
      <c r="I2936" s="70">
        <v>404.4452</v>
      </c>
      <c r="J2936" s="70"/>
      <c r="K2936" s="80">
        <v>39082</v>
      </c>
    </row>
    <row r="2937" spans="1:11" x14ac:dyDescent="0.35">
      <c r="A2937" s="53" t="s">
        <v>204</v>
      </c>
      <c r="B2937" s="53" t="s">
        <v>6360</v>
      </c>
      <c r="C2937" s="81" t="s">
        <v>3753</v>
      </c>
      <c r="D2937" s="53" t="s">
        <v>9439</v>
      </c>
      <c r="E2937" s="53"/>
      <c r="F2937" s="70" t="s">
        <v>400</v>
      </c>
      <c r="G2937" s="70"/>
      <c r="H2937" s="70"/>
      <c r="I2937" s="70">
        <v>497.45639999999997</v>
      </c>
      <c r="J2937" s="70"/>
      <c r="K2937" s="80">
        <v>39082</v>
      </c>
    </row>
    <row r="2938" spans="1:11" x14ac:dyDescent="0.35">
      <c r="A2938" s="53" t="s">
        <v>204</v>
      </c>
      <c r="B2938" s="53" t="s">
        <v>6361</v>
      </c>
      <c r="C2938" s="81" t="s">
        <v>4618</v>
      </c>
      <c r="D2938" s="53" t="s">
        <v>9440</v>
      </c>
      <c r="E2938" s="53"/>
      <c r="F2938" s="70" t="s">
        <v>400</v>
      </c>
      <c r="G2938" s="70"/>
      <c r="H2938" s="70"/>
      <c r="I2938" s="70">
        <v>374.66500000000002</v>
      </c>
      <c r="J2938" s="70"/>
      <c r="K2938" s="80">
        <v>39082</v>
      </c>
    </row>
    <row r="2939" spans="1:11" x14ac:dyDescent="0.35">
      <c r="A2939" s="53" t="s">
        <v>204</v>
      </c>
      <c r="B2939" s="53" t="s">
        <v>6360</v>
      </c>
      <c r="C2939" s="81" t="s">
        <v>1686</v>
      </c>
      <c r="D2939" s="53" t="s">
        <v>9441</v>
      </c>
      <c r="E2939" s="53"/>
      <c r="F2939" s="70" t="s">
        <v>400</v>
      </c>
      <c r="G2939" s="70"/>
      <c r="H2939" s="70"/>
      <c r="I2939" s="70">
        <v>356.99489999999997</v>
      </c>
      <c r="J2939" s="70"/>
      <c r="K2939" s="80">
        <v>39163</v>
      </c>
    </row>
    <row r="2940" spans="1:11" x14ac:dyDescent="0.35">
      <c r="A2940" s="53" t="s">
        <v>204</v>
      </c>
      <c r="B2940" s="53" t="s">
        <v>6378</v>
      </c>
      <c r="C2940" s="81" t="s">
        <v>4058</v>
      </c>
      <c r="D2940" s="53" t="s">
        <v>9442</v>
      </c>
      <c r="E2940" s="53"/>
      <c r="F2940" s="70" t="s">
        <v>400</v>
      </c>
      <c r="G2940" s="70"/>
      <c r="H2940" s="70"/>
      <c r="I2940" s="70">
        <v>943.29300000000001</v>
      </c>
      <c r="J2940" s="70"/>
      <c r="K2940" s="80">
        <v>39232</v>
      </c>
    </row>
    <row r="2941" spans="1:11" x14ac:dyDescent="0.35">
      <c r="A2941" s="53" t="s">
        <v>204</v>
      </c>
      <c r="B2941" s="53" t="s">
        <v>6360</v>
      </c>
      <c r="C2941" s="81" t="s">
        <v>3834</v>
      </c>
      <c r="D2941" s="53" t="s">
        <v>9443</v>
      </c>
      <c r="E2941" s="53"/>
      <c r="F2941" s="70" t="s">
        <v>400</v>
      </c>
      <c r="G2941" s="70"/>
      <c r="H2941" s="70"/>
      <c r="I2941" s="70">
        <v>645.34929999999997</v>
      </c>
      <c r="J2941" s="70"/>
      <c r="K2941" s="80">
        <v>39447</v>
      </c>
    </row>
    <row r="2942" spans="1:11" x14ac:dyDescent="0.35">
      <c r="A2942" s="53" t="s">
        <v>204</v>
      </c>
      <c r="B2942" s="53" t="s">
        <v>6360</v>
      </c>
      <c r="C2942" s="81" t="s">
        <v>3827</v>
      </c>
      <c r="D2942" s="53" t="s">
        <v>9444</v>
      </c>
      <c r="E2942" s="53"/>
      <c r="F2942" s="70" t="s">
        <v>400</v>
      </c>
      <c r="G2942" s="70"/>
      <c r="H2942" s="70"/>
      <c r="I2942" s="70">
        <v>1048.4342999999999</v>
      </c>
      <c r="J2942" s="70"/>
      <c r="K2942" s="80">
        <v>39447</v>
      </c>
    </row>
    <row r="2943" spans="1:11" x14ac:dyDescent="0.35">
      <c r="A2943" s="53" t="s">
        <v>204</v>
      </c>
      <c r="B2943" s="53" t="s">
        <v>6361</v>
      </c>
      <c r="C2943" s="81" t="s">
        <v>3823</v>
      </c>
      <c r="D2943" s="53" t="s">
        <v>9445</v>
      </c>
      <c r="E2943" s="53"/>
      <c r="F2943" s="70" t="s">
        <v>400</v>
      </c>
      <c r="G2943" s="70"/>
      <c r="H2943" s="70"/>
      <c r="I2943" s="70">
        <v>178.494</v>
      </c>
      <c r="J2943" s="70"/>
      <c r="K2943" s="80">
        <v>39447</v>
      </c>
    </row>
    <row r="2944" spans="1:11" x14ac:dyDescent="0.35">
      <c r="A2944" s="53" t="s">
        <v>204</v>
      </c>
      <c r="B2944" s="53" t="s">
        <v>6360</v>
      </c>
      <c r="C2944" s="81" t="s">
        <v>3828</v>
      </c>
      <c r="D2944" s="53" t="s">
        <v>9446</v>
      </c>
      <c r="E2944" s="53"/>
      <c r="F2944" s="70" t="s">
        <v>400</v>
      </c>
      <c r="G2944" s="70"/>
      <c r="H2944" s="70"/>
      <c r="I2944" s="70">
        <v>228.9477</v>
      </c>
      <c r="J2944" s="70"/>
      <c r="K2944" s="80">
        <v>39688</v>
      </c>
    </row>
    <row r="2945" spans="1:11" x14ac:dyDescent="0.35">
      <c r="A2945" s="53" t="s">
        <v>204</v>
      </c>
      <c r="B2945" s="53" t="s">
        <v>6356</v>
      </c>
      <c r="C2945" s="81" t="s">
        <v>3817</v>
      </c>
      <c r="D2945" s="53" t="s">
        <v>9447</v>
      </c>
      <c r="E2945" s="53"/>
      <c r="F2945" s="70" t="s">
        <v>400</v>
      </c>
      <c r="G2945" s="70">
        <v>5</v>
      </c>
      <c r="H2945" s="70">
        <v>5</v>
      </c>
      <c r="I2945" s="70">
        <v>1074</v>
      </c>
      <c r="J2945" s="70"/>
      <c r="K2945" s="80">
        <v>40060</v>
      </c>
    </row>
    <row r="2946" spans="1:11" x14ac:dyDescent="0.35">
      <c r="A2946" s="53" t="s">
        <v>204</v>
      </c>
      <c r="B2946" s="53" t="s">
        <v>6360</v>
      </c>
      <c r="C2946" s="81" t="s">
        <v>3838</v>
      </c>
      <c r="D2946" s="53" t="s">
        <v>9448</v>
      </c>
      <c r="E2946" s="53"/>
      <c r="F2946" s="70" t="s">
        <v>400</v>
      </c>
      <c r="G2946" s="70"/>
      <c r="H2946" s="70"/>
      <c r="I2946" s="70">
        <v>1350.9256</v>
      </c>
      <c r="J2946" s="70"/>
      <c r="K2946" s="80">
        <v>40178</v>
      </c>
    </row>
    <row r="2947" spans="1:11" x14ac:dyDescent="0.35">
      <c r="A2947" s="53" t="s">
        <v>204</v>
      </c>
      <c r="B2947" s="53" t="s">
        <v>6360</v>
      </c>
      <c r="C2947" s="81" t="s">
        <v>3824</v>
      </c>
      <c r="D2947" s="53" t="s">
        <v>9449</v>
      </c>
      <c r="E2947" s="53"/>
      <c r="F2947" s="70" t="s">
        <v>400</v>
      </c>
      <c r="G2947" s="70"/>
      <c r="H2947" s="70"/>
      <c r="I2947" s="70">
        <v>250</v>
      </c>
      <c r="J2947" s="70"/>
      <c r="K2947" s="80">
        <v>40543</v>
      </c>
    </row>
    <row r="2948" spans="1:11" x14ac:dyDescent="0.35">
      <c r="A2948" s="53" t="s">
        <v>204</v>
      </c>
      <c r="B2948" s="53" t="s">
        <v>6363</v>
      </c>
      <c r="C2948" s="81" t="s">
        <v>3826</v>
      </c>
      <c r="D2948" s="53" t="s">
        <v>9450</v>
      </c>
      <c r="E2948" s="53"/>
      <c r="F2948" s="70" t="s">
        <v>400</v>
      </c>
      <c r="G2948" s="70"/>
      <c r="H2948" s="70"/>
      <c r="I2948" s="70">
        <v>4042</v>
      </c>
      <c r="J2948" s="70">
        <v>20</v>
      </c>
      <c r="K2948" s="80">
        <v>41886</v>
      </c>
    </row>
    <row r="2949" spans="1:11" x14ac:dyDescent="0.35">
      <c r="A2949" s="53" t="s">
        <v>204</v>
      </c>
      <c r="B2949" s="53" t="s">
        <v>6352</v>
      </c>
      <c r="C2949" s="81" t="s">
        <v>3818</v>
      </c>
      <c r="D2949" s="53" t="s">
        <v>9451</v>
      </c>
      <c r="E2949" s="53"/>
      <c r="F2949" s="70" t="s">
        <v>400</v>
      </c>
      <c r="G2949" s="70">
        <v>30</v>
      </c>
      <c r="H2949" s="70">
        <v>30</v>
      </c>
      <c r="I2949" s="70">
        <v>6310</v>
      </c>
      <c r="J2949" s="70"/>
      <c r="K2949" s="80">
        <v>42093</v>
      </c>
    </row>
    <row r="2950" spans="1:11" x14ac:dyDescent="0.35">
      <c r="A2950" s="53" t="s">
        <v>204</v>
      </c>
      <c r="B2950" s="53" t="s">
        <v>6356</v>
      </c>
      <c r="C2950" s="81" t="s">
        <v>3821</v>
      </c>
      <c r="D2950" s="53" t="s">
        <v>9452</v>
      </c>
      <c r="E2950" s="53"/>
      <c r="F2950" s="70" t="s">
        <v>400</v>
      </c>
      <c r="G2950" s="70"/>
      <c r="H2950" s="70"/>
      <c r="I2950" s="70">
        <v>2850</v>
      </c>
      <c r="J2950" s="70"/>
      <c r="K2950" s="80">
        <v>42152</v>
      </c>
    </row>
    <row r="2951" spans="1:11" x14ac:dyDescent="0.35">
      <c r="A2951" s="53" t="s">
        <v>204</v>
      </c>
      <c r="B2951" s="53" t="s">
        <v>6352</v>
      </c>
      <c r="C2951" s="81" t="s">
        <v>3825</v>
      </c>
      <c r="D2951" s="53" t="s">
        <v>9453</v>
      </c>
      <c r="E2951" s="53"/>
      <c r="F2951" s="70" t="s">
        <v>400</v>
      </c>
      <c r="G2951" s="70">
        <v>25</v>
      </c>
      <c r="H2951" s="70">
        <v>30</v>
      </c>
      <c r="I2951" s="70">
        <v>6179</v>
      </c>
      <c r="J2951" s="70"/>
      <c r="K2951" s="80">
        <v>42516</v>
      </c>
    </row>
    <row r="2952" spans="1:11" x14ac:dyDescent="0.35">
      <c r="A2952" s="53" t="s">
        <v>204</v>
      </c>
      <c r="B2952" s="53" t="s">
        <v>6362</v>
      </c>
      <c r="C2952" s="81" t="s">
        <v>3829</v>
      </c>
      <c r="D2952" s="53" t="s">
        <v>9454</v>
      </c>
      <c r="E2952" s="53"/>
      <c r="F2952" s="70" t="s">
        <v>400</v>
      </c>
      <c r="G2952" s="70"/>
      <c r="H2952" s="70"/>
      <c r="I2952" s="70">
        <v>110</v>
      </c>
      <c r="J2952" s="70"/>
      <c r="K2952" s="80">
        <v>42717</v>
      </c>
    </row>
    <row r="2953" spans="1:11" x14ac:dyDescent="0.35">
      <c r="A2953" s="53" t="s">
        <v>204</v>
      </c>
      <c r="B2953" s="53" t="s">
        <v>6363</v>
      </c>
      <c r="C2953" s="81" t="s">
        <v>3831</v>
      </c>
      <c r="D2953" s="53" t="s">
        <v>9455</v>
      </c>
      <c r="E2953" s="53"/>
      <c r="F2953" s="70" t="s">
        <v>400</v>
      </c>
      <c r="G2953" s="70"/>
      <c r="H2953" s="70"/>
      <c r="I2953" s="70">
        <v>7814</v>
      </c>
      <c r="J2953" s="70">
        <v>40</v>
      </c>
      <c r="K2953" s="80">
        <v>42748</v>
      </c>
    </row>
    <row r="2954" spans="1:11" x14ac:dyDescent="0.35">
      <c r="A2954" s="53" t="s">
        <v>204</v>
      </c>
      <c r="B2954" s="53" t="s">
        <v>6352</v>
      </c>
      <c r="C2954" s="81" t="s">
        <v>3835</v>
      </c>
      <c r="D2954" s="53" t="s">
        <v>9456</v>
      </c>
      <c r="E2954" s="53"/>
      <c r="F2954" s="70" t="s">
        <v>400</v>
      </c>
      <c r="G2954" s="70">
        <v>100</v>
      </c>
      <c r="H2954" s="70">
        <v>100</v>
      </c>
      <c r="I2954" s="70">
        <v>14024</v>
      </c>
      <c r="J2954" s="70"/>
      <c r="K2954" s="80">
        <v>43091</v>
      </c>
    </row>
    <row r="2955" spans="1:11" x14ac:dyDescent="0.35">
      <c r="A2955" s="53" t="s">
        <v>204</v>
      </c>
      <c r="B2955" s="53" t="s">
        <v>6362</v>
      </c>
      <c r="C2955" s="81" t="s">
        <v>3830</v>
      </c>
      <c r="D2955" s="53" t="s">
        <v>9457</v>
      </c>
      <c r="E2955" s="53"/>
      <c r="F2955" s="70" t="s">
        <v>400</v>
      </c>
      <c r="G2955" s="70"/>
      <c r="H2955" s="70"/>
      <c r="I2955" s="70">
        <v>115</v>
      </c>
      <c r="J2955" s="70"/>
      <c r="K2955" s="80">
        <v>43153</v>
      </c>
    </row>
    <row r="2956" spans="1:11" x14ac:dyDescent="0.35">
      <c r="A2956" s="53" t="s">
        <v>204</v>
      </c>
      <c r="B2956" s="53" t="s">
        <v>6362</v>
      </c>
      <c r="C2956" s="81" t="s">
        <v>3837</v>
      </c>
      <c r="D2956" s="53" t="s">
        <v>9458</v>
      </c>
      <c r="E2956" s="53"/>
      <c r="F2956" s="70" t="s">
        <v>400</v>
      </c>
      <c r="G2956" s="70"/>
      <c r="H2956" s="70"/>
      <c r="I2956" s="70">
        <v>112</v>
      </c>
      <c r="J2956" s="70"/>
      <c r="K2956" s="80">
        <v>43364</v>
      </c>
    </row>
    <row r="2957" spans="1:11" x14ac:dyDescent="0.35">
      <c r="A2957" s="53" t="s">
        <v>204</v>
      </c>
      <c r="B2957" s="53" t="s">
        <v>6349</v>
      </c>
      <c r="C2957" s="81" t="s">
        <v>3820</v>
      </c>
      <c r="D2957" s="53" t="s">
        <v>9459</v>
      </c>
      <c r="E2957" s="53"/>
      <c r="F2957" s="70" t="s">
        <v>400</v>
      </c>
      <c r="G2957" s="70"/>
      <c r="H2957" s="70"/>
      <c r="I2957" s="70">
        <v>287</v>
      </c>
      <c r="J2957" s="70"/>
      <c r="K2957" s="80">
        <v>43427</v>
      </c>
    </row>
    <row r="2958" spans="1:11" x14ac:dyDescent="0.35">
      <c r="A2958" s="53" t="s">
        <v>204</v>
      </c>
      <c r="B2958" s="53" t="s">
        <v>6352</v>
      </c>
      <c r="C2958" s="81" t="s">
        <v>3832</v>
      </c>
      <c r="D2958" s="53" t="s">
        <v>9460</v>
      </c>
      <c r="E2958" s="53"/>
      <c r="F2958" s="70" t="s">
        <v>400</v>
      </c>
      <c r="G2958" s="70">
        <v>500</v>
      </c>
      <c r="H2958" s="70">
        <v>625</v>
      </c>
      <c r="I2958" s="70">
        <v>108419</v>
      </c>
      <c r="J2958" s="70"/>
      <c r="K2958" s="80">
        <v>43455</v>
      </c>
    </row>
    <row r="2959" spans="1:11" x14ac:dyDescent="0.35">
      <c r="A2959" s="53" t="s">
        <v>204</v>
      </c>
      <c r="B2959" s="53" t="s">
        <v>6356</v>
      </c>
      <c r="C2959" s="81" t="s">
        <v>3816</v>
      </c>
      <c r="D2959" s="53" t="s">
        <v>9461</v>
      </c>
      <c r="E2959" s="53"/>
      <c r="F2959" s="70" t="s">
        <v>400</v>
      </c>
      <c r="G2959" s="70"/>
      <c r="H2959" s="70"/>
      <c r="I2959" s="70">
        <v>1262</v>
      </c>
      <c r="J2959" s="70"/>
      <c r="K2959" s="80">
        <v>43739</v>
      </c>
    </row>
    <row r="2960" spans="1:11" x14ac:dyDescent="0.35">
      <c r="A2960" s="53" t="s">
        <v>204</v>
      </c>
      <c r="B2960" s="53" t="s">
        <v>6352</v>
      </c>
      <c r="C2960" s="81" t="s">
        <v>3833</v>
      </c>
      <c r="D2960" s="53" t="s">
        <v>9462</v>
      </c>
      <c r="E2960" s="53"/>
      <c r="F2960" s="70" t="s">
        <v>400</v>
      </c>
      <c r="G2960" s="70">
        <v>150</v>
      </c>
      <c r="H2960" s="70">
        <v>150</v>
      </c>
      <c r="I2960" s="70">
        <v>32743</v>
      </c>
      <c r="J2960" s="70"/>
      <c r="K2960" s="80">
        <v>43840</v>
      </c>
    </row>
    <row r="2961" spans="1:11" x14ac:dyDescent="0.35">
      <c r="A2961" s="53" t="s">
        <v>204</v>
      </c>
      <c r="B2961" s="53" t="s">
        <v>6352</v>
      </c>
      <c r="C2961" s="81" t="s">
        <v>3822</v>
      </c>
      <c r="D2961" s="53" t="s">
        <v>9463</v>
      </c>
      <c r="E2961" s="53"/>
      <c r="F2961" s="70" t="s">
        <v>400</v>
      </c>
      <c r="G2961" s="70">
        <v>100</v>
      </c>
      <c r="H2961" s="70">
        <v>100</v>
      </c>
      <c r="I2961" s="70">
        <v>20471</v>
      </c>
      <c r="J2961" s="70"/>
      <c r="K2961" s="80">
        <v>44279</v>
      </c>
    </row>
    <row r="2962" spans="1:11" x14ac:dyDescent="0.35">
      <c r="A2962" s="53" t="s">
        <v>204</v>
      </c>
      <c r="B2962" s="53" t="s">
        <v>6358</v>
      </c>
      <c r="C2962" s="81" t="s">
        <v>3836</v>
      </c>
      <c r="D2962" s="53" t="s">
        <v>9464</v>
      </c>
      <c r="E2962" s="53"/>
      <c r="F2962" s="70" t="s">
        <v>400</v>
      </c>
      <c r="G2962" s="70"/>
      <c r="H2962" s="70"/>
      <c r="I2962" s="70">
        <v>1061</v>
      </c>
      <c r="J2962" s="70"/>
      <c r="K2962" s="80">
        <v>44562</v>
      </c>
    </row>
    <row r="2963" spans="1:11" x14ac:dyDescent="0.35">
      <c r="A2963" s="53" t="s">
        <v>204</v>
      </c>
      <c r="B2963" s="53" t="s">
        <v>6352</v>
      </c>
      <c r="C2963" s="81" t="s">
        <v>3813</v>
      </c>
      <c r="D2963" s="53" t="s">
        <v>9465</v>
      </c>
      <c r="E2963" s="53"/>
      <c r="F2963" s="70" t="s">
        <v>400</v>
      </c>
      <c r="G2963" s="70">
        <v>150</v>
      </c>
      <c r="H2963" s="70">
        <v>150</v>
      </c>
      <c r="I2963" s="70">
        <v>27025</v>
      </c>
      <c r="J2963" s="70"/>
      <c r="K2963" s="80">
        <v>44775</v>
      </c>
    </row>
    <row r="2964" spans="1:11" s="52" customFormat="1" ht="42.5" customHeight="1" x14ac:dyDescent="0.35">
      <c r="A2964" s="50" t="s">
        <v>205</v>
      </c>
      <c r="B2964" s="50" t="s">
        <v>2128</v>
      </c>
      <c r="C2964" s="51" t="s">
        <v>2128</v>
      </c>
      <c r="D2964" s="50" t="s">
        <v>7006</v>
      </c>
      <c r="E2964" s="51" t="s">
        <v>9466</v>
      </c>
      <c r="F2964" s="69" t="s">
        <v>400</v>
      </c>
      <c r="G2964" s="69"/>
      <c r="H2964" s="69"/>
      <c r="I2964" s="69">
        <v>6697.0666000000001</v>
      </c>
      <c r="J2964" s="69"/>
      <c r="K2964" s="79">
        <v>38423</v>
      </c>
    </row>
    <row r="2965" spans="1:11" x14ac:dyDescent="0.35">
      <c r="A2965" s="53" t="s">
        <v>205</v>
      </c>
      <c r="B2965" s="53" t="s">
        <v>6360</v>
      </c>
      <c r="C2965" s="81" t="s">
        <v>3747</v>
      </c>
      <c r="D2965" s="53" t="s">
        <v>9467</v>
      </c>
      <c r="E2965" s="53"/>
      <c r="F2965" s="70" t="s">
        <v>400</v>
      </c>
      <c r="G2965" s="70"/>
      <c r="H2965" s="70"/>
      <c r="I2965" s="70">
        <v>992.06799999999998</v>
      </c>
      <c r="J2965" s="70"/>
      <c r="K2965" s="80">
        <v>38530</v>
      </c>
    </row>
    <row r="2966" spans="1:11" x14ac:dyDescent="0.35">
      <c r="A2966" s="53" t="s">
        <v>205</v>
      </c>
      <c r="B2966" s="53" t="s">
        <v>6352</v>
      </c>
      <c r="C2966" s="81" t="s">
        <v>3847</v>
      </c>
      <c r="D2966" s="53" t="s">
        <v>9468</v>
      </c>
      <c r="E2966" s="53"/>
      <c r="F2966" s="70" t="s">
        <v>400</v>
      </c>
      <c r="G2966" s="70">
        <v>150</v>
      </c>
      <c r="H2966" s="70">
        <v>150</v>
      </c>
      <c r="I2966" s="70">
        <v>11290</v>
      </c>
      <c r="J2966" s="70"/>
      <c r="K2966" s="80">
        <v>38717</v>
      </c>
    </row>
    <row r="2967" spans="1:11" x14ac:dyDescent="0.35">
      <c r="A2967" s="53" t="s">
        <v>205</v>
      </c>
      <c r="B2967" s="53" t="s">
        <v>6360</v>
      </c>
      <c r="C2967" s="81" t="s">
        <v>3512</v>
      </c>
      <c r="D2967" s="53" t="s">
        <v>9469</v>
      </c>
      <c r="E2967" s="53"/>
      <c r="F2967" s="70" t="s">
        <v>400</v>
      </c>
      <c r="G2967" s="70"/>
      <c r="H2967" s="70"/>
      <c r="I2967" s="70">
        <v>707.90800000000002</v>
      </c>
      <c r="J2967" s="70"/>
      <c r="K2967" s="80">
        <v>38717</v>
      </c>
    </row>
    <row r="2968" spans="1:11" x14ac:dyDescent="0.35">
      <c r="A2968" s="53" t="s">
        <v>205</v>
      </c>
      <c r="B2968" s="53" t="s">
        <v>6360</v>
      </c>
      <c r="C2968" s="81" t="s">
        <v>3748</v>
      </c>
      <c r="D2968" s="53" t="s">
        <v>9470</v>
      </c>
      <c r="E2968" s="53"/>
      <c r="F2968" s="70" t="s">
        <v>400</v>
      </c>
      <c r="G2968" s="70"/>
      <c r="H2968" s="70"/>
      <c r="I2968" s="70">
        <v>682.43140000000005</v>
      </c>
      <c r="J2968" s="70"/>
      <c r="K2968" s="80">
        <v>39356</v>
      </c>
    </row>
    <row r="2969" spans="1:11" x14ac:dyDescent="0.35">
      <c r="A2969" s="53" t="s">
        <v>205</v>
      </c>
      <c r="B2969" s="53" t="s">
        <v>6360</v>
      </c>
      <c r="C2969" s="81" t="s">
        <v>2548</v>
      </c>
      <c r="D2969" s="53" t="s">
        <v>9471</v>
      </c>
      <c r="E2969" s="53"/>
      <c r="F2969" s="70" t="s">
        <v>400</v>
      </c>
      <c r="G2969" s="70"/>
      <c r="H2969" s="70"/>
      <c r="I2969" s="70">
        <v>630.22059999999999</v>
      </c>
      <c r="J2969" s="70"/>
      <c r="K2969" s="80">
        <v>39378</v>
      </c>
    </row>
    <row r="2970" spans="1:11" x14ac:dyDescent="0.35">
      <c r="A2970" s="53" t="s">
        <v>205</v>
      </c>
      <c r="B2970" s="53" t="s">
        <v>6360</v>
      </c>
      <c r="C2970" s="81" t="s">
        <v>3737</v>
      </c>
      <c r="D2970" s="53" t="s">
        <v>9472</v>
      </c>
      <c r="E2970" s="53"/>
      <c r="F2970" s="70" t="s">
        <v>400</v>
      </c>
      <c r="G2970" s="70"/>
      <c r="H2970" s="70"/>
      <c r="I2970" s="70">
        <v>893.91129999999998</v>
      </c>
      <c r="J2970" s="70"/>
      <c r="K2970" s="80">
        <v>39388</v>
      </c>
    </row>
    <row r="2971" spans="1:11" x14ac:dyDescent="0.35">
      <c r="A2971" s="53" t="s">
        <v>205</v>
      </c>
      <c r="B2971" s="53" t="s">
        <v>6360</v>
      </c>
      <c r="C2971" s="81" t="s">
        <v>3673</v>
      </c>
      <c r="D2971" s="53" t="s">
        <v>9473</v>
      </c>
      <c r="E2971" s="53"/>
      <c r="F2971" s="70" t="s">
        <v>400</v>
      </c>
      <c r="G2971" s="70"/>
      <c r="H2971" s="70"/>
      <c r="I2971" s="70">
        <v>630.22059999999999</v>
      </c>
      <c r="J2971" s="70"/>
      <c r="K2971" s="80">
        <v>39411</v>
      </c>
    </row>
    <row r="2972" spans="1:11" x14ac:dyDescent="0.35">
      <c r="A2972" s="53" t="s">
        <v>205</v>
      </c>
      <c r="B2972" s="53" t="s">
        <v>6364</v>
      </c>
      <c r="C2972" s="81" t="s">
        <v>3848</v>
      </c>
      <c r="D2972" s="53" t="s">
        <v>9474</v>
      </c>
      <c r="E2972" s="53"/>
      <c r="F2972" s="70" t="s">
        <v>400</v>
      </c>
      <c r="G2972" s="70">
        <v>20</v>
      </c>
      <c r="H2972" s="70">
        <v>20</v>
      </c>
      <c r="I2972" s="70">
        <v>3260</v>
      </c>
      <c r="J2972" s="70"/>
      <c r="K2972" s="80">
        <v>39447</v>
      </c>
    </row>
    <row r="2973" spans="1:11" x14ac:dyDescent="0.35">
      <c r="A2973" s="53" t="s">
        <v>205</v>
      </c>
      <c r="B2973" s="53" t="s">
        <v>6360</v>
      </c>
      <c r="C2973" s="81" t="s">
        <v>3858</v>
      </c>
      <c r="D2973" s="53" t="s">
        <v>9475</v>
      </c>
      <c r="E2973" s="53"/>
      <c r="F2973" s="70" t="s">
        <v>400</v>
      </c>
      <c r="G2973" s="70"/>
      <c r="H2973" s="70"/>
      <c r="I2973" s="70">
        <v>688.23260000000005</v>
      </c>
      <c r="J2973" s="70"/>
      <c r="K2973" s="80">
        <v>39447</v>
      </c>
    </row>
    <row r="2974" spans="1:11" x14ac:dyDescent="0.35">
      <c r="A2974" s="53" t="s">
        <v>205</v>
      </c>
      <c r="B2974" s="53" t="s">
        <v>6356</v>
      </c>
      <c r="C2974" s="81" t="s">
        <v>3846</v>
      </c>
      <c r="D2974" s="53" t="s">
        <v>9476</v>
      </c>
      <c r="E2974" s="53"/>
      <c r="F2974" s="70" t="s">
        <v>400</v>
      </c>
      <c r="G2974" s="70"/>
      <c r="H2974" s="70"/>
      <c r="I2974" s="70">
        <v>1170</v>
      </c>
      <c r="J2974" s="70"/>
      <c r="K2974" s="80">
        <v>39447</v>
      </c>
    </row>
    <row r="2975" spans="1:11" x14ac:dyDescent="0.35">
      <c r="A2975" s="53" t="s">
        <v>205</v>
      </c>
      <c r="B2975" s="53" t="s">
        <v>6374</v>
      </c>
      <c r="C2975" s="81" t="s">
        <v>3849</v>
      </c>
      <c r="D2975" s="53" t="s">
        <v>9477</v>
      </c>
      <c r="E2975" s="53"/>
      <c r="F2975" s="70" t="s">
        <v>400</v>
      </c>
      <c r="G2975" s="70"/>
      <c r="H2975" s="70"/>
      <c r="I2975" s="70">
        <v>1580</v>
      </c>
      <c r="J2975" s="70"/>
      <c r="K2975" s="80">
        <v>39813</v>
      </c>
    </row>
    <row r="2976" spans="1:11" x14ac:dyDescent="0.35">
      <c r="A2976" s="53" t="s">
        <v>205</v>
      </c>
      <c r="B2976" s="53" t="s">
        <v>6360</v>
      </c>
      <c r="C2976" s="81" t="s">
        <v>3875</v>
      </c>
      <c r="D2976" s="53" t="s">
        <v>9478</v>
      </c>
      <c r="E2976" s="53"/>
      <c r="F2976" s="70" t="s">
        <v>400</v>
      </c>
      <c r="G2976" s="70"/>
      <c r="H2976" s="70"/>
      <c r="I2976" s="70">
        <v>419.73329999999999</v>
      </c>
      <c r="J2976" s="70"/>
      <c r="K2976" s="80">
        <v>39838</v>
      </c>
    </row>
    <row r="2977" spans="1:11" x14ac:dyDescent="0.35">
      <c r="A2977" s="53" t="s">
        <v>205</v>
      </c>
      <c r="B2977" s="53" t="s">
        <v>6360</v>
      </c>
      <c r="C2977" s="81" t="s">
        <v>3854</v>
      </c>
      <c r="D2977" s="53" t="s">
        <v>9479</v>
      </c>
      <c r="E2977" s="53"/>
      <c r="F2977" s="70" t="s">
        <v>400</v>
      </c>
      <c r="G2977" s="70"/>
      <c r="H2977" s="70"/>
      <c r="I2977" s="70">
        <v>1320.0613000000001</v>
      </c>
      <c r="J2977" s="70"/>
      <c r="K2977" s="80">
        <v>39892</v>
      </c>
    </row>
    <row r="2978" spans="1:11" x14ac:dyDescent="0.35">
      <c r="A2978" s="53" t="s">
        <v>205</v>
      </c>
      <c r="B2978" s="53" t="s">
        <v>6360</v>
      </c>
      <c r="C2978" s="81" t="s">
        <v>3860</v>
      </c>
      <c r="D2978" s="53" t="s">
        <v>9480</v>
      </c>
      <c r="E2978" s="53"/>
      <c r="F2978" s="70" t="s">
        <v>400</v>
      </c>
      <c r="G2978" s="70"/>
      <c r="H2978" s="70"/>
      <c r="I2978" s="70">
        <v>972.17840000000001</v>
      </c>
      <c r="J2978" s="70"/>
      <c r="K2978" s="80">
        <v>40178</v>
      </c>
    </row>
    <row r="2979" spans="1:11" x14ac:dyDescent="0.35">
      <c r="A2979" s="53" t="s">
        <v>205</v>
      </c>
      <c r="B2979" s="53" t="s">
        <v>6360</v>
      </c>
      <c r="C2979" s="81" t="s">
        <v>3872</v>
      </c>
      <c r="D2979" s="53" t="s">
        <v>9481</v>
      </c>
      <c r="E2979" s="53"/>
      <c r="F2979" s="70" t="s">
        <v>400</v>
      </c>
      <c r="G2979" s="70"/>
      <c r="H2979" s="70"/>
      <c r="I2979" s="70">
        <v>856.87350000000004</v>
      </c>
      <c r="J2979" s="70"/>
      <c r="K2979" s="80">
        <v>40178</v>
      </c>
    </row>
    <row r="2980" spans="1:11" x14ac:dyDescent="0.35">
      <c r="A2980" s="53" t="s">
        <v>205</v>
      </c>
      <c r="B2980" s="53" t="s">
        <v>6360</v>
      </c>
      <c r="C2980" s="81" t="s">
        <v>3863</v>
      </c>
      <c r="D2980" s="53" t="s">
        <v>9482</v>
      </c>
      <c r="E2980" s="53"/>
      <c r="F2980" s="70" t="s">
        <v>400</v>
      </c>
      <c r="G2980" s="70"/>
      <c r="H2980" s="70"/>
      <c r="I2980" s="70">
        <v>834.26469999999995</v>
      </c>
      <c r="J2980" s="70"/>
      <c r="K2980" s="80">
        <v>40178</v>
      </c>
    </row>
    <row r="2981" spans="1:11" x14ac:dyDescent="0.35">
      <c r="A2981" s="53" t="s">
        <v>205</v>
      </c>
      <c r="B2981" s="53" t="s">
        <v>6360</v>
      </c>
      <c r="C2981" s="81" t="s">
        <v>3856</v>
      </c>
      <c r="D2981" s="53" t="s">
        <v>9483</v>
      </c>
      <c r="E2981" s="53"/>
      <c r="F2981" s="70" t="s">
        <v>400</v>
      </c>
      <c r="G2981" s="70"/>
      <c r="H2981" s="70"/>
      <c r="I2981" s="70">
        <v>574.79999999999995</v>
      </c>
      <c r="J2981" s="70"/>
      <c r="K2981" s="80">
        <v>40543</v>
      </c>
    </row>
    <row r="2982" spans="1:11" x14ac:dyDescent="0.35">
      <c r="A2982" s="53" t="s">
        <v>205</v>
      </c>
      <c r="B2982" s="53" t="s">
        <v>6360</v>
      </c>
      <c r="C2982" s="81" t="s">
        <v>3857</v>
      </c>
      <c r="D2982" s="53" t="s">
        <v>9484</v>
      </c>
      <c r="E2982" s="53"/>
      <c r="F2982" s="70" t="s">
        <v>400</v>
      </c>
      <c r="G2982" s="70"/>
      <c r="H2982" s="70"/>
      <c r="I2982" s="70">
        <v>807.59199999999998</v>
      </c>
      <c r="J2982" s="70"/>
      <c r="K2982" s="80">
        <v>40543</v>
      </c>
    </row>
    <row r="2983" spans="1:11" x14ac:dyDescent="0.35">
      <c r="A2983" s="53" t="s">
        <v>205</v>
      </c>
      <c r="B2983" s="53" t="s">
        <v>6360</v>
      </c>
      <c r="C2983" s="81" t="s">
        <v>3864</v>
      </c>
      <c r="D2983" s="53" t="s">
        <v>9485</v>
      </c>
      <c r="E2983" s="53"/>
      <c r="F2983" s="70" t="s">
        <v>400</v>
      </c>
      <c r="G2983" s="70"/>
      <c r="H2983" s="70"/>
      <c r="I2983" s="70">
        <v>1020.8148</v>
      </c>
      <c r="J2983" s="70"/>
      <c r="K2983" s="80">
        <v>40543</v>
      </c>
    </row>
    <row r="2984" spans="1:11" x14ac:dyDescent="0.35">
      <c r="A2984" s="53" t="s">
        <v>205</v>
      </c>
      <c r="B2984" s="53" t="s">
        <v>6356</v>
      </c>
      <c r="C2984" s="81" t="s">
        <v>3865</v>
      </c>
      <c r="D2984" s="53" t="s">
        <v>9486</v>
      </c>
      <c r="E2984" s="53"/>
      <c r="F2984" s="70" t="s">
        <v>400</v>
      </c>
      <c r="G2984" s="70"/>
      <c r="H2984" s="70"/>
      <c r="I2984" s="70">
        <v>980</v>
      </c>
      <c r="J2984" s="70"/>
      <c r="K2984" s="80">
        <v>40694</v>
      </c>
    </row>
    <row r="2985" spans="1:11" x14ac:dyDescent="0.35">
      <c r="A2985" s="53" t="s">
        <v>205</v>
      </c>
      <c r="B2985" s="53" t="s">
        <v>6352</v>
      </c>
      <c r="C2985" s="81" t="s">
        <v>3853</v>
      </c>
      <c r="D2985" s="53" t="s">
        <v>9487</v>
      </c>
      <c r="E2985" s="53"/>
      <c r="F2985" s="70" t="s">
        <v>400</v>
      </c>
      <c r="G2985" s="70">
        <v>100</v>
      </c>
      <c r="H2985" s="70">
        <v>100</v>
      </c>
      <c r="I2985" s="70">
        <v>15557</v>
      </c>
      <c r="J2985" s="70"/>
      <c r="K2985" s="80">
        <v>41100</v>
      </c>
    </row>
    <row r="2986" spans="1:11" x14ac:dyDescent="0.35">
      <c r="A2986" s="53" t="s">
        <v>205</v>
      </c>
      <c r="B2986" s="53" t="s">
        <v>6363</v>
      </c>
      <c r="C2986" s="81" t="s">
        <v>3868</v>
      </c>
      <c r="D2986" s="53" t="s">
        <v>9488</v>
      </c>
      <c r="E2986" s="53"/>
      <c r="F2986" s="70" t="s">
        <v>400</v>
      </c>
      <c r="G2986" s="70"/>
      <c r="H2986" s="70"/>
      <c r="I2986" s="70">
        <v>3200</v>
      </c>
      <c r="J2986" s="70">
        <v>20</v>
      </c>
      <c r="K2986" s="80">
        <v>41223</v>
      </c>
    </row>
    <row r="2987" spans="1:11" x14ac:dyDescent="0.35">
      <c r="A2987" s="53" t="s">
        <v>205</v>
      </c>
      <c r="B2987" s="53" t="s">
        <v>6349</v>
      </c>
      <c r="C2987" s="81" t="s">
        <v>3870</v>
      </c>
      <c r="D2987" s="53" t="s">
        <v>9489</v>
      </c>
      <c r="E2987" s="53"/>
      <c r="F2987" s="70" t="s">
        <v>400</v>
      </c>
      <c r="G2987" s="70"/>
      <c r="H2987" s="70"/>
      <c r="I2987" s="70">
        <v>598</v>
      </c>
      <c r="J2987" s="70"/>
      <c r="K2987" s="80">
        <v>41886</v>
      </c>
    </row>
    <row r="2988" spans="1:11" x14ac:dyDescent="0.35">
      <c r="A2988" s="53" t="s">
        <v>205</v>
      </c>
      <c r="B2988" s="53" t="s">
        <v>6352</v>
      </c>
      <c r="C2988" s="81" t="s">
        <v>3850</v>
      </c>
      <c r="D2988" s="53" t="s">
        <v>9490</v>
      </c>
      <c r="E2988" s="53"/>
      <c r="F2988" s="70" t="s">
        <v>400</v>
      </c>
      <c r="G2988" s="70">
        <v>300</v>
      </c>
      <c r="H2988" s="70">
        <v>400</v>
      </c>
      <c r="I2988" s="70">
        <v>64782</v>
      </c>
      <c r="J2988" s="70"/>
      <c r="K2988" s="80">
        <v>41926</v>
      </c>
    </row>
    <row r="2989" spans="1:11" x14ac:dyDescent="0.35">
      <c r="A2989" s="53" t="s">
        <v>205</v>
      </c>
      <c r="B2989" s="53" t="s">
        <v>6349</v>
      </c>
      <c r="C2989" s="81" t="s">
        <v>3844</v>
      </c>
      <c r="D2989" s="53" t="s">
        <v>9491</v>
      </c>
      <c r="E2989" s="53"/>
      <c r="F2989" s="70" t="s">
        <v>400</v>
      </c>
      <c r="G2989" s="70"/>
      <c r="H2989" s="70"/>
      <c r="I2989" s="70">
        <v>496</v>
      </c>
      <c r="J2989" s="70"/>
      <c r="K2989" s="80">
        <v>41926</v>
      </c>
    </row>
    <row r="2990" spans="1:11" x14ac:dyDescent="0.35">
      <c r="A2990" s="53" t="s">
        <v>205</v>
      </c>
      <c r="B2990" s="53" t="s">
        <v>6374</v>
      </c>
      <c r="C2990" s="81" t="s">
        <v>3859</v>
      </c>
      <c r="D2990" s="53" t="s">
        <v>9492</v>
      </c>
      <c r="E2990" s="53"/>
      <c r="F2990" s="70" t="s">
        <v>400</v>
      </c>
      <c r="G2990" s="70"/>
      <c r="H2990" s="70"/>
      <c r="I2990" s="70">
        <v>440</v>
      </c>
      <c r="J2990" s="70"/>
      <c r="K2990" s="80">
        <v>41971</v>
      </c>
    </row>
    <row r="2991" spans="1:11" x14ac:dyDescent="0.35">
      <c r="A2991" s="53" t="s">
        <v>205</v>
      </c>
      <c r="B2991" s="53" t="s">
        <v>6349</v>
      </c>
      <c r="C2991" s="81" t="s">
        <v>3873</v>
      </c>
      <c r="D2991" s="53" t="s">
        <v>9493</v>
      </c>
      <c r="E2991" s="53"/>
      <c r="F2991" s="70" t="s">
        <v>400</v>
      </c>
      <c r="G2991" s="70"/>
      <c r="H2991" s="70"/>
      <c r="I2991" s="70">
        <v>496</v>
      </c>
      <c r="J2991" s="70"/>
      <c r="K2991" s="80">
        <v>42000</v>
      </c>
    </row>
    <row r="2992" spans="1:11" x14ac:dyDescent="0.35">
      <c r="A2992" s="53" t="s">
        <v>205</v>
      </c>
      <c r="B2992" s="53" t="s">
        <v>6349</v>
      </c>
      <c r="C2992" s="81" t="s">
        <v>3874</v>
      </c>
      <c r="D2992" s="53" t="s">
        <v>9494</v>
      </c>
      <c r="E2992" s="53"/>
      <c r="F2992" s="70" t="s">
        <v>400</v>
      </c>
      <c r="G2992" s="70"/>
      <c r="H2992" s="70"/>
      <c r="I2992" s="70">
        <v>861.4</v>
      </c>
      <c r="J2992" s="70"/>
      <c r="K2992" s="80">
        <v>42017</v>
      </c>
    </row>
    <row r="2993" spans="1:11" x14ac:dyDescent="0.35">
      <c r="A2993" s="53" t="s">
        <v>205</v>
      </c>
      <c r="B2993" s="53" t="s">
        <v>6352</v>
      </c>
      <c r="C2993" s="81" t="s">
        <v>3876</v>
      </c>
      <c r="D2993" s="53" t="s">
        <v>9495</v>
      </c>
      <c r="E2993" s="53"/>
      <c r="F2993" s="70" t="s">
        <v>400</v>
      </c>
      <c r="G2993" s="70">
        <v>50</v>
      </c>
      <c r="H2993" s="70">
        <v>50</v>
      </c>
      <c r="I2993" s="70">
        <v>8499</v>
      </c>
      <c r="J2993" s="70"/>
      <c r="K2993" s="80">
        <v>42206</v>
      </c>
    </row>
    <row r="2994" spans="1:11" x14ac:dyDescent="0.35">
      <c r="A2994" s="53" t="s">
        <v>205</v>
      </c>
      <c r="B2994" s="53" t="s">
        <v>6349</v>
      </c>
      <c r="C2994" s="81" t="s">
        <v>3869</v>
      </c>
      <c r="D2994" s="53" t="s">
        <v>9496</v>
      </c>
      <c r="E2994" s="53"/>
      <c r="F2994" s="70" t="s">
        <v>400</v>
      </c>
      <c r="G2994" s="70"/>
      <c r="H2994" s="70"/>
      <c r="I2994" s="70">
        <v>526</v>
      </c>
      <c r="J2994" s="70"/>
      <c r="K2994" s="80">
        <v>42334</v>
      </c>
    </row>
    <row r="2995" spans="1:11" x14ac:dyDescent="0.35">
      <c r="A2995" s="53" t="s">
        <v>205</v>
      </c>
      <c r="B2995" s="53" t="s">
        <v>6374</v>
      </c>
      <c r="C2995" s="81" t="s">
        <v>3851</v>
      </c>
      <c r="D2995" s="53" t="s">
        <v>9497</v>
      </c>
      <c r="E2995" s="53"/>
      <c r="F2995" s="70" t="s">
        <v>400</v>
      </c>
      <c r="G2995" s="70"/>
      <c r="H2995" s="70"/>
      <c r="I2995" s="70">
        <v>1414.4266</v>
      </c>
      <c r="J2995" s="70"/>
      <c r="K2995" s="80">
        <v>42343</v>
      </c>
    </row>
    <row r="2996" spans="1:11" x14ac:dyDescent="0.35">
      <c r="A2996" s="53" t="s">
        <v>205</v>
      </c>
      <c r="B2996" s="53" t="s">
        <v>6349</v>
      </c>
      <c r="C2996" s="81" t="s">
        <v>3866</v>
      </c>
      <c r="D2996" s="53" t="s">
        <v>9498</v>
      </c>
      <c r="E2996" s="53"/>
      <c r="F2996" s="70" t="s">
        <v>400</v>
      </c>
      <c r="G2996" s="70"/>
      <c r="H2996" s="70"/>
      <c r="I2996" s="70">
        <v>620</v>
      </c>
      <c r="J2996" s="70"/>
      <c r="K2996" s="80">
        <v>42347</v>
      </c>
    </row>
    <row r="2997" spans="1:11" x14ac:dyDescent="0.35">
      <c r="A2997" s="53" t="s">
        <v>205</v>
      </c>
      <c r="B2997" s="53" t="s">
        <v>6354</v>
      </c>
      <c r="C2997" s="81" t="s">
        <v>3867</v>
      </c>
      <c r="D2997" s="53" t="s">
        <v>9499</v>
      </c>
      <c r="E2997" s="53"/>
      <c r="F2997" s="70" t="s">
        <v>400</v>
      </c>
      <c r="G2997" s="70"/>
      <c r="H2997" s="70"/>
      <c r="I2997" s="70">
        <v>168</v>
      </c>
      <c r="J2997" s="70"/>
      <c r="K2997" s="80">
        <v>43395</v>
      </c>
    </row>
    <row r="2998" spans="1:11" x14ac:dyDescent="0.35">
      <c r="A2998" s="53" t="s">
        <v>205</v>
      </c>
      <c r="B2998" s="53" t="s">
        <v>6368</v>
      </c>
      <c r="C2998" s="81" t="s">
        <v>3877</v>
      </c>
      <c r="D2998" s="53" t="s">
        <v>9500</v>
      </c>
      <c r="E2998" s="53"/>
      <c r="F2998" s="70" t="s">
        <v>400</v>
      </c>
      <c r="G2998" s="70"/>
      <c r="H2998" s="70"/>
      <c r="I2998" s="70">
        <v>1123</v>
      </c>
      <c r="J2998" s="70"/>
      <c r="K2998" s="80">
        <v>43423</v>
      </c>
    </row>
    <row r="2999" spans="1:11" x14ac:dyDescent="0.35">
      <c r="A2999" s="53" t="s">
        <v>205</v>
      </c>
      <c r="B2999" s="53" t="s">
        <v>6349</v>
      </c>
      <c r="C2999" s="81" t="s">
        <v>3862</v>
      </c>
      <c r="D2999" s="53" t="s">
        <v>9501</v>
      </c>
      <c r="E2999" s="53"/>
      <c r="F2999" s="70" t="s">
        <v>400</v>
      </c>
      <c r="G2999" s="70"/>
      <c r="H2999" s="70"/>
      <c r="I2999" s="70">
        <v>774</v>
      </c>
      <c r="J2999" s="70"/>
      <c r="K2999" s="80">
        <v>43437</v>
      </c>
    </row>
    <row r="3000" spans="1:11" x14ac:dyDescent="0.35">
      <c r="A3000" s="53" t="s">
        <v>205</v>
      </c>
      <c r="B3000" s="53" t="s">
        <v>6349</v>
      </c>
      <c r="C3000" s="81" t="s">
        <v>3855</v>
      </c>
      <c r="D3000" s="53" t="s">
        <v>9502</v>
      </c>
      <c r="E3000" s="53"/>
      <c r="F3000" s="70" t="s">
        <v>400</v>
      </c>
      <c r="G3000" s="70"/>
      <c r="H3000" s="70"/>
      <c r="I3000" s="70">
        <v>707</v>
      </c>
      <c r="J3000" s="70"/>
      <c r="K3000" s="80">
        <v>43437</v>
      </c>
    </row>
    <row r="3001" spans="1:11" x14ac:dyDescent="0.35">
      <c r="A3001" s="53" t="s">
        <v>205</v>
      </c>
      <c r="B3001" s="53" t="s">
        <v>6349</v>
      </c>
      <c r="C3001" s="81" t="s">
        <v>3852</v>
      </c>
      <c r="D3001" s="53" t="s">
        <v>9503</v>
      </c>
      <c r="E3001" s="53"/>
      <c r="F3001" s="70" t="s">
        <v>400</v>
      </c>
      <c r="G3001" s="70"/>
      <c r="H3001" s="70"/>
      <c r="I3001" s="70">
        <v>774</v>
      </c>
      <c r="J3001" s="70"/>
      <c r="K3001" s="80">
        <v>43440</v>
      </c>
    </row>
    <row r="3002" spans="1:11" x14ac:dyDescent="0.35">
      <c r="A3002" s="53" t="s">
        <v>205</v>
      </c>
      <c r="B3002" s="53" t="s">
        <v>6368</v>
      </c>
      <c r="C3002" s="81" t="s">
        <v>3861</v>
      </c>
      <c r="D3002" s="53" t="s">
        <v>9504</v>
      </c>
      <c r="E3002" s="53"/>
      <c r="F3002" s="70" t="s">
        <v>400</v>
      </c>
      <c r="G3002" s="70"/>
      <c r="H3002" s="70"/>
      <c r="I3002" s="70">
        <v>1123</v>
      </c>
      <c r="J3002" s="70"/>
      <c r="K3002" s="80">
        <v>43446</v>
      </c>
    </row>
    <row r="3003" spans="1:11" x14ac:dyDescent="0.35">
      <c r="A3003" s="53" t="s">
        <v>205</v>
      </c>
      <c r="B3003" s="53" t="s">
        <v>6351</v>
      </c>
      <c r="C3003" s="81" t="s">
        <v>3871</v>
      </c>
      <c r="D3003" s="53" t="s">
        <v>9505</v>
      </c>
      <c r="E3003" s="53"/>
      <c r="F3003" s="70" t="s">
        <v>400</v>
      </c>
      <c r="G3003" s="70"/>
      <c r="H3003" s="70"/>
      <c r="I3003" s="70">
        <v>3043</v>
      </c>
      <c r="J3003" s="70"/>
      <c r="K3003" s="80">
        <v>43843</v>
      </c>
    </row>
    <row r="3004" spans="1:11" x14ac:dyDescent="0.35">
      <c r="A3004" s="53" t="s">
        <v>205</v>
      </c>
      <c r="B3004" s="53" t="s">
        <v>6354</v>
      </c>
      <c r="C3004" s="81" t="s">
        <v>3845</v>
      </c>
      <c r="D3004" s="53" t="s">
        <v>9506</v>
      </c>
      <c r="E3004" s="53"/>
      <c r="F3004" s="70" t="s">
        <v>400</v>
      </c>
      <c r="G3004" s="70"/>
      <c r="H3004" s="70"/>
      <c r="I3004" s="70">
        <v>168</v>
      </c>
      <c r="J3004" s="70"/>
      <c r="K3004" s="80">
        <v>44097</v>
      </c>
    </row>
    <row r="3005" spans="1:11" s="52" customFormat="1" ht="42.5" customHeight="1" x14ac:dyDescent="0.35">
      <c r="A3005" s="50" t="s">
        <v>206</v>
      </c>
      <c r="B3005" s="50" t="s">
        <v>6360</v>
      </c>
      <c r="C3005" s="51" t="s">
        <v>1013</v>
      </c>
      <c r="D3005" s="50" t="s">
        <v>9507</v>
      </c>
      <c r="E3005" s="51" t="s">
        <v>9508</v>
      </c>
      <c r="F3005" s="69" t="s">
        <v>400</v>
      </c>
      <c r="G3005" s="69"/>
      <c r="H3005" s="69"/>
      <c r="I3005" s="69">
        <v>1126.0319999999999</v>
      </c>
      <c r="J3005" s="69"/>
      <c r="K3005" s="79">
        <v>39069</v>
      </c>
    </row>
    <row r="3006" spans="1:11" x14ac:dyDescent="0.35">
      <c r="A3006" s="53" t="s">
        <v>206</v>
      </c>
      <c r="B3006" s="53" t="s">
        <v>6360</v>
      </c>
      <c r="C3006" s="81" t="s">
        <v>2018</v>
      </c>
      <c r="D3006" s="53" t="s">
        <v>9509</v>
      </c>
      <c r="E3006" s="53"/>
      <c r="F3006" s="70" t="s">
        <v>400</v>
      </c>
      <c r="G3006" s="70"/>
      <c r="H3006" s="70"/>
      <c r="I3006" s="70">
        <v>626.33330000000001</v>
      </c>
      <c r="J3006" s="70"/>
      <c r="K3006" s="80">
        <v>39071</v>
      </c>
    </row>
    <row r="3007" spans="1:11" x14ac:dyDescent="0.35">
      <c r="A3007" s="53" t="s">
        <v>206</v>
      </c>
      <c r="B3007" s="53" t="s">
        <v>6360</v>
      </c>
      <c r="C3007" s="81" t="s">
        <v>2491</v>
      </c>
      <c r="D3007" s="53" t="s">
        <v>9510</v>
      </c>
      <c r="E3007" s="53"/>
      <c r="F3007" s="70" t="s">
        <v>400</v>
      </c>
      <c r="G3007" s="70"/>
      <c r="H3007" s="70"/>
      <c r="I3007" s="70">
        <v>824.80579999999998</v>
      </c>
      <c r="J3007" s="70"/>
      <c r="K3007" s="80">
        <v>39082</v>
      </c>
    </row>
    <row r="3008" spans="1:11" x14ac:dyDescent="0.35">
      <c r="A3008" s="53" t="s">
        <v>206</v>
      </c>
      <c r="B3008" s="53" t="s">
        <v>6356</v>
      </c>
      <c r="C3008" s="81" t="s">
        <v>3890</v>
      </c>
      <c r="D3008" s="53" t="s">
        <v>9511</v>
      </c>
      <c r="E3008" s="53"/>
      <c r="F3008" s="70" t="s">
        <v>400</v>
      </c>
      <c r="G3008" s="70"/>
      <c r="H3008" s="70"/>
      <c r="I3008" s="70">
        <v>843</v>
      </c>
      <c r="J3008" s="70"/>
      <c r="K3008" s="80">
        <v>39082</v>
      </c>
    </row>
    <row r="3009" spans="1:11" x14ac:dyDescent="0.35">
      <c r="A3009" s="53" t="s">
        <v>206</v>
      </c>
      <c r="B3009" s="53" t="s">
        <v>6360</v>
      </c>
      <c r="C3009" s="81" t="s">
        <v>1010</v>
      </c>
      <c r="D3009" s="53" t="s">
        <v>9512</v>
      </c>
      <c r="E3009" s="53"/>
      <c r="F3009" s="70" t="s">
        <v>400</v>
      </c>
      <c r="G3009" s="70"/>
      <c r="H3009" s="70"/>
      <c r="I3009" s="70">
        <v>446.93329999999997</v>
      </c>
      <c r="J3009" s="70"/>
      <c r="K3009" s="80">
        <v>39173</v>
      </c>
    </row>
    <row r="3010" spans="1:11" x14ac:dyDescent="0.35">
      <c r="A3010" s="53" t="s">
        <v>206</v>
      </c>
      <c r="B3010" s="53" t="s">
        <v>6360</v>
      </c>
      <c r="C3010" s="81" t="s">
        <v>1399</v>
      </c>
      <c r="D3010" s="53" t="s">
        <v>9513</v>
      </c>
      <c r="E3010" s="53"/>
      <c r="F3010" s="70" t="s">
        <v>400</v>
      </c>
      <c r="G3010" s="70"/>
      <c r="H3010" s="70"/>
      <c r="I3010" s="70">
        <v>558.66660000000002</v>
      </c>
      <c r="J3010" s="70"/>
      <c r="K3010" s="80">
        <v>39399</v>
      </c>
    </row>
    <row r="3011" spans="1:11" x14ac:dyDescent="0.35">
      <c r="A3011" s="53" t="s">
        <v>206</v>
      </c>
      <c r="B3011" s="53" t="s">
        <v>6354</v>
      </c>
      <c r="C3011" s="81" t="s">
        <v>1012</v>
      </c>
      <c r="D3011" s="53" t="s">
        <v>9514</v>
      </c>
      <c r="E3011" s="53"/>
      <c r="F3011" s="70" t="s">
        <v>400</v>
      </c>
      <c r="G3011" s="70"/>
      <c r="H3011" s="70"/>
      <c r="I3011" s="70">
        <v>167.6</v>
      </c>
      <c r="J3011" s="70"/>
      <c r="K3011" s="80">
        <v>39447</v>
      </c>
    </row>
    <row r="3012" spans="1:11" x14ac:dyDescent="0.35">
      <c r="A3012" s="53" t="s">
        <v>206</v>
      </c>
      <c r="B3012" s="53" t="s">
        <v>6360</v>
      </c>
      <c r="C3012" s="81" t="s">
        <v>3903</v>
      </c>
      <c r="D3012" s="53" t="s">
        <v>9515</v>
      </c>
      <c r="E3012" s="53"/>
      <c r="F3012" s="70" t="s">
        <v>400</v>
      </c>
      <c r="G3012" s="70"/>
      <c r="H3012" s="70"/>
      <c r="I3012" s="70">
        <v>839.46659999999997</v>
      </c>
      <c r="J3012" s="70"/>
      <c r="K3012" s="80">
        <v>39759</v>
      </c>
    </row>
    <row r="3013" spans="1:11" x14ac:dyDescent="0.35">
      <c r="A3013" s="53" t="s">
        <v>206</v>
      </c>
      <c r="B3013" s="53" t="s">
        <v>6360</v>
      </c>
      <c r="C3013" s="81" t="s">
        <v>3898</v>
      </c>
      <c r="D3013" s="53" t="s">
        <v>9516</v>
      </c>
      <c r="E3013" s="53"/>
      <c r="F3013" s="70" t="s">
        <v>400</v>
      </c>
      <c r="G3013" s="70"/>
      <c r="H3013" s="70"/>
      <c r="I3013" s="70">
        <v>671.57330000000002</v>
      </c>
      <c r="J3013" s="70"/>
      <c r="K3013" s="80">
        <v>39787</v>
      </c>
    </row>
    <row r="3014" spans="1:11" x14ac:dyDescent="0.35">
      <c r="A3014" s="53" t="s">
        <v>206</v>
      </c>
      <c r="B3014" s="53" t="s">
        <v>6360</v>
      </c>
      <c r="C3014" s="81" t="s">
        <v>3902</v>
      </c>
      <c r="D3014" s="53" t="s">
        <v>9517</v>
      </c>
      <c r="E3014" s="53"/>
      <c r="F3014" s="70" t="s">
        <v>400</v>
      </c>
      <c r="G3014" s="70"/>
      <c r="H3014" s="70"/>
      <c r="I3014" s="70">
        <v>736.17309999999998</v>
      </c>
      <c r="J3014" s="70"/>
      <c r="K3014" s="80">
        <v>39964</v>
      </c>
    </row>
    <row r="3015" spans="1:11" x14ac:dyDescent="0.35">
      <c r="A3015" s="53" t="s">
        <v>206</v>
      </c>
      <c r="B3015" s="53" t="s">
        <v>6360</v>
      </c>
      <c r="C3015" s="81" t="s">
        <v>3892</v>
      </c>
      <c r="D3015" s="53" t="s">
        <v>9518</v>
      </c>
      <c r="E3015" s="53"/>
      <c r="F3015" s="70" t="s">
        <v>400</v>
      </c>
      <c r="G3015" s="70"/>
      <c r="H3015" s="70"/>
      <c r="I3015" s="70">
        <v>383.2</v>
      </c>
      <c r="J3015" s="70"/>
      <c r="K3015" s="80">
        <v>39988</v>
      </c>
    </row>
    <row r="3016" spans="1:11" x14ac:dyDescent="0.35">
      <c r="A3016" s="53" t="s">
        <v>206</v>
      </c>
      <c r="B3016" s="53" t="s">
        <v>6352</v>
      </c>
      <c r="C3016" s="81" t="s">
        <v>3888</v>
      </c>
      <c r="D3016" s="53" t="s">
        <v>9519</v>
      </c>
      <c r="E3016" s="53"/>
      <c r="F3016" s="70" t="s">
        <v>400</v>
      </c>
      <c r="G3016" s="70">
        <v>300</v>
      </c>
      <c r="H3016" s="70">
        <v>300</v>
      </c>
      <c r="I3016" s="70">
        <v>46544</v>
      </c>
      <c r="J3016" s="70"/>
      <c r="K3016" s="80">
        <v>40401</v>
      </c>
    </row>
    <row r="3017" spans="1:11" ht="26" x14ac:dyDescent="0.35">
      <c r="A3017" s="53" t="s">
        <v>206</v>
      </c>
      <c r="B3017" s="53" t="s">
        <v>6356</v>
      </c>
      <c r="C3017" s="81" t="s">
        <v>3895</v>
      </c>
      <c r="D3017" s="53" t="s">
        <v>9520</v>
      </c>
      <c r="E3017" s="53"/>
      <c r="F3017" s="70" t="s">
        <v>400</v>
      </c>
      <c r="G3017" s="70">
        <v>120</v>
      </c>
      <c r="H3017" s="70">
        <v>120</v>
      </c>
      <c r="I3017" s="70">
        <v>18718</v>
      </c>
      <c r="J3017" s="70"/>
      <c r="K3017" s="80">
        <v>40543</v>
      </c>
    </row>
    <row r="3018" spans="1:11" x14ac:dyDescent="0.35">
      <c r="A3018" s="53" t="s">
        <v>206</v>
      </c>
      <c r="B3018" s="53" t="s">
        <v>6360</v>
      </c>
      <c r="C3018" s="81" t="s">
        <v>3885</v>
      </c>
      <c r="D3018" s="53" t="s">
        <v>9521</v>
      </c>
      <c r="E3018" s="53"/>
      <c r="F3018" s="70" t="s">
        <v>400</v>
      </c>
      <c r="G3018" s="70"/>
      <c r="H3018" s="70"/>
      <c r="I3018" s="70">
        <v>1074.8666000000001</v>
      </c>
      <c r="J3018" s="70"/>
      <c r="K3018" s="80">
        <v>40543</v>
      </c>
    </row>
    <row r="3019" spans="1:11" x14ac:dyDescent="0.35">
      <c r="A3019" s="53" t="s">
        <v>206</v>
      </c>
      <c r="B3019" s="53" t="s">
        <v>6349</v>
      </c>
      <c r="C3019" s="81" t="s">
        <v>3900</v>
      </c>
      <c r="D3019" s="53" t="s">
        <v>9522</v>
      </c>
      <c r="E3019" s="53"/>
      <c r="F3019" s="70" t="s">
        <v>400</v>
      </c>
      <c r="G3019" s="70"/>
      <c r="H3019" s="70"/>
      <c r="I3019" s="70">
        <v>673</v>
      </c>
      <c r="J3019" s="70"/>
      <c r="K3019" s="80">
        <v>41558</v>
      </c>
    </row>
    <row r="3020" spans="1:11" x14ac:dyDescent="0.35">
      <c r="A3020" s="53" t="s">
        <v>206</v>
      </c>
      <c r="B3020" s="53" t="s">
        <v>6364</v>
      </c>
      <c r="C3020" s="81" t="s">
        <v>3897</v>
      </c>
      <c r="D3020" s="53" t="s">
        <v>9523</v>
      </c>
      <c r="E3020" s="53"/>
      <c r="F3020" s="70" t="s">
        <v>400</v>
      </c>
      <c r="G3020" s="70">
        <v>25</v>
      </c>
      <c r="H3020" s="70">
        <v>25</v>
      </c>
      <c r="I3020" s="70">
        <v>4017</v>
      </c>
      <c r="J3020" s="70"/>
      <c r="K3020" s="80">
        <v>42003</v>
      </c>
    </row>
    <row r="3021" spans="1:11" x14ac:dyDescent="0.35">
      <c r="A3021" s="53" t="s">
        <v>206</v>
      </c>
      <c r="B3021" s="53" t="s">
        <v>6364</v>
      </c>
      <c r="C3021" s="81" t="s">
        <v>3893</v>
      </c>
      <c r="D3021" s="53" t="s">
        <v>9524</v>
      </c>
      <c r="E3021" s="53"/>
      <c r="F3021" s="70" t="s">
        <v>400</v>
      </c>
      <c r="G3021" s="70">
        <v>10</v>
      </c>
      <c r="H3021" s="70">
        <v>18</v>
      </c>
      <c r="I3021" s="70">
        <v>3100</v>
      </c>
      <c r="J3021" s="70"/>
      <c r="K3021" s="80">
        <v>42185</v>
      </c>
    </row>
    <row r="3022" spans="1:11" x14ac:dyDescent="0.35">
      <c r="A3022" s="53" t="s">
        <v>206</v>
      </c>
      <c r="B3022" s="53" t="s">
        <v>6364</v>
      </c>
      <c r="C3022" s="81" t="s">
        <v>3894</v>
      </c>
      <c r="D3022" s="53" t="s">
        <v>9525</v>
      </c>
      <c r="E3022" s="53"/>
      <c r="F3022" s="70" t="s">
        <v>400</v>
      </c>
      <c r="G3022" s="70">
        <v>10</v>
      </c>
      <c r="H3022" s="70">
        <v>18</v>
      </c>
      <c r="I3022" s="70">
        <v>3100</v>
      </c>
      <c r="J3022" s="70"/>
      <c r="K3022" s="80">
        <v>42185</v>
      </c>
    </row>
    <row r="3023" spans="1:11" x14ac:dyDescent="0.35">
      <c r="A3023" s="53" t="s">
        <v>206</v>
      </c>
      <c r="B3023" s="53" t="s">
        <v>6364</v>
      </c>
      <c r="C3023" s="81" t="s">
        <v>3896</v>
      </c>
      <c r="D3023" s="53" t="s">
        <v>9526</v>
      </c>
      <c r="E3023" s="53"/>
      <c r="F3023" s="70" t="s">
        <v>400</v>
      </c>
      <c r="G3023" s="70">
        <v>10</v>
      </c>
      <c r="H3023" s="70">
        <v>13</v>
      </c>
      <c r="I3023" s="70">
        <v>2753</v>
      </c>
      <c r="J3023" s="70"/>
      <c r="K3023" s="80">
        <v>42904</v>
      </c>
    </row>
    <row r="3024" spans="1:11" x14ac:dyDescent="0.35">
      <c r="A3024" s="53" t="s">
        <v>206</v>
      </c>
      <c r="B3024" s="53" t="s">
        <v>6364</v>
      </c>
      <c r="C3024" s="81" t="s">
        <v>3891</v>
      </c>
      <c r="D3024" s="53" t="s">
        <v>9527</v>
      </c>
      <c r="E3024" s="53"/>
      <c r="F3024" s="70" t="s">
        <v>400</v>
      </c>
      <c r="G3024" s="70">
        <v>10</v>
      </c>
      <c r="H3024" s="70">
        <v>13</v>
      </c>
      <c r="I3024" s="70">
        <v>2753</v>
      </c>
      <c r="J3024" s="70"/>
      <c r="K3024" s="80">
        <v>42965</v>
      </c>
    </row>
    <row r="3025" spans="1:11" x14ac:dyDescent="0.35">
      <c r="A3025" s="53" t="s">
        <v>206</v>
      </c>
      <c r="B3025" s="53" t="s">
        <v>6352</v>
      </c>
      <c r="C3025" s="81" t="s">
        <v>3904</v>
      </c>
      <c r="D3025" s="53" t="s">
        <v>9528</v>
      </c>
      <c r="E3025" s="53"/>
      <c r="F3025" s="70" t="s">
        <v>400</v>
      </c>
      <c r="G3025" s="70">
        <v>50</v>
      </c>
      <c r="H3025" s="70">
        <v>50</v>
      </c>
      <c r="I3025" s="70">
        <v>5150</v>
      </c>
      <c r="J3025" s="70"/>
      <c r="K3025" s="80">
        <v>43084</v>
      </c>
    </row>
    <row r="3026" spans="1:11" x14ac:dyDescent="0.35">
      <c r="A3026" s="53" t="s">
        <v>206</v>
      </c>
      <c r="B3026" s="53" t="s">
        <v>6362</v>
      </c>
      <c r="C3026" s="81" t="s">
        <v>3884</v>
      </c>
      <c r="D3026" s="53" t="s">
        <v>9529</v>
      </c>
      <c r="E3026" s="53"/>
      <c r="F3026" s="70" t="s">
        <v>400</v>
      </c>
      <c r="G3026" s="70"/>
      <c r="H3026" s="70"/>
      <c r="I3026" s="70">
        <v>207</v>
      </c>
      <c r="J3026" s="70"/>
      <c r="K3026" s="80">
        <v>43287</v>
      </c>
    </row>
    <row r="3027" spans="1:11" x14ac:dyDescent="0.35">
      <c r="A3027" s="53" t="s">
        <v>206</v>
      </c>
      <c r="B3027" s="53" t="s">
        <v>6349</v>
      </c>
      <c r="C3027" s="81" t="s">
        <v>3887</v>
      </c>
      <c r="D3027" s="53" t="s">
        <v>9530</v>
      </c>
      <c r="E3027" s="53"/>
      <c r="F3027" s="70" t="s">
        <v>400</v>
      </c>
      <c r="G3027" s="70"/>
      <c r="H3027" s="70"/>
      <c r="I3027" s="70">
        <v>498</v>
      </c>
      <c r="J3027" s="70"/>
      <c r="K3027" s="80">
        <v>43350</v>
      </c>
    </row>
    <row r="3028" spans="1:11" x14ac:dyDescent="0.35">
      <c r="A3028" s="53" t="s">
        <v>206</v>
      </c>
      <c r="B3028" s="53" t="s">
        <v>6366</v>
      </c>
      <c r="C3028" s="81" t="s">
        <v>3889</v>
      </c>
      <c r="D3028" s="53" t="s">
        <v>9531</v>
      </c>
      <c r="E3028" s="53"/>
      <c r="F3028" s="70" t="s">
        <v>400</v>
      </c>
      <c r="G3028" s="70"/>
      <c r="H3028" s="70"/>
      <c r="I3028" s="70">
        <v>6859</v>
      </c>
      <c r="J3028" s="70"/>
      <c r="K3028" s="80">
        <v>43397</v>
      </c>
    </row>
    <row r="3029" spans="1:11" x14ac:dyDescent="0.35">
      <c r="A3029" s="53" t="s">
        <v>206</v>
      </c>
      <c r="B3029" s="53" t="s">
        <v>6362</v>
      </c>
      <c r="C3029" s="81" t="s">
        <v>3886</v>
      </c>
      <c r="D3029" s="53" t="s">
        <v>9532</v>
      </c>
      <c r="E3029" s="53"/>
      <c r="F3029" s="70" t="s">
        <v>400</v>
      </c>
      <c r="G3029" s="70"/>
      <c r="H3029" s="70"/>
      <c r="I3029" s="70">
        <v>205</v>
      </c>
      <c r="J3029" s="70"/>
      <c r="K3029" s="80">
        <v>43403</v>
      </c>
    </row>
    <row r="3030" spans="1:11" x14ac:dyDescent="0.35">
      <c r="A3030" s="53" t="s">
        <v>206</v>
      </c>
      <c r="B3030" s="53" t="s">
        <v>6352</v>
      </c>
      <c r="C3030" s="81" t="s">
        <v>3882</v>
      </c>
      <c r="D3030" s="53" t="s">
        <v>9533</v>
      </c>
      <c r="E3030" s="53"/>
      <c r="F3030" s="70" t="s">
        <v>400</v>
      </c>
      <c r="G3030" s="70">
        <v>50</v>
      </c>
      <c r="H3030" s="70">
        <v>50</v>
      </c>
      <c r="I3030" s="70">
        <v>3680</v>
      </c>
      <c r="J3030" s="70"/>
      <c r="K3030" s="80">
        <v>43406</v>
      </c>
    </row>
    <row r="3031" spans="1:11" x14ac:dyDescent="0.35">
      <c r="A3031" s="53" t="s">
        <v>206</v>
      </c>
      <c r="B3031" s="53" t="s">
        <v>6349</v>
      </c>
      <c r="C3031" s="81" t="s">
        <v>3901</v>
      </c>
      <c r="D3031" s="53" t="s">
        <v>9534</v>
      </c>
      <c r="E3031" s="53"/>
      <c r="F3031" s="70" t="s">
        <v>400</v>
      </c>
      <c r="G3031" s="70"/>
      <c r="H3031" s="70"/>
      <c r="I3031" s="70">
        <v>1720</v>
      </c>
      <c r="J3031" s="70"/>
      <c r="K3031" s="80">
        <v>43654</v>
      </c>
    </row>
    <row r="3032" spans="1:11" x14ac:dyDescent="0.35">
      <c r="A3032" s="53" t="s">
        <v>206</v>
      </c>
      <c r="B3032" s="53" t="s">
        <v>6349</v>
      </c>
      <c r="C3032" s="81" t="s">
        <v>3899</v>
      </c>
      <c r="D3032" s="53" t="s">
        <v>9535</v>
      </c>
      <c r="E3032" s="53"/>
      <c r="F3032" s="70" t="s">
        <v>400</v>
      </c>
      <c r="G3032" s="70"/>
      <c r="H3032" s="70"/>
      <c r="I3032" s="70">
        <v>1200</v>
      </c>
      <c r="J3032" s="70"/>
      <c r="K3032" s="80">
        <v>44084</v>
      </c>
    </row>
    <row r="3033" spans="1:11" x14ac:dyDescent="0.35">
      <c r="A3033" s="53" t="s">
        <v>206</v>
      </c>
      <c r="B3033" s="53" t="s">
        <v>6356</v>
      </c>
      <c r="C3033" s="81" t="s">
        <v>3883</v>
      </c>
      <c r="D3033" s="53" t="s">
        <v>9536</v>
      </c>
      <c r="E3033" s="53"/>
      <c r="F3033" s="70" t="s">
        <v>400</v>
      </c>
      <c r="G3033" s="70">
        <v>100</v>
      </c>
      <c r="H3033" s="70">
        <v>100</v>
      </c>
      <c r="I3033" s="70">
        <v>25065</v>
      </c>
      <c r="J3033" s="70">
        <v>25</v>
      </c>
      <c r="K3033" s="80">
        <v>44221</v>
      </c>
    </row>
    <row r="3034" spans="1:11" s="52" customFormat="1" ht="42.5" customHeight="1" x14ac:dyDescent="0.35">
      <c r="A3034" s="50" t="s">
        <v>207</v>
      </c>
      <c r="B3034" s="50" t="s">
        <v>6352</v>
      </c>
      <c r="C3034" s="51" t="s">
        <v>3918</v>
      </c>
      <c r="D3034" s="50" t="s">
        <v>9537</v>
      </c>
      <c r="E3034" s="51" t="s">
        <v>9538</v>
      </c>
      <c r="F3034" s="69" t="s">
        <v>400</v>
      </c>
      <c r="G3034" s="69">
        <v>50</v>
      </c>
      <c r="H3034" s="69">
        <v>50</v>
      </c>
      <c r="I3034" s="69">
        <v>10141</v>
      </c>
      <c r="J3034" s="69"/>
      <c r="K3034" s="79">
        <v>37986</v>
      </c>
    </row>
    <row r="3035" spans="1:11" x14ac:dyDescent="0.35">
      <c r="A3035" s="53" t="s">
        <v>207</v>
      </c>
      <c r="B3035" s="53" t="s">
        <v>6360</v>
      </c>
      <c r="C3035" s="81" t="s">
        <v>3721</v>
      </c>
      <c r="D3035" s="53" t="s">
        <v>9539</v>
      </c>
      <c r="E3035" s="53"/>
      <c r="F3035" s="70" t="s">
        <v>400</v>
      </c>
      <c r="G3035" s="70"/>
      <c r="H3035" s="70"/>
      <c r="I3035" s="70">
        <v>1253.8196</v>
      </c>
      <c r="J3035" s="70"/>
      <c r="K3035" s="80">
        <v>37986</v>
      </c>
    </row>
    <row r="3036" spans="1:11" x14ac:dyDescent="0.35">
      <c r="A3036" s="53" t="s">
        <v>207</v>
      </c>
      <c r="B3036" s="53" t="s">
        <v>6360</v>
      </c>
      <c r="C3036" s="81" t="s">
        <v>3710</v>
      </c>
      <c r="D3036" s="53" t="s">
        <v>9540</v>
      </c>
      <c r="E3036" s="53"/>
      <c r="F3036" s="70" t="s">
        <v>400</v>
      </c>
      <c r="G3036" s="70"/>
      <c r="H3036" s="70"/>
      <c r="I3036" s="70">
        <v>1046.8933999999999</v>
      </c>
      <c r="J3036" s="70"/>
      <c r="K3036" s="80">
        <v>37986</v>
      </c>
    </row>
    <row r="3037" spans="1:11" x14ac:dyDescent="0.35">
      <c r="A3037" s="53" t="s">
        <v>207</v>
      </c>
      <c r="B3037" s="53" t="s">
        <v>6360</v>
      </c>
      <c r="C3037" s="81" t="s">
        <v>3726</v>
      </c>
      <c r="D3037" s="53" t="s">
        <v>9541</v>
      </c>
      <c r="E3037" s="53"/>
      <c r="F3037" s="70" t="s">
        <v>400</v>
      </c>
      <c r="G3037" s="70"/>
      <c r="H3037" s="70"/>
      <c r="I3037" s="70">
        <v>998.55600000000004</v>
      </c>
      <c r="J3037" s="70"/>
      <c r="K3037" s="80">
        <v>38352</v>
      </c>
    </row>
    <row r="3038" spans="1:11" x14ac:dyDescent="0.35">
      <c r="A3038" s="53" t="s">
        <v>207</v>
      </c>
      <c r="B3038" s="53" t="s">
        <v>6354</v>
      </c>
      <c r="C3038" s="81" t="s">
        <v>1714</v>
      </c>
      <c r="D3038" s="53" t="s">
        <v>9542</v>
      </c>
      <c r="E3038" s="53"/>
      <c r="F3038" s="70" t="s">
        <v>400</v>
      </c>
      <c r="G3038" s="70"/>
      <c r="H3038" s="70"/>
      <c r="I3038" s="70">
        <v>205.38239999999999</v>
      </c>
      <c r="J3038" s="70"/>
      <c r="K3038" s="80">
        <v>38717</v>
      </c>
    </row>
    <row r="3039" spans="1:11" x14ac:dyDescent="0.35">
      <c r="A3039" s="53" t="s">
        <v>207</v>
      </c>
      <c r="B3039" s="53" t="s">
        <v>6360</v>
      </c>
      <c r="C3039" s="81" t="s">
        <v>3755</v>
      </c>
      <c r="D3039" s="53" t="s">
        <v>9543</v>
      </c>
      <c r="E3039" s="53"/>
      <c r="F3039" s="70" t="s">
        <v>400</v>
      </c>
      <c r="G3039" s="70"/>
      <c r="H3039" s="70"/>
      <c r="I3039" s="70">
        <v>1008.7348</v>
      </c>
      <c r="J3039" s="70"/>
      <c r="K3039" s="80">
        <v>39082</v>
      </c>
    </row>
    <row r="3040" spans="1:11" x14ac:dyDescent="0.35">
      <c r="A3040" s="53" t="s">
        <v>207</v>
      </c>
      <c r="B3040" s="53" t="s">
        <v>6360</v>
      </c>
      <c r="C3040" s="81" t="s">
        <v>4626</v>
      </c>
      <c r="D3040" s="53" t="s">
        <v>9544</v>
      </c>
      <c r="E3040" s="53"/>
      <c r="F3040" s="70" t="s">
        <v>400</v>
      </c>
      <c r="G3040" s="70"/>
      <c r="H3040" s="70"/>
      <c r="I3040" s="70">
        <v>924.23109999999997</v>
      </c>
      <c r="J3040" s="70"/>
      <c r="K3040" s="80">
        <v>39082</v>
      </c>
    </row>
    <row r="3041" spans="1:11" x14ac:dyDescent="0.35">
      <c r="A3041" s="53" t="s">
        <v>207</v>
      </c>
      <c r="B3041" s="53" t="s">
        <v>6356</v>
      </c>
      <c r="C3041" s="81" t="s">
        <v>3905</v>
      </c>
      <c r="D3041" s="53" t="s">
        <v>9545</v>
      </c>
      <c r="E3041" s="53"/>
      <c r="F3041" s="70" t="s">
        <v>400</v>
      </c>
      <c r="G3041" s="70">
        <v>100</v>
      </c>
      <c r="H3041" s="70">
        <v>100</v>
      </c>
      <c r="I3041" s="70">
        <v>25970</v>
      </c>
      <c r="J3041" s="70"/>
      <c r="K3041" s="80">
        <v>39447</v>
      </c>
    </row>
    <row r="3042" spans="1:11" x14ac:dyDescent="0.35">
      <c r="A3042" s="53" t="s">
        <v>207</v>
      </c>
      <c r="B3042" s="53" t="s">
        <v>6360</v>
      </c>
      <c r="C3042" s="81" t="s">
        <v>3933</v>
      </c>
      <c r="D3042" s="53" t="s">
        <v>9546</v>
      </c>
      <c r="E3042" s="53"/>
      <c r="F3042" s="70" t="s">
        <v>400</v>
      </c>
      <c r="G3042" s="70"/>
      <c r="H3042" s="70"/>
      <c r="I3042" s="70">
        <v>940.29849999999999</v>
      </c>
      <c r="J3042" s="70"/>
      <c r="K3042" s="80">
        <v>39447</v>
      </c>
    </row>
    <row r="3043" spans="1:11" x14ac:dyDescent="0.35">
      <c r="A3043" s="53" t="s">
        <v>207</v>
      </c>
      <c r="B3043" s="53" t="s">
        <v>6360</v>
      </c>
      <c r="C3043" s="81" t="s">
        <v>3934</v>
      </c>
      <c r="D3043" s="53" t="s">
        <v>9547</v>
      </c>
      <c r="E3043" s="53"/>
      <c r="F3043" s="70" t="s">
        <v>400</v>
      </c>
      <c r="G3043" s="70"/>
      <c r="H3043" s="70"/>
      <c r="I3043" s="70">
        <v>854.70630000000006</v>
      </c>
      <c r="J3043" s="70"/>
      <c r="K3043" s="80">
        <v>39447</v>
      </c>
    </row>
    <row r="3044" spans="1:11" x14ac:dyDescent="0.35">
      <c r="A3044" s="53" t="s">
        <v>207</v>
      </c>
      <c r="B3044" s="53" t="s">
        <v>6360</v>
      </c>
      <c r="C3044" s="81" t="s">
        <v>3930</v>
      </c>
      <c r="D3044" s="53" t="s">
        <v>9548</v>
      </c>
      <c r="E3044" s="53"/>
      <c r="F3044" s="70" t="s">
        <v>400</v>
      </c>
      <c r="G3044" s="70"/>
      <c r="H3044" s="70"/>
      <c r="I3044" s="70">
        <v>932.22979999999995</v>
      </c>
      <c r="J3044" s="70"/>
      <c r="K3044" s="80">
        <v>39643</v>
      </c>
    </row>
    <row r="3045" spans="1:11" x14ac:dyDescent="0.35">
      <c r="A3045" s="53" t="s">
        <v>207</v>
      </c>
      <c r="B3045" s="53" t="s">
        <v>6362</v>
      </c>
      <c r="C3045" s="81" t="s">
        <v>3906</v>
      </c>
      <c r="D3045" s="53" t="s">
        <v>9549</v>
      </c>
      <c r="E3045" s="53"/>
      <c r="F3045" s="70" t="s">
        <v>400</v>
      </c>
      <c r="G3045" s="70"/>
      <c r="H3045" s="70"/>
      <c r="I3045" s="70">
        <v>602</v>
      </c>
      <c r="J3045" s="70"/>
      <c r="K3045" s="80">
        <v>40846</v>
      </c>
    </row>
    <row r="3046" spans="1:11" x14ac:dyDescent="0.35">
      <c r="A3046" s="53" t="s">
        <v>207</v>
      </c>
      <c r="B3046" s="53" t="s">
        <v>6360</v>
      </c>
      <c r="C3046" s="81" t="s">
        <v>3913</v>
      </c>
      <c r="D3046" s="53" t="s">
        <v>9550</v>
      </c>
      <c r="E3046" s="53"/>
      <c r="F3046" s="70" t="s">
        <v>400</v>
      </c>
      <c r="G3046" s="70"/>
      <c r="H3046" s="70"/>
      <c r="I3046" s="70">
        <v>1041.5999999999999</v>
      </c>
      <c r="J3046" s="70"/>
      <c r="K3046" s="80">
        <v>40908</v>
      </c>
    </row>
    <row r="3047" spans="1:11" x14ac:dyDescent="0.35">
      <c r="A3047" s="53" t="s">
        <v>207</v>
      </c>
      <c r="B3047" s="53" t="s">
        <v>6349</v>
      </c>
      <c r="C3047" s="81" t="s">
        <v>3907</v>
      </c>
      <c r="D3047" s="53" t="s">
        <v>9551</v>
      </c>
      <c r="E3047" s="53"/>
      <c r="F3047" s="70" t="s">
        <v>400</v>
      </c>
      <c r="G3047" s="70"/>
      <c r="H3047" s="70"/>
      <c r="I3047" s="70">
        <v>324</v>
      </c>
      <c r="J3047" s="70"/>
      <c r="K3047" s="80">
        <v>41422</v>
      </c>
    </row>
    <row r="3048" spans="1:11" x14ac:dyDescent="0.35">
      <c r="A3048" s="53" t="s">
        <v>207</v>
      </c>
      <c r="B3048" s="53" t="s">
        <v>6352</v>
      </c>
      <c r="C3048" s="81" t="s">
        <v>3928</v>
      </c>
      <c r="D3048" s="53" t="s">
        <v>9552</v>
      </c>
      <c r="E3048" s="53"/>
      <c r="F3048" s="70" t="s">
        <v>400</v>
      </c>
      <c r="G3048" s="70">
        <v>265</v>
      </c>
      <c r="H3048" s="70">
        <v>327</v>
      </c>
      <c r="I3048" s="70">
        <v>48560</v>
      </c>
      <c r="J3048" s="70"/>
      <c r="K3048" s="80">
        <v>41488</v>
      </c>
    </row>
    <row r="3049" spans="1:11" x14ac:dyDescent="0.35">
      <c r="A3049" s="53" t="s">
        <v>207</v>
      </c>
      <c r="B3049" s="53" t="s">
        <v>6354</v>
      </c>
      <c r="C3049" s="81" t="s">
        <v>3917</v>
      </c>
      <c r="D3049" s="53" t="s">
        <v>9553</v>
      </c>
      <c r="E3049" s="53"/>
      <c r="F3049" s="70" t="s">
        <v>400</v>
      </c>
      <c r="G3049" s="70"/>
      <c r="H3049" s="70"/>
      <c r="I3049" s="70">
        <v>75</v>
      </c>
      <c r="J3049" s="70"/>
      <c r="K3049" s="80">
        <v>41648</v>
      </c>
    </row>
    <row r="3050" spans="1:11" x14ac:dyDescent="0.35">
      <c r="A3050" s="53" t="s">
        <v>207</v>
      </c>
      <c r="B3050" s="53" t="s">
        <v>6354</v>
      </c>
      <c r="C3050" s="81" t="s">
        <v>3912</v>
      </c>
      <c r="D3050" s="53" t="s">
        <v>9554</v>
      </c>
      <c r="E3050" s="53"/>
      <c r="F3050" s="70" t="s">
        <v>400</v>
      </c>
      <c r="G3050" s="70"/>
      <c r="H3050" s="70"/>
      <c r="I3050" s="70">
        <v>75</v>
      </c>
      <c r="J3050" s="70"/>
      <c r="K3050" s="80">
        <v>41652</v>
      </c>
    </row>
    <row r="3051" spans="1:11" x14ac:dyDescent="0.35">
      <c r="A3051" s="53" t="s">
        <v>207</v>
      </c>
      <c r="B3051" s="53" t="s">
        <v>6354</v>
      </c>
      <c r="C3051" s="81" t="s">
        <v>3908</v>
      </c>
      <c r="D3051" s="53" t="s">
        <v>9555</v>
      </c>
      <c r="E3051" s="53"/>
      <c r="F3051" s="70" t="s">
        <v>400</v>
      </c>
      <c r="G3051" s="70"/>
      <c r="H3051" s="70"/>
      <c r="I3051" s="70">
        <v>75</v>
      </c>
      <c r="J3051" s="70"/>
      <c r="K3051" s="80">
        <v>41790</v>
      </c>
    </row>
    <row r="3052" spans="1:11" x14ac:dyDescent="0.35">
      <c r="A3052" s="53" t="s">
        <v>207</v>
      </c>
      <c r="B3052" s="53" t="s">
        <v>6362</v>
      </c>
      <c r="C3052" s="81" t="s">
        <v>3924</v>
      </c>
      <c r="D3052" s="53" t="s">
        <v>9556</v>
      </c>
      <c r="E3052" s="53"/>
      <c r="F3052" s="70" t="s">
        <v>400</v>
      </c>
      <c r="G3052" s="70"/>
      <c r="H3052" s="70"/>
      <c r="I3052" s="70">
        <v>186</v>
      </c>
      <c r="J3052" s="70"/>
      <c r="K3052" s="80">
        <v>42293</v>
      </c>
    </row>
    <row r="3053" spans="1:11" x14ac:dyDescent="0.35">
      <c r="A3053" s="53" t="s">
        <v>207</v>
      </c>
      <c r="B3053" s="53" t="s">
        <v>6352</v>
      </c>
      <c r="C3053" s="81" t="s">
        <v>3916</v>
      </c>
      <c r="D3053" s="53" t="s">
        <v>9557</v>
      </c>
      <c r="E3053" s="53"/>
      <c r="F3053" s="70" t="s">
        <v>400</v>
      </c>
      <c r="G3053" s="70">
        <v>30</v>
      </c>
      <c r="H3053" s="70">
        <v>30</v>
      </c>
      <c r="I3053" s="70">
        <v>5352</v>
      </c>
      <c r="J3053" s="70">
        <v>2</v>
      </c>
      <c r="K3053" s="80">
        <v>42298</v>
      </c>
    </row>
    <row r="3054" spans="1:11" x14ac:dyDescent="0.35">
      <c r="A3054" s="53" t="s">
        <v>207</v>
      </c>
      <c r="B3054" s="53" t="s">
        <v>6349</v>
      </c>
      <c r="C3054" s="81" t="s">
        <v>3932</v>
      </c>
      <c r="D3054" s="53" t="s">
        <v>9558</v>
      </c>
      <c r="E3054" s="53"/>
      <c r="F3054" s="70" t="s">
        <v>400</v>
      </c>
      <c r="G3054" s="70"/>
      <c r="H3054" s="70"/>
      <c r="I3054" s="70">
        <v>780.37329999999997</v>
      </c>
      <c r="J3054" s="70"/>
      <c r="K3054" s="80">
        <v>42332</v>
      </c>
    </row>
    <row r="3055" spans="1:11" x14ac:dyDescent="0.35">
      <c r="A3055" s="53" t="s">
        <v>207</v>
      </c>
      <c r="B3055" s="53" t="s">
        <v>6358</v>
      </c>
      <c r="C3055" s="81" t="s">
        <v>3927</v>
      </c>
      <c r="D3055" s="53" t="s">
        <v>9559</v>
      </c>
      <c r="E3055" s="53"/>
      <c r="F3055" s="70" t="s">
        <v>400</v>
      </c>
      <c r="G3055" s="70"/>
      <c r="H3055" s="70"/>
      <c r="I3055" s="70">
        <v>1803.04</v>
      </c>
      <c r="J3055" s="70"/>
      <c r="K3055" s="80">
        <v>42353</v>
      </c>
    </row>
    <row r="3056" spans="1:11" x14ac:dyDescent="0.35">
      <c r="A3056" s="53" t="s">
        <v>207</v>
      </c>
      <c r="B3056" s="53" t="s">
        <v>6352</v>
      </c>
      <c r="C3056" s="81" t="s">
        <v>3926</v>
      </c>
      <c r="D3056" s="53" t="s">
        <v>9560</v>
      </c>
      <c r="E3056" s="53"/>
      <c r="F3056" s="70" t="s">
        <v>400</v>
      </c>
      <c r="G3056" s="70">
        <v>75</v>
      </c>
      <c r="H3056" s="70">
        <v>100</v>
      </c>
      <c r="I3056" s="70">
        <v>20000</v>
      </c>
      <c r="J3056" s="70"/>
      <c r="K3056" s="80">
        <v>43068</v>
      </c>
    </row>
    <row r="3057" spans="1:11" x14ac:dyDescent="0.35">
      <c r="A3057" s="53" t="s">
        <v>207</v>
      </c>
      <c r="B3057" s="53" t="s">
        <v>6352</v>
      </c>
      <c r="C3057" s="81" t="s">
        <v>3925</v>
      </c>
      <c r="D3057" s="53" t="s">
        <v>9561</v>
      </c>
      <c r="E3057" s="53"/>
      <c r="F3057" s="70" t="s">
        <v>400</v>
      </c>
      <c r="G3057" s="70">
        <v>30</v>
      </c>
      <c r="H3057" s="70">
        <v>30</v>
      </c>
      <c r="I3057" s="70">
        <v>6244</v>
      </c>
      <c r="J3057" s="70">
        <v>2</v>
      </c>
      <c r="K3057" s="80">
        <v>43095</v>
      </c>
    </row>
    <row r="3058" spans="1:11" x14ac:dyDescent="0.35">
      <c r="A3058" s="53" t="s">
        <v>207</v>
      </c>
      <c r="B3058" s="53" t="s">
        <v>6362</v>
      </c>
      <c r="C3058" s="81" t="s">
        <v>3910</v>
      </c>
      <c r="D3058" s="53" t="s">
        <v>9562</v>
      </c>
      <c r="E3058" s="53"/>
      <c r="F3058" s="70" t="s">
        <v>400</v>
      </c>
      <c r="G3058" s="70"/>
      <c r="H3058" s="70"/>
      <c r="I3058" s="70">
        <v>205</v>
      </c>
      <c r="J3058" s="70"/>
      <c r="K3058" s="80">
        <v>43158</v>
      </c>
    </row>
    <row r="3059" spans="1:11" x14ac:dyDescent="0.35">
      <c r="A3059" s="53" t="s">
        <v>207</v>
      </c>
      <c r="B3059" s="53" t="s">
        <v>6362</v>
      </c>
      <c r="C3059" s="81" t="s">
        <v>3914</v>
      </c>
      <c r="D3059" s="53" t="s">
        <v>9563</v>
      </c>
      <c r="E3059" s="53"/>
      <c r="F3059" s="70" t="s">
        <v>400</v>
      </c>
      <c r="G3059" s="70"/>
      <c r="H3059" s="70"/>
      <c r="I3059" s="70">
        <v>205</v>
      </c>
      <c r="J3059" s="70"/>
      <c r="K3059" s="80">
        <v>43196</v>
      </c>
    </row>
    <row r="3060" spans="1:11" x14ac:dyDescent="0.35">
      <c r="A3060" s="53" t="s">
        <v>207</v>
      </c>
      <c r="B3060" s="53" t="s">
        <v>6362</v>
      </c>
      <c r="C3060" s="81" t="s">
        <v>3919</v>
      </c>
      <c r="D3060" s="53" t="s">
        <v>9564</v>
      </c>
      <c r="E3060" s="53"/>
      <c r="F3060" s="70" t="s">
        <v>400</v>
      </c>
      <c r="G3060" s="70"/>
      <c r="H3060" s="70"/>
      <c r="I3060" s="70">
        <v>409</v>
      </c>
      <c r="J3060" s="70"/>
      <c r="K3060" s="80">
        <v>43220</v>
      </c>
    </row>
    <row r="3061" spans="1:11" x14ac:dyDescent="0.35">
      <c r="A3061" s="53" t="s">
        <v>207</v>
      </c>
      <c r="B3061" s="53" t="s">
        <v>6358</v>
      </c>
      <c r="C3061" s="81" t="s">
        <v>3929</v>
      </c>
      <c r="D3061" s="53" t="s">
        <v>9565</v>
      </c>
      <c r="E3061" s="53"/>
      <c r="F3061" s="70" t="s">
        <v>400</v>
      </c>
      <c r="G3061" s="70"/>
      <c r="H3061" s="70"/>
      <c r="I3061" s="70">
        <v>1205</v>
      </c>
      <c r="J3061" s="70"/>
      <c r="K3061" s="80">
        <v>43391</v>
      </c>
    </row>
    <row r="3062" spans="1:11" x14ac:dyDescent="0.35">
      <c r="A3062" s="53" t="s">
        <v>207</v>
      </c>
      <c r="B3062" s="53" t="s">
        <v>6375</v>
      </c>
      <c r="C3062" s="81" t="s">
        <v>3931</v>
      </c>
      <c r="D3062" s="53" t="s">
        <v>9566</v>
      </c>
      <c r="E3062" s="53"/>
      <c r="F3062" s="70" t="s">
        <v>400</v>
      </c>
      <c r="G3062" s="70"/>
      <c r="H3062" s="70"/>
      <c r="I3062" s="70">
        <v>2533</v>
      </c>
      <c r="J3062" s="70"/>
      <c r="K3062" s="80">
        <v>43641</v>
      </c>
    </row>
    <row r="3063" spans="1:11" x14ac:dyDescent="0.35">
      <c r="A3063" s="53" t="s">
        <v>207</v>
      </c>
      <c r="B3063" s="53" t="s">
        <v>6354</v>
      </c>
      <c r="C3063" s="81" t="s">
        <v>3915</v>
      </c>
      <c r="D3063" s="53" t="s">
        <v>9567</v>
      </c>
      <c r="E3063" s="53"/>
      <c r="F3063" s="70" t="s">
        <v>400</v>
      </c>
      <c r="G3063" s="70"/>
      <c r="H3063" s="70"/>
      <c r="I3063" s="70">
        <v>142</v>
      </c>
      <c r="J3063" s="70"/>
      <c r="K3063" s="80">
        <v>43658</v>
      </c>
    </row>
    <row r="3064" spans="1:11" x14ac:dyDescent="0.35">
      <c r="A3064" s="53" t="s">
        <v>207</v>
      </c>
      <c r="B3064" s="53" t="s">
        <v>6359</v>
      </c>
      <c r="C3064" s="81" t="s">
        <v>3920</v>
      </c>
      <c r="D3064" s="53" t="s">
        <v>9568</v>
      </c>
      <c r="E3064" s="53"/>
      <c r="F3064" s="70" t="s">
        <v>400</v>
      </c>
      <c r="G3064" s="70"/>
      <c r="H3064" s="70"/>
      <c r="I3064" s="70">
        <v>500</v>
      </c>
      <c r="J3064" s="70"/>
      <c r="K3064" s="80">
        <v>43670</v>
      </c>
    </row>
    <row r="3065" spans="1:11" x14ac:dyDescent="0.35">
      <c r="A3065" s="53" t="s">
        <v>207</v>
      </c>
      <c r="B3065" s="53" t="s">
        <v>6349</v>
      </c>
      <c r="C3065" s="81" t="s">
        <v>3921</v>
      </c>
      <c r="D3065" s="53" t="s">
        <v>9569</v>
      </c>
      <c r="E3065" s="53"/>
      <c r="F3065" s="70" t="s">
        <v>400</v>
      </c>
      <c r="G3065" s="70"/>
      <c r="H3065" s="70"/>
      <c r="I3065" s="70">
        <v>200</v>
      </c>
      <c r="J3065" s="70"/>
      <c r="K3065" s="80">
        <v>43672</v>
      </c>
    </row>
    <row r="3066" spans="1:11" x14ac:dyDescent="0.35">
      <c r="A3066" s="53" t="s">
        <v>207</v>
      </c>
      <c r="B3066" s="53" t="s">
        <v>6354</v>
      </c>
      <c r="C3066" s="81" t="s">
        <v>3911</v>
      </c>
      <c r="D3066" s="53" t="s">
        <v>9570</v>
      </c>
      <c r="E3066" s="53"/>
      <c r="F3066" s="70" t="s">
        <v>400</v>
      </c>
      <c r="G3066" s="70"/>
      <c r="H3066" s="70"/>
      <c r="I3066" s="70">
        <v>142</v>
      </c>
      <c r="J3066" s="70"/>
      <c r="K3066" s="80">
        <v>43676</v>
      </c>
    </row>
    <row r="3067" spans="1:11" x14ac:dyDescent="0.35">
      <c r="A3067" s="53" t="s">
        <v>207</v>
      </c>
      <c r="B3067" s="53" t="s">
        <v>6349</v>
      </c>
      <c r="C3067" s="81" t="s">
        <v>3909</v>
      </c>
      <c r="D3067" s="53" t="s">
        <v>9571</v>
      </c>
      <c r="E3067" s="53"/>
      <c r="F3067" s="70" t="s">
        <v>400</v>
      </c>
      <c r="G3067" s="70"/>
      <c r="H3067" s="70"/>
      <c r="I3067" s="70">
        <v>300</v>
      </c>
      <c r="J3067" s="70"/>
      <c r="K3067" s="80">
        <v>43682</v>
      </c>
    </row>
    <row r="3068" spans="1:11" x14ac:dyDescent="0.35">
      <c r="A3068" s="53" t="s">
        <v>207</v>
      </c>
      <c r="B3068" s="53" t="s">
        <v>6349</v>
      </c>
      <c r="C3068" s="81" t="s">
        <v>3922</v>
      </c>
      <c r="D3068" s="53" t="s">
        <v>9572</v>
      </c>
      <c r="E3068" s="53"/>
      <c r="F3068" s="70" t="s">
        <v>400</v>
      </c>
      <c r="G3068" s="70"/>
      <c r="H3068" s="70"/>
      <c r="I3068" s="70">
        <v>768</v>
      </c>
      <c r="J3068" s="70"/>
      <c r="K3068" s="80">
        <v>44138</v>
      </c>
    </row>
    <row r="3069" spans="1:11" x14ac:dyDescent="0.35">
      <c r="A3069" s="53" t="s">
        <v>207</v>
      </c>
      <c r="B3069" s="53" t="s">
        <v>6349</v>
      </c>
      <c r="C3069" s="81" t="s">
        <v>3923</v>
      </c>
      <c r="D3069" s="53" t="s">
        <v>9573</v>
      </c>
      <c r="E3069" s="53"/>
      <c r="F3069" s="70" t="s">
        <v>400</v>
      </c>
      <c r="G3069" s="70"/>
      <c r="H3069" s="70"/>
      <c r="I3069" s="70">
        <v>384</v>
      </c>
      <c r="J3069" s="70"/>
      <c r="K3069" s="80">
        <v>44194</v>
      </c>
    </row>
    <row r="3070" spans="1:11" s="52" customFormat="1" ht="42.5" customHeight="1" x14ac:dyDescent="0.35">
      <c r="A3070" s="50" t="s">
        <v>208</v>
      </c>
      <c r="B3070" s="50" t="s">
        <v>6356</v>
      </c>
      <c r="C3070" s="51" t="s">
        <v>3944</v>
      </c>
      <c r="D3070" s="50" t="s">
        <v>9574</v>
      </c>
      <c r="E3070" s="51" t="s">
        <v>9575</v>
      </c>
      <c r="F3070" s="69" t="s">
        <v>400</v>
      </c>
      <c r="G3070" s="69">
        <v>175</v>
      </c>
      <c r="H3070" s="69">
        <v>175</v>
      </c>
      <c r="I3070" s="69">
        <v>23750</v>
      </c>
      <c r="J3070" s="69"/>
      <c r="K3070" s="79">
        <v>37986</v>
      </c>
    </row>
    <row r="3071" spans="1:11" x14ac:dyDescent="0.35">
      <c r="A3071" s="53" t="s">
        <v>208</v>
      </c>
      <c r="B3071" s="53" t="s">
        <v>6360</v>
      </c>
      <c r="C3071" s="81" t="s">
        <v>4659</v>
      </c>
      <c r="D3071" s="53" t="s">
        <v>9576</v>
      </c>
      <c r="E3071" s="53"/>
      <c r="F3071" s="70" t="s">
        <v>400</v>
      </c>
      <c r="G3071" s="70"/>
      <c r="H3071" s="70"/>
      <c r="I3071" s="70">
        <v>571.60260000000005</v>
      </c>
      <c r="J3071" s="70"/>
      <c r="K3071" s="80">
        <v>37986</v>
      </c>
    </row>
    <row r="3072" spans="1:11" x14ac:dyDescent="0.35">
      <c r="A3072" s="53" t="s">
        <v>208</v>
      </c>
      <c r="B3072" s="53" t="s">
        <v>6360</v>
      </c>
      <c r="C3072" s="81" t="s">
        <v>1912</v>
      </c>
      <c r="D3072" s="53" t="s">
        <v>9577</v>
      </c>
      <c r="E3072" s="53"/>
      <c r="F3072" s="70" t="s">
        <v>400</v>
      </c>
      <c r="G3072" s="70"/>
      <c r="H3072" s="70"/>
      <c r="I3072" s="70">
        <v>1055.4565</v>
      </c>
      <c r="J3072" s="70"/>
      <c r="K3072" s="80">
        <v>37986</v>
      </c>
    </row>
    <row r="3073" spans="1:11" x14ac:dyDescent="0.35">
      <c r="A3073" s="53" t="s">
        <v>208</v>
      </c>
      <c r="B3073" s="53" t="s">
        <v>6360</v>
      </c>
      <c r="C3073" s="81" t="s">
        <v>3397</v>
      </c>
      <c r="D3073" s="53" t="s">
        <v>9578</v>
      </c>
      <c r="E3073" s="53"/>
      <c r="F3073" s="70" t="s">
        <v>400</v>
      </c>
      <c r="G3073" s="70"/>
      <c r="H3073" s="70"/>
      <c r="I3073" s="70">
        <v>1452.6896999999999</v>
      </c>
      <c r="J3073" s="70"/>
      <c r="K3073" s="80">
        <v>38352</v>
      </c>
    </row>
    <row r="3074" spans="1:11" x14ac:dyDescent="0.35">
      <c r="A3074" s="53" t="s">
        <v>208</v>
      </c>
      <c r="B3074" s="53" t="s">
        <v>6360</v>
      </c>
      <c r="C3074" s="81" t="s">
        <v>1835</v>
      </c>
      <c r="D3074" s="53" t="s">
        <v>9579</v>
      </c>
      <c r="E3074" s="53"/>
      <c r="F3074" s="70" t="s">
        <v>400</v>
      </c>
      <c r="G3074" s="70"/>
      <c r="H3074" s="70"/>
      <c r="I3074" s="70">
        <v>1445.8743999999999</v>
      </c>
      <c r="J3074" s="70"/>
      <c r="K3074" s="80">
        <v>39082</v>
      </c>
    </row>
    <row r="3075" spans="1:11" x14ac:dyDescent="0.35">
      <c r="A3075" s="53" t="s">
        <v>208</v>
      </c>
      <c r="B3075" s="53" t="s">
        <v>6360</v>
      </c>
      <c r="C3075" s="81" t="s">
        <v>2898</v>
      </c>
      <c r="D3075" s="53" t="s">
        <v>9580</v>
      </c>
      <c r="E3075" s="53"/>
      <c r="F3075" s="70" t="s">
        <v>400</v>
      </c>
      <c r="G3075" s="70"/>
      <c r="H3075" s="70"/>
      <c r="I3075" s="70">
        <v>889.31169999999997</v>
      </c>
      <c r="J3075" s="70"/>
      <c r="K3075" s="80">
        <v>39082</v>
      </c>
    </row>
    <row r="3076" spans="1:11" x14ac:dyDescent="0.35">
      <c r="A3076" s="53" t="s">
        <v>208</v>
      </c>
      <c r="B3076" s="53" t="s">
        <v>6364</v>
      </c>
      <c r="C3076" s="81" t="s">
        <v>3950</v>
      </c>
      <c r="D3076" s="53" t="s">
        <v>9581</v>
      </c>
      <c r="E3076" s="53"/>
      <c r="F3076" s="70" t="s">
        <v>400</v>
      </c>
      <c r="G3076" s="70">
        <v>25</v>
      </c>
      <c r="H3076" s="70">
        <v>25</v>
      </c>
      <c r="I3076" s="70">
        <v>2634</v>
      </c>
      <c r="J3076" s="70"/>
      <c r="K3076" s="80">
        <v>39447</v>
      </c>
    </row>
    <row r="3077" spans="1:11" x14ac:dyDescent="0.35">
      <c r="A3077" s="53" t="s">
        <v>208</v>
      </c>
      <c r="B3077" s="53" t="s">
        <v>6360</v>
      </c>
      <c r="C3077" s="81" t="s">
        <v>3688</v>
      </c>
      <c r="D3077" s="53" t="s">
        <v>9582</v>
      </c>
      <c r="E3077" s="53"/>
      <c r="F3077" s="70" t="s">
        <v>400</v>
      </c>
      <c r="G3077" s="70"/>
      <c r="H3077" s="70"/>
      <c r="I3077" s="70">
        <v>1220.7440999999999</v>
      </c>
      <c r="J3077" s="70"/>
      <c r="K3077" s="80">
        <v>39447</v>
      </c>
    </row>
    <row r="3078" spans="1:11" x14ac:dyDescent="0.35">
      <c r="A3078" s="53" t="s">
        <v>208</v>
      </c>
      <c r="B3078" s="53" t="s">
        <v>6360</v>
      </c>
      <c r="C3078" s="81" t="s">
        <v>3395</v>
      </c>
      <c r="D3078" s="53" t="s">
        <v>9583</v>
      </c>
      <c r="E3078" s="53"/>
      <c r="F3078" s="70" t="s">
        <v>400</v>
      </c>
      <c r="G3078" s="70"/>
      <c r="H3078" s="70"/>
      <c r="I3078" s="70">
        <v>898.04989999999998</v>
      </c>
      <c r="J3078" s="70"/>
      <c r="K3078" s="80">
        <v>39447</v>
      </c>
    </row>
    <row r="3079" spans="1:11" x14ac:dyDescent="0.35">
      <c r="A3079" s="53" t="s">
        <v>208</v>
      </c>
      <c r="B3079" s="53" t="s">
        <v>6360</v>
      </c>
      <c r="C3079" s="81" t="s">
        <v>2318</v>
      </c>
      <c r="D3079" s="53" t="s">
        <v>9584</v>
      </c>
      <c r="E3079" s="53"/>
      <c r="F3079" s="70" t="s">
        <v>400</v>
      </c>
      <c r="G3079" s="70"/>
      <c r="H3079" s="70"/>
      <c r="I3079" s="70">
        <v>986.20150000000001</v>
      </c>
      <c r="J3079" s="70"/>
      <c r="K3079" s="80">
        <v>39813</v>
      </c>
    </row>
    <row r="3080" spans="1:11" x14ac:dyDescent="0.35">
      <c r="A3080" s="53" t="s">
        <v>208</v>
      </c>
      <c r="B3080" s="53" t="s">
        <v>6360</v>
      </c>
      <c r="C3080" s="81" t="s">
        <v>2503</v>
      </c>
      <c r="D3080" s="53" t="s">
        <v>9585</v>
      </c>
      <c r="E3080" s="53"/>
      <c r="F3080" s="70" t="s">
        <v>400</v>
      </c>
      <c r="G3080" s="70"/>
      <c r="H3080" s="70"/>
      <c r="I3080" s="70">
        <v>1052.4564</v>
      </c>
      <c r="J3080" s="70"/>
      <c r="K3080" s="80">
        <v>39813</v>
      </c>
    </row>
    <row r="3081" spans="1:11" x14ac:dyDescent="0.35">
      <c r="A3081" s="53" t="s">
        <v>208</v>
      </c>
      <c r="B3081" s="53" t="s">
        <v>6360</v>
      </c>
      <c r="C3081" s="81" t="s">
        <v>3711</v>
      </c>
      <c r="D3081" s="53" t="s">
        <v>9586</v>
      </c>
      <c r="E3081" s="53"/>
      <c r="F3081" s="70" t="s">
        <v>400</v>
      </c>
      <c r="G3081" s="70"/>
      <c r="H3081" s="70"/>
      <c r="I3081" s="70">
        <v>1049.4888000000001</v>
      </c>
      <c r="J3081" s="70"/>
      <c r="K3081" s="80">
        <v>39813</v>
      </c>
    </row>
    <row r="3082" spans="1:11" x14ac:dyDescent="0.35">
      <c r="A3082" s="53" t="s">
        <v>208</v>
      </c>
      <c r="B3082" s="53" t="s">
        <v>6360</v>
      </c>
      <c r="C3082" s="81" t="s">
        <v>4025</v>
      </c>
      <c r="D3082" s="53" t="s">
        <v>9587</v>
      </c>
      <c r="E3082" s="53"/>
      <c r="F3082" s="70" t="s">
        <v>400</v>
      </c>
      <c r="G3082" s="70"/>
      <c r="H3082" s="70"/>
      <c r="I3082" s="70">
        <v>2890.3431</v>
      </c>
      <c r="J3082" s="70"/>
      <c r="K3082" s="80">
        <v>39813</v>
      </c>
    </row>
    <row r="3083" spans="1:11" x14ac:dyDescent="0.35">
      <c r="A3083" s="53" t="s">
        <v>208</v>
      </c>
      <c r="B3083" s="53" t="s">
        <v>6360</v>
      </c>
      <c r="C3083" s="81" t="s">
        <v>4658</v>
      </c>
      <c r="D3083" s="53" t="s">
        <v>9588</v>
      </c>
      <c r="E3083" s="53"/>
      <c r="F3083" s="70" t="s">
        <v>400</v>
      </c>
      <c r="G3083" s="70"/>
      <c r="H3083" s="70"/>
      <c r="I3083" s="70">
        <v>2771.1214</v>
      </c>
      <c r="J3083" s="70"/>
      <c r="K3083" s="80">
        <v>39813</v>
      </c>
    </row>
    <row r="3084" spans="1:11" x14ac:dyDescent="0.35">
      <c r="A3084" s="53" t="s">
        <v>208</v>
      </c>
      <c r="B3084" s="53" t="s">
        <v>6360</v>
      </c>
      <c r="C3084" s="81" t="s">
        <v>2320</v>
      </c>
      <c r="D3084" s="53" t="s">
        <v>9589</v>
      </c>
      <c r="E3084" s="53"/>
      <c r="F3084" s="70" t="s">
        <v>400</v>
      </c>
      <c r="G3084" s="70"/>
      <c r="H3084" s="70"/>
      <c r="I3084" s="70">
        <v>926.18349999999998</v>
      </c>
      <c r="J3084" s="70"/>
      <c r="K3084" s="80">
        <v>39813</v>
      </c>
    </row>
    <row r="3085" spans="1:11" x14ac:dyDescent="0.35">
      <c r="A3085" s="53" t="s">
        <v>208</v>
      </c>
      <c r="B3085" s="53" t="s">
        <v>6360</v>
      </c>
      <c r="C3085" s="81" t="s">
        <v>2319</v>
      </c>
      <c r="D3085" s="53" t="s">
        <v>9590</v>
      </c>
      <c r="E3085" s="53"/>
      <c r="F3085" s="70" t="s">
        <v>400</v>
      </c>
      <c r="G3085" s="70"/>
      <c r="H3085" s="70"/>
      <c r="I3085" s="70">
        <v>839.5086</v>
      </c>
      <c r="J3085" s="70"/>
      <c r="K3085" s="80">
        <v>39813</v>
      </c>
    </row>
    <row r="3086" spans="1:11" x14ac:dyDescent="0.35">
      <c r="A3086" s="53" t="s">
        <v>208</v>
      </c>
      <c r="B3086" s="53" t="s">
        <v>6360</v>
      </c>
      <c r="C3086" s="81" t="s">
        <v>3396</v>
      </c>
      <c r="D3086" s="53" t="s">
        <v>9591</v>
      </c>
      <c r="E3086" s="53"/>
      <c r="F3086" s="70" t="s">
        <v>400</v>
      </c>
      <c r="G3086" s="70"/>
      <c r="H3086" s="70"/>
      <c r="I3086" s="70">
        <v>925.61869999999999</v>
      </c>
      <c r="J3086" s="70"/>
      <c r="K3086" s="80">
        <v>39813</v>
      </c>
    </row>
    <row r="3087" spans="1:11" x14ac:dyDescent="0.35">
      <c r="A3087" s="53" t="s">
        <v>208</v>
      </c>
      <c r="B3087" s="53" t="s">
        <v>6360</v>
      </c>
      <c r="C3087" s="81" t="s">
        <v>1915</v>
      </c>
      <c r="D3087" s="53" t="s">
        <v>9592</v>
      </c>
      <c r="E3087" s="53"/>
      <c r="F3087" s="70" t="s">
        <v>400</v>
      </c>
      <c r="G3087" s="70"/>
      <c r="H3087" s="70"/>
      <c r="I3087" s="70">
        <v>836.28139999999996</v>
      </c>
      <c r="J3087" s="70"/>
      <c r="K3087" s="80">
        <v>40178</v>
      </c>
    </row>
    <row r="3088" spans="1:11" x14ac:dyDescent="0.35">
      <c r="A3088" s="53" t="s">
        <v>208</v>
      </c>
      <c r="B3088" s="53" t="s">
        <v>6360</v>
      </c>
      <c r="C3088" s="81" t="s">
        <v>1913</v>
      </c>
      <c r="D3088" s="53" t="s">
        <v>9593</v>
      </c>
      <c r="E3088" s="53"/>
      <c r="F3088" s="70" t="s">
        <v>400</v>
      </c>
      <c r="G3088" s="70"/>
      <c r="H3088" s="70"/>
      <c r="I3088" s="70">
        <v>981.22190000000001</v>
      </c>
      <c r="J3088" s="70"/>
      <c r="K3088" s="80">
        <v>40178</v>
      </c>
    </row>
    <row r="3089" spans="1:11" x14ac:dyDescent="0.35">
      <c r="A3089" s="53" t="s">
        <v>208</v>
      </c>
      <c r="B3089" s="53" t="s">
        <v>6356</v>
      </c>
      <c r="C3089" s="81" t="s">
        <v>3945</v>
      </c>
      <c r="D3089" s="53" t="s">
        <v>9594</v>
      </c>
      <c r="E3089" s="53"/>
      <c r="F3089" s="70" t="s">
        <v>400</v>
      </c>
      <c r="G3089" s="70">
        <v>50</v>
      </c>
      <c r="H3089" s="70">
        <v>50</v>
      </c>
      <c r="I3089" s="70">
        <v>4150</v>
      </c>
      <c r="J3089" s="70"/>
      <c r="K3089" s="80">
        <v>40178</v>
      </c>
    </row>
    <row r="3090" spans="1:11" x14ac:dyDescent="0.35">
      <c r="A3090" s="53" t="s">
        <v>208</v>
      </c>
      <c r="B3090" s="53" t="s">
        <v>6360</v>
      </c>
      <c r="C3090" s="81" t="s">
        <v>3958</v>
      </c>
      <c r="D3090" s="53" t="s">
        <v>9595</v>
      </c>
      <c r="E3090" s="53"/>
      <c r="F3090" s="70" t="s">
        <v>400</v>
      </c>
      <c r="G3090" s="70"/>
      <c r="H3090" s="70"/>
      <c r="I3090" s="70">
        <v>1022.2318</v>
      </c>
      <c r="J3090" s="70"/>
      <c r="K3090" s="80">
        <v>40543</v>
      </c>
    </row>
    <row r="3091" spans="1:11" x14ac:dyDescent="0.35">
      <c r="A3091" s="53" t="s">
        <v>208</v>
      </c>
      <c r="B3091" s="53" t="s">
        <v>6360</v>
      </c>
      <c r="C3091" s="81" t="s">
        <v>3743</v>
      </c>
      <c r="D3091" s="53" t="s">
        <v>9596</v>
      </c>
      <c r="E3091" s="53"/>
      <c r="F3091" s="70" t="s">
        <v>400</v>
      </c>
      <c r="G3091" s="70"/>
      <c r="H3091" s="70"/>
      <c r="I3091" s="70">
        <v>250</v>
      </c>
      <c r="J3091" s="70"/>
      <c r="K3091" s="80">
        <v>40543</v>
      </c>
    </row>
    <row r="3092" spans="1:11" x14ac:dyDescent="0.35">
      <c r="A3092" s="53" t="s">
        <v>208</v>
      </c>
      <c r="B3092" s="53" t="s">
        <v>6360</v>
      </c>
      <c r="C3092" s="81" t="s">
        <v>3965</v>
      </c>
      <c r="D3092" s="53" t="s">
        <v>9597</v>
      </c>
      <c r="E3092" s="53"/>
      <c r="F3092" s="70" t="s">
        <v>400</v>
      </c>
      <c r="G3092" s="70"/>
      <c r="H3092" s="70"/>
      <c r="I3092" s="70">
        <v>1121.5999999999999</v>
      </c>
      <c r="J3092" s="70"/>
      <c r="K3092" s="80">
        <v>40543</v>
      </c>
    </row>
    <row r="3093" spans="1:11" x14ac:dyDescent="0.35">
      <c r="A3093" s="53" t="s">
        <v>208</v>
      </c>
      <c r="B3093" s="53" t="s">
        <v>6360</v>
      </c>
      <c r="C3093" s="81" t="s">
        <v>3972</v>
      </c>
      <c r="D3093" s="53" t="s">
        <v>9598</v>
      </c>
      <c r="E3093" s="53"/>
      <c r="F3093" s="70" t="s">
        <v>400</v>
      </c>
      <c r="G3093" s="70"/>
      <c r="H3093" s="70"/>
      <c r="I3093" s="70">
        <v>846</v>
      </c>
      <c r="J3093" s="70"/>
      <c r="K3093" s="80">
        <v>40811</v>
      </c>
    </row>
    <row r="3094" spans="1:11" x14ac:dyDescent="0.35">
      <c r="A3094" s="53" t="s">
        <v>208</v>
      </c>
      <c r="B3094" s="53" t="s">
        <v>6359</v>
      </c>
      <c r="C3094" s="81" t="s">
        <v>3953</v>
      </c>
      <c r="D3094" s="53" t="s">
        <v>9599</v>
      </c>
      <c r="E3094" s="53"/>
      <c r="F3094" s="70" t="s">
        <v>400</v>
      </c>
      <c r="G3094" s="70"/>
      <c r="H3094" s="70"/>
      <c r="I3094" s="70">
        <v>348</v>
      </c>
      <c r="J3094" s="70"/>
      <c r="K3094" s="80">
        <v>41636</v>
      </c>
    </row>
    <row r="3095" spans="1:11" x14ac:dyDescent="0.35">
      <c r="A3095" s="53" t="s">
        <v>208</v>
      </c>
      <c r="B3095" s="53" t="s">
        <v>6361</v>
      </c>
      <c r="C3095" s="81" t="s">
        <v>3948</v>
      </c>
      <c r="D3095" s="53" t="s">
        <v>9600</v>
      </c>
      <c r="E3095" s="53"/>
      <c r="F3095" s="70" t="s">
        <v>400</v>
      </c>
      <c r="G3095" s="70"/>
      <c r="H3095" s="70"/>
      <c r="I3095" s="70">
        <v>2554</v>
      </c>
      <c r="J3095" s="70"/>
      <c r="K3095" s="80">
        <v>41670</v>
      </c>
    </row>
    <row r="3096" spans="1:11" x14ac:dyDescent="0.35">
      <c r="A3096" s="53" t="s">
        <v>208</v>
      </c>
      <c r="B3096" s="53" t="s">
        <v>6349</v>
      </c>
      <c r="C3096" s="81" t="s">
        <v>3971</v>
      </c>
      <c r="D3096" s="53" t="s">
        <v>9601</v>
      </c>
      <c r="E3096" s="53"/>
      <c r="F3096" s="70" t="s">
        <v>400</v>
      </c>
      <c r="G3096" s="70"/>
      <c r="H3096" s="70"/>
      <c r="I3096" s="70">
        <v>348</v>
      </c>
      <c r="J3096" s="70"/>
      <c r="K3096" s="80">
        <v>41704</v>
      </c>
    </row>
    <row r="3097" spans="1:11" x14ac:dyDescent="0.35">
      <c r="A3097" s="53" t="s">
        <v>208</v>
      </c>
      <c r="B3097" s="53" t="s">
        <v>6349</v>
      </c>
      <c r="C3097" s="81" t="s">
        <v>3943</v>
      </c>
      <c r="D3097" s="53" t="s">
        <v>9602</v>
      </c>
      <c r="E3097" s="53"/>
      <c r="F3097" s="70" t="s">
        <v>400</v>
      </c>
      <c r="G3097" s="70"/>
      <c r="H3097" s="70"/>
      <c r="I3097" s="70">
        <v>1020</v>
      </c>
      <c r="J3097" s="70"/>
      <c r="K3097" s="80">
        <v>41872</v>
      </c>
    </row>
    <row r="3098" spans="1:11" x14ac:dyDescent="0.35">
      <c r="A3098" s="53" t="s">
        <v>208</v>
      </c>
      <c r="B3098" s="53" t="s">
        <v>6352</v>
      </c>
      <c r="C3098" s="81" t="s">
        <v>3976</v>
      </c>
      <c r="D3098" s="53" t="s">
        <v>9603</v>
      </c>
      <c r="E3098" s="53"/>
      <c r="F3098" s="70" t="s">
        <v>400</v>
      </c>
      <c r="G3098" s="70">
        <v>300</v>
      </c>
      <c r="H3098" s="70">
        <v>300</v>
      </c>
      <c r="I3098" s="70">
        <v>51450</v>
      </c>
      <c r="J3098" s="70"/>
      <c r="K3098" s="80">
        <v>42206</v>
      </c>
    </row>
    <row r="3099" spans="1:11" x14ac:dyDescent="0.35">
      <c r="A3099" s="53" t="s">
        <v>208</v>
      </c>
      <c r="B3099" s="53" t="s">
        <v>6352</v>
      </c>
      <c r="C3099" s="81" t="s">
        <v>3960</v>
      </c>
      <c r="D3099" s="53" t="s">
        <v>9604</v>
      </c>
      <c r="E3099" s="53"/>
      <c r="F3099" s="70" t="s">
        <v>400</v>
      </c>
      <c r="G3099" s="70">
        <v>300</v>
      </c>
      <c r="H3099" s="70">
        <v>300</v>
      </c>
      <c r="I3099" s="70">
        <v>40540</v>
      </c>
      <c r="J3099" s="70">
        <v>10</v>
      </c>
      <c r="K3099" s="80">
        <v>42317</v>
      </c>
    </row>
    <row r="3100" spans="1:11" x14ac:dyDescent="0.35">
      <c r="A3100" s="53" t="s">
        <v>208</v>
      </c>
      <c r="B3100" s="53" t="s">
        <v>6352</v>
      </c>
      <c r="C3100" s="81" t="s">
        <v>3966</v>
      </c>
      <c r="D3100" s="53" t="s">
        <v>9605</v>
      </c>
      <c r="E3100" s="53"/>
      <c r="F3100" s="70" t="s">
        <v>400</v>
      </c>
      <c r="G3100" s="70">
        <v>20</v>
      </c>
      <c r="H3100" s="70">
        <v>24</v>
      </c>
      <c r="I3100" s="70">
        <v>4826</v>
      </c>
      <c r="J3100" s="70">
        <v>2</v>
      </c>
      <c r="K3100" s="80">
        <v>42333</v>
      </c>
    </row>
    <row r="3101" spans="1:11" x14ac:dyDescent="0.35">
      <c r="A3101" s="53" t="s">
        <v>208</v>
      </c>
      <c r="B3101" s="53" t="s">
        <v>6349</v>
      </c>
      <c r="C3101" s="81" t="s">
        <v>3973</v>
      </c>
      <c r="D3101" s="53" t="s">
        <v>9606</v>
      </c>
      <c r="E3101" s="53"/>
      <c r="F3101" s="70" t="s">
        <v>400</v>
      </c>
      <c r="G3101" s="70"/>
      <c r="H3101" s="70"/>
      <c r="I3101" s="70">
        <v>1020</v>
      </c>
      <c r="J3101" s="70"/>
      <c r="K3101" s="80">
        <v>42662</v>
      </c>
    </row>
    <row r="3102" spans="1:11" x14ac:dyDescent="0.35">
      <c r="A3102" s="53" t="s">
        <v>208</v>
      </c>
      <c r="B3102" s="53" t="s">
        <v>6352</v>
      </c>
      <c r="C3102" s="81" t="s">
        <v>3974</v>
      </c>
      <c r="D3102" s="53" t="s">
        <v>9607</v>
      </c>
      <c r="E3102" s="53"/>
      <c r="F3102" s="70" t="s">
        <v>400</v>
      </c>
      <c r="G3102" s="70">
        <v>50</v>
      </c>
      <c r="H3102" s="70">
        <v>50</v>
      </c>
      <c r="I3102" s="70">
        <v>10682</v>
      </c>
      <c r="J3102" s="70"/>
      <c r="K3102" s="80">
        <v>42696</v>
      </c>
    </row>
    <row r="3103" spans="1:11" x14ac:dyDescent="0.35">
      <c r="A3103" s="53" t="s">
        <v>208</v>
      </c>
      <c r="B3103" s="53" t="s">
        <v>6354</v>
      </c>
      <c r="C3103" s="81" t="s">
        <v>3970</v>
      </c>
      <c r="D3103" s="53" t="s">
        <v>9608</v>
      </c>
      <c r="E3103" s="53"/>
      <c r="F3103" s="70" t="s">
        <v>400</v>
      </c>
      <c r="G3103" s="70"/>
      <c r="H3103" s="70"/>
      <c r="I3103" s="70">
        <v>250</v>
      </c>
      <c r="J3103" s="70"/>
      <c r="K3103" s="80">
        <v>42766</v>
      </c>
    </row>
    <row r="3104" spans="1:11" x14ac:dyDescent="0.35">
      <c r="A3104" s="53" t="s">
        <v>208</v>
      </c>
      <c r="B3104" s="53" t="s">
        <v>6349</v>
      </c>
      <c r="C3104" s="81" t="s">
        <v>3952</v>
      </c>
      <c r="D3104" s="53" t="s">
        <v>9609</v>
      </c>
      <c r="E3104" s="53"/>
      <c r="F3104" s="70" t="s">
        <v>400</v>
      </c>
      <c r="G3104" s="70"/>
      <c r="H3104" s="70"/>
      <c r="I3104" s="70">
        <v>189</v>
      </c>
      <c r="J3104" s="70"/>
      <c r="K3104" s="80">
        <v>42884</v>
      </c>
    </row>
    <row r="3105" spans="1:11" x14ac:dyDescent="0.35">
      <c r="A3105" s="53" t="s">
        <v>208</v>
      </c>
      <c r="B3105" s="53" t="s">
        <v>6368</v>
      </c>
      <c r="C3105" s="81" t="s">
        <v>3954</v>
      </c>
      <c r="D3105" s="53" t="s">
        <v>9610</v>
      </c>
      <c r="E3105" s="53"/>
      <c r="F3105" s="70" t="s">
        <v>400</v>
      </c>
      <c r="G3105" s="70"/>
      <c r="H3105" s="70"/>
      <c r="I3105" s="70">
        <v>1200</v>
      </c>
      <c r="J3105" s="70"/>
      <c r="K3105" s="80">
        <v>42921</v>
      </c>
    </row>
    <row r="3106" spans="1:11" x14ac:dyDescent="0.35">
      <c r="A3106" s="53" t="s">
        <v>208</v>
      </c>
      <c r="B3106" s="53" t="s">
        <v>6352</v>
      </c>
      <c r="C3106" s="81" t="s">
        <v>3946</v>
      </c>
      <c r="D3106" s="53" t="s">
        <v>9611</v>
      </c>
      <c r="E3106" s="53"/>
      <c r="F3106" s="70" t="s">
        <v>400</v>
      </c>
      <c r="G3106" s="70">
        <v>30</v>
      </c>
      <c r="H3106" s="70">
        <v>30</v>
      </c>
      <c r="I3106" s="70">
        <v>8223</v>
      </c>
      <c r="J3106" s="70"/>
      <c r="K3106" s="80">
        <v>43096</v>
      </c>
    </row>
    <row r="3107" spans="1:11" x14ac:dyDescent="0.35">
      <c r="A3107" s="53" t="s">
        <v>208</v>
      </c>
      <c r="B3107" s="53" t="s">
        <v>6352</v>
      </c>
      <c r="C3107" s="81" t="s">
        <v>3957</v>
      </c>
      <c r="D3107" s="53" t="s">
        <v>9612</v>
      </c>
      <c r="E3107" s="53"/>
      <c r="F3107" s="70" t="s">
        <v>400</v>
      </c>
      <c r="G3107" s="70">
        <v>50</v>
      </c>
      <c r="H3107" s="70">
        <v>50</v>
      </c>
      <c r="I3107" s="70">
        <v>11965</v>
      </c>
      <c r="J3107" s="70"/>
      <c r="K3107" s="80">
        <v>43227</v>
      </c>
    </row>
    <row r="3108" spans="1:11" x14ac:dyDescent="0.35">
      <c r="A3108" s="53" t="s">
        <v>208</v>
      </c>
      <c r="B3108" s="53" t="s">
        <v>6352</v>
      </c>
      <c r="C3108" s="81" t="s">
        <v>3951</v>
      </c>
      <c r="D3108" s="53" t="s">
        <v>9613</v>
      </c>
      <c r="E3108" s="53"/>
      <c r="F3108" s="70" t="s">
        <v>400</v>
      </c>
      <c r="G3108" s="70">
        <v>20</v>
      </c>
      <c r="H3108" s="70">
        <v>28</v>
      </c>
      <c r="I3108" s="70">
        <v>6410</v>
      </c>
      <c r="J3108" s="70"/>
      <c r="K3108" s="80">
        <v>44018</v>
      </c>
    </row>
    <row r="3109" spans="1:11" x14ac:dyDescent="0.35">
      <c r="A3109" s="53" t="s">
        <v>208</v>
      </c>
      <c r="B3109" s="53" t="s">
        <v>6375</v>
      </c>
      <c r="C3109" s="81" t="s">
        <v>3955</v>
      </c>
      <c r="D3109" s="53" t="s">
        <v>9614</v>
      </c>
      <c r="E3109" s="53"/>
      <c r="F3109" s="70" t="s">
        <v>400</v>
      </c>
      <c r="G3109" s="70"/>
      <c r="H3109" s="70"/>
      <c r="I3109" s="70">
        <v>2855</v>
      </c>
      <c r="J3109" s="70"/>
      <c r="K3109" s="80">
        <v>44113</v>
      </c>
    </row>
    <row r="3110" spans="1:11" x14ac:dyDescent="0.35">
      <c r="A3110" s="53" t="s">
        <v>208</v>
      </c>
      <c r="B3110" s="53" t="s">
        <v>6359</v>
      </c>
      <c r="C3110" s="81" t="s">
        <v>3947</v>
      </c>
      <c r="D3110" s="53" t="s">
        <v>9615</v>
      </c>
      <c r="E3110" s="53"/>
      <c r="F3110" s="70" t="s">
        <v>400</v>
      </c>
      <c r="G3110" s="70"/>
      <c r="H3110" s="70"/>
      <c r="I3110" s="70">
        <v>1453</v>
      </c>
      <c r="J3110" s="70"/>
      <c r="K3110" s="80">
        <v>44113</v>
      </c>
    </row>
    <row r="3111" spans="1:11" x14ac:dyDescent="0.35">
      <c r="A3111" s="53" t="s">
        <v>208</v>
      </c>
      <c r="B3111" s="53" t="s">
        <v>6356</v>
      </c>
      <c r="C3111" s="81" t="s">
        <v>3941</v>
      </c>
      <c r="D3111" s="53" t="s">
        <v>9616</v>
      </c>
      <c r="E3111" s="53"/>
      <c r="F3111" s="70" t="s">
        <v>400</v>
      </c>
      <c r="G3111" s="70"/>
      <c r="H3111" s="70"/>
      <c r="I3111" s="70">
        <v>1750</v>
      </c>
      <c r="J3111" s="70"/>
      <c r="K3111" s="80">
        <v>44113</v>
      </c>
    </row>
    <row r="3112" spans="1:11" x14ac:dyDescent="0.35">
      <c r="A3112" s="53" t="s">
        <v>208</v>
      </c>
      <c r="B3112" s="53" t="s">
        <v>6349</v>
      </c>
      <c r="C3112" s="81" t="s">
        <v>3967</v>
      </c>
      <c r="D3112" s="53" t="s">
        <v>9617</v>
      </c>
      <c r="E3112" s="53"/>
      <c r="F3112" s="70" t="s">
        <v>400</v>
      </c>
      <c r="G3112" s="70"/>
      <c r="H3112" s="70"/>
      <c r="I3112" s="70">
        <v>669</v>
      </c>
      <c r="J3112" s="70"/>
      <c r="K3112" s="80">
        <v>44287</v>
      </c>
    </row>
    <row r="3113" spans="1:11" x14ac:dyDescent="0.35">
      <c r="A3113" s="53" t="s">
        <v>208</v>
      </c>
      <c r="B3113" s="53" t="s">
        <v>6368</v>
      </c>
      <c r="C3113" s="81" t="s">
        <v>3975</v>
      </c>
      <c r="D3113" s="53" t="s">
        <v>9618</v>
      </c>
      <c r="E3113" s="53"/>
      <c r="F3113" s="70" t="s">
        <v>400</v>
      </c>
      <c r="G3113" s="70"/>
      <c r="H3113" s="70"/>
      <c r="I3113" s="70">
        <v>1040</v>
      </c>
      <c r="J3113" s="70"/>
      <c r="K3113" s="80">
        <v>44287</v>
      </c>
    </row>
    <row r="3114" spans="1:11" x14ac:dyDescent="0.35">
      <c r="A3114" s="53" t="s">
        <v>208</v>
      </c>
      <c r="B3114" s="53" t="s">
        <v>6349</v>
      </c>
      <c r="C3114" s="81" t="s">
        <v>3956</v>
      </c>
      <c r="D3114" s="53" t="s">
        <v>9619</v>
      </c>
      <c r="E3114" s="53"/>
      <c r="F3114" s="70" t="s">
        <v>400</v>
      </c>
      <c r="G3114" s="70"/>
      <c r="H3114" s="70"/>
      <c r="I3114" s="70">
        <v>385</v>
      </c>
      <c r="J3114" s="70"/>
      <c r="K3114" s="80">
        <v>44287</v>
      </c>
    </row>
    <row r="3115" spans="1:11" x14ac:dyDescent="0.35">
      <c r="A3115" s="53" t="s">
        <v>208</v>
      </c>
      <c r="B3115" s="53" t="s">
        <v>6359</v>
      </c>
      <c r="C3115" s="81" t="s">
        <v>3959</v>
      </c>
      <c r="D3115" s="53" t="s">
        <v>9620</v>
      </c>
      <c r="E3115" s="53"/>
      <c r="F3115" s="70" t="s">
        <v>400</v>
      </c>
      <c r="G3115" s="70"/>
      <c r="H3115" s="70"/>
      <c r="I3115" s="70">
        <v>654</v>
      </c>
      <c r="J3115" s="70"/>
      <c r="K3115" s="80">
        <v>44287</v>
      </c>
    </row>
    <row r="3116" spans="1:11" x14ac:dyDescent="0.35">
      <c r="A3116" s="53" t="s">
        <v>208</v>
      </c>
      <c r="B3116" s="53" t="s">
        <v>6349</v>
      </c>
      <c r="C3116" s="81" t="s">
        <v>3961</v>
      </c>
      <c r="D3116" s="53" t="s">
        <v>9621</v>
      </c>
      <c r="E3116" s="53"/>
      <c r="F3116" s="70" t="s">
        <v>400</v>
      </c>
      <c r="G3116" s="70"/>
      <c r="H3116" s="70"/>
      <c r="I3116" s="70">
        <v>668</v>
      </c>
      <c r="J3116" s="70"/>
      <c r="K3116" s="80">
        <v>44287</v>
      </c>
    </row>
    <row r="3117" spans="1:11" x14ac:dyDescent="0.35">
      <c r="A3117" s="53" t="s">
        <v>208</v>
      </c>
      <c r="B3117" s="53" t="s">
        <v>6359</v>
      </c>
      <c r="C3117" s="81" t="s">
        <v>3962</v>
      </c>
      <c r="D3117" s="53" t="s">
        <v>9622</v>
      </c>
      <c r="E3117" s="53"/>
      <c r="F3117" s="70" t="s">
        <v>400</v>
      </c>
      <c r="G3117" s="70"/>
      <c r="H3117" s="70"/>
      <c r="I3117" s="70">
        <v>789</v>
      </c>
      <c r="J3117" s="70"/>
      <c r="K3117" s="80">
        <v>44287</v>
      </c>
    </row>
    <row r="3118" spans="1:11" x14ac:dyDescent="0.35">
      <c r="A3118" s="53" t="s">
        <v>208</v>
      </c>
      <c r="B3118" s="53" t="s">
        <v>6349</v>
      </c>
      <c r="C3118" s="81" t="s">
        <v>3963</v>
      </c>
      <c r="D3118" s="53" t="s">
        <v>9623</v>
      </c>
      <c r="E3118" s="53"/>
      <c r="F3118" s="70" t="s">
        <v>400</v>
      </c>
      <c r="G3118" s="70"/>
      <c r="H3118" s="70"/>
      <c r="I3118" s="70">
        <v>668</v>
      </c>
      <c r="J3118" s="70"/>
      <c r="K3118" s="80">
        <v>44287</v>
      </c>
    </row>
    <row r="3119" spans="1:11" x14ac:dyDescent="0.35">
      <c r="A3119" s="53" t="s">
        <v>208</v>
      </c>
      <c r="B3119" s="53" t="s">
        <v>6358</v>
      </c>
      <c r="C3119" s="81" t="s">
        <v>3968</v>
      </c>
      <c r="D3119" s="53" t="s">
        <v>9624</v>
      </c>
      <c r="E3119" s="53"/>
      <c r="F3119" s="70" t="s">
        <v>400</v>
      </c>
      <c r="G3119" s="70"/>
      <c r="H3119" s="70"/>
      <c r="I3119" s="70">
        <v>797</v>
      </c>
      <c r="J3119" s="70"/>
      <c r="K3119" s="80">
        <v>44287</v>
      </c>
    </row>
    <row r="3120" spans="1:11" x14ac:dyDescent="0.35">
      <c r="A3120" s="53" t="s">
        <v>208</v>
      </c>
      <c r="B3120" s="53" t="s">
        <v>6349</v>
      </c>
      <c r="C3120" s="81" t="s">
        <v>3969</v>
      </c>
      <c r="D3120" s="53" t="s">
        <v>9625</v>
      </c>
      <c r="E3120" s="53"/>
      <c r="F3120" s="70" t="s">
        <v>400</v>
      </c>
      <c r="G3120" s="70"/>
      <c r="H3120" s="70"/>
      <c r="I3120" s="70">
        <v>786</v>
      </c>
      <c r="J3120" s="70"/>
      <c r="K3120" s="80">
        <v>44287</v>
      </c>
    </row>
    <row r="3121" spans="1:11" x14ac:dyDescent="0.35">
      <c r="A3121" s="53" t="s">
        <v>208</v>
      </c>
      <c r="B3121" s="53" t="s">
        <v>6352</v>
      </c>
      <c r="C3121" s="81" t="s">
        <v>3942</v>
      </c>
      <c r="D3121" s="53" t="s">
        <v>9626</v>
      </c>
      <c r="E3121" s="53"/>
      <c r="F3121" s="70" t="s">
        <v>400</v>
      </c>
      <c r="G3121" s="70">
        <v>25</v>
      </c>
      <c r="H3121" s="70">
        <v>25</v>
      </c>
      <c r="I3121" s="70">
        <v>6410</v>
      </c>
      <c r="J3121" s="70"/>
      <c r="K3121" s="80">
        <v>44393</v>
      </c>
    </row>
    <row r="3122" spans="1:11" x14ac:dyDescent="0.35">
      <c r="A3122" s="53" t="s">
        <v>208</v>
      </c>
      <c r="B3122" s="53" t="s">
        <v>6349</v>
      </c>
      <c r="C3122" s="81" t="s">
        <v>3977</v>
      </c>
      <c r="D3122" s="53" t="s">
        <v>9627</v>
      </c>
      <c r="E3122" s="53"/>
      <c r="F3122" s="70" t="s">
        <v>400</v>
      </c>
      <c r="G3122" s="70"/>
      <c r="H3122" s="70"/>
      <c r="I3122" s="70">
        <v>1500</v>
      </c>
      <c r="J3122" s="70"/>
      <c r="K3122" s="80">
        <v>44693</v>
      </c>
    </row>
    <row r="3123" spans="1:11" x14ac:dyDescent="0.35">
      <c r="A3123" s="53" t="s">
        <v>208</v>
      </c>
      <c r="B3123" s="53" t="s">
        <v>6359</v>
      </c>
      <c r="C3123" s="81" t="s">
        <v>3949</v>
      </c>
      <c r="D3123" s="53" t="s">
        <v>9628</v>
      </c>
      <c r="E3123" s="53"/>
      <c r="F3123" s="70" t="s">
        <v>400</v>
      </c>
      <c r="G3123" s="70"/>
      <c r="H3123" s="70"/>
      <c r="I3123" s="70">
        <v>1221</v>
      </c>
      <c r="J3123" s="70"/>
      <c r="K3123" s="80">
        <v>44809</v>
      </c>
    </row>
    <row r="3124" spans="1:11" x14ac:dyDescent="0.35">
      <c r="A3124" s="53" t="s">
        <v>208</v>
      </c>
      <c r="B3124" s="53" t="s">
        <v>6358</v>
      </c>
      <c r="C3124" s="81" t="s">
        <v>3964</v>
      </c>
      <c r="D3124" s="53" t="s">
        <v>9629</v>
      </c>
      <c r="E3124" s="53"/>
      <c r="F3124" s="70" t="s">
        <v>400</v>
      </c>
      <c r="G3124" s="70"/>
      <c r="H3124" s="70"/>
      <c r="I3124" s="70">
        <v>2000</v>
      </c>
      <c r="J3124" s="70"/>
      <c r="K3124" s="80">
        <v>44816</v>
      </c>
    </row>
    <row r="3125" spans="1:11" s="52" customFormat="1" ht="42.5" customHeight="1" x14ac:dyDescent="0.35">
      <c r="A3125" s="50" t="s">
        <v>209</v>
      </c>
      <c r="B3125" s="50" t="s">
        <v>6361</v>
      </c>
      <c r="C3125" s="51" t="s">
        <v>3985</v>
      </c>
      <c r="D3125" s="50" t="s">
        <v>9630</v>
      </c>
      <c r="E3125" s="51" t="s">
        <v>9631</v>
      </c>
      <c r="F3125" s="69" t="s">
        <v>400</v>
      </c>
      <c r="G3125" s="69"/>
      <c r="H3125" s="69"/>
      <c r="I3125" s="69">
        <v>17638.2968</v>
      </c>
      <c r="J3125" s="69"/>
      <c r="K3125" s="79">
        <v>37986</v>
      </c>
    </row>
    <row r="3126" spans="1:11" x14ac:dyDescent="0.35">
      <c r="A3126" s="53" t="s">
        <v>209</v>
      </c>
      <c r="B3126" s="53" t="s">
        <v>6360</v>
      </c>
      <c r="C3126" s="81" t="s">
        <v>4146</v>
      </c>
      <c r="D3126" s="53" t="s">
        <v>9632</v>
      </c>
      <c r="E3126" s="53"/>
      <c r="F3126" s="70" t="s">
        <v>400</v>
      </c>
      <c r="G3126" s="70"/>
      <c r="H3126" s="70"/>
      <c r="I3126" s="70">
        <v>1228.0957000000001</v>
      </c>
      <c r="J3126" s="70"/>
      <c r="K3126" s="80">
        <v>37986</v>
      </c>
    </row>
    <row r="3127" spans="1:11" x14ac:dyDescent="0.35">
      <c r="A3127" s="53" t="s">
        <v>209</v>
      </c>
      <c r="B3127" s="53" t="s">
        <v>6360</v>
      </c>
      <c r="C3127" s="81" t="s">
        <v>1905</v>
      </c>
      <c r="D3127" s="53" t="s">
        <v>9633</v>
      </c>
      <c r="E3127" s="53"/>
      <c r="F3127" s="70" t="s">
        <v>400</v>
      </c>
      <c r="G3127" s="70"/>
      <c r="H3127" s="70"/>
      <c r="I3127" s="70">
        <v>1228.0957000000001</v>
      </c>
      <c r="J3127" s="70"/>
      <c r="K3127" s="80">
        <v>37986</v>
      </c>
    </row>
    <row r="3128" spans="1:11" x14ac:dyDescent="0.35">
      <c r="A3128" s="53" t="s">
        <v>209</v>
      </c>
      <c r="B3128" s="53" t="s">
        <v>6360</v>
      </c>
      <c r="C3128" s="81" t="s">
        <v>2427</v>
      </c>
      <c r="D3128" s="53" t="s">
        <v>9634</v>
      </c>
      <c r="E3128" s="53"/>
      <c r="F3128" s="70" t="s">
        <v>400</v>
      </c>
      <c r="G3128" s="70"/>
      <c r="H3128" s="70"/>
      <c r="I3128" s="70">
        <v>1228.0957000000001</v>
      </c>
      <c r="J3128" s="70"/>
      <c r="K3128" s="80">
        <v>37986</v>
      </c>
    </row>
    <row r="3129" spans="1:11" x14ac:dyDescent="0.35">
      <c r="A3129" s="53" t="s">
        <v>209</v>
      </c>
      <c r="B3129" s="53" t="s">
        <v>6360</v>
      </c>
      <c r="C3129" s="81" t="s">
        <v>4849</v>
      </c>
      <c r="D3129" s="53" t="s">
        <v>9635</v>
      </c>
      <c r="E3129" s="53"/>
      <c r="F3129" s="70" t="s">
        <v>400</v>
      </c>
      <c r="G3129" s="70"/>
      <c r="H3129" s="70"/>
      <c r="I3129" s="70">
        <v>1228.0957000000001</v>
      </c>
      <c r="J3129" s="70"/>
      <c r="K3129" s="80">
        <v>37986</v>
      </c>
    </row>
    <row r="3130" spans="1:11" x14ac:dyDescent="0.35">
      <c r="A3130" s="53" t="s">
        <v>209</v>
      </c>
      <c r="B3130" s="53" t="s">
        <v>6360</v>
      </c>
      <c r="C3130" s="81" t="s">
        <v>1454</v>
      </c>
      <c r="D3130" s="53" t="s">
        <v>9636</v>
      </c>
      <c r="E3130" s="53"/>
      <c r="F3130" s="70" t="s">
        <v>400</v>
      </c>
      <c r="G3130" s="70"/>
      <c r="H3130" s="70"/>
      <c r="I3130" s="70">
        <v>1228.0957000000001</v>
      </c>
      <c r="J3130" s="70"/>
      <c r="K3130" s="80">
        <v>37986</v>
      </c>
    </row>
    <row r="3131" spans="1:11" x14ac:dyDescent="0.35">
      <c r="A3131" s="53" t="s">
        <v>209</v>
      </c>
      <c r="B3131" s="53" t="s">
        <v>6360</v>
      </c>
      <c r="C3131" s="81" t="s">
        <v>4470</v>
      </c>
      <c r="D3131" s="53" t="s">
        <v>9637</v>
      </c>
      <c r="E3131" s="53"/>
      <c r="F3131" s="70" t="s">
        <v>400</v>
      </c>
      <c r="G3131" s="70"/>
      <c r="H3131" s="70"/>
      <c r="I3131" s="70">
        <v>1228.0957000000001</v>
      </c>
      <c r="J3131" s="70"/>
      <c r="K3131" s="80">
        <v>37986</v>
      </c>
    </row>
    <row r="3132" spans="1:11" x14ac:dyDescent="0.35">
      <c r="A3132" s="53" t="s">
        <v>209</v>
      </c>
      <c r="B3132" s="53" t="s">
        <v>6360</v>
      </c>
      <c r="C3132" s="81" t="s">
        <v>2547</v>
      </c>
      <c r="D3132" s="53" t="s">
        <v>9638</v>
      </c>
      <c r="E3132" s="53"/>
      <c r="F3132" s="70" t="s">
        <v>400</v>
      </c>
      <c r="G3132" s="70"/>
      <c r="H3132" s="70"/>
      <c r="I3132" s="70">
        <v>1228.0957000000001</v>
      </c>
      <c r="J3132" s="70"/>
      <c r="K3132" s="80">
        <v>37986</v>
      </c>
    </row>
    <row r="3133" spans="1:11" x14ac:dyDescent="0.35">
      <c r="A3133" s="53" t="s">
        <v>209</v>
      </c>
      <c r="B3133" s="53" t="s">
        <v>6360</v>
      </c>
      <c r="C3133" s="81" t="s">
        <v>2094</v>
      </c>
      <c r="D3133" s="53" t="s">
        <v>9639</v>
      </c>
      <c r="E3133" s="53"/>
      <c r="F3133" s="70" t="s">
        <v>400</v>
      </c>
      <c r="G3133" s="70"/>
      <c r="H3133" s="70"/>
      <c r="I3133" s="70">
        <v>402.24</v>
      </c>
      <c r="J3133" s="70"/>
      <c r="K3133" s="80">
        <v>39447</v>
      </c>
    </row>
    <row r="3134" spans="1:11" x14ac:dyDescent="0.35">
      <c r="A3134" s="53" t="s">
        <v>209</v>
      </c>
      <c r="B3134" s="53" t="s">
        <v>6360</v>
      </c>
      <c r="C3134" s="81" t="s">
        <v>3693</v>
      </c>
      <c r="D3134" s="53" t="s">
        <v>9640</v>
      </c>
      <c r="E3134" s="53"/>
      <c r="F3134" s="70" t="s">
        <v>400</v>
      </c>
      <c r="G3134" s="70"/>
      <c r="H3134" s="70"/>
      <c r="I3134" s="70">
        <v>250</v>
      </c>
      <c r="J3134" s="70"/>
      <c r="K3134" s="80">
        <v>39447</v>
      </c>
    </row>
    <row r="3135" spans="1:11" x14ac:dyDescent="0.35">
      <c r="A3135" s="53" t="s">
        <v>209</v>
      </c>
      <c r="B3135" s="53" t="s">
        <v>6360</v>
      </c>
      <c r="C3135" s="81" t="s">
        <v>2095</v>
      </c>
      <c r="D3135" s="53" t="s">
        <v>9641</v>
      </c>
      <c r="E3135" s="53"/>
      <c r="F3135" s="70" t="s">
        <v>400</v>
      </c>
      <c r="G3135" s="70"/>
      <c r="H3135" s="70"/>
      <c r="I3135" s="70">
        <v>755.22609999999997</v>
      </c>
      <c r="J3135" s="70"/>
      <c r="K3135" s="80">
        <v>39813</v>
      </c>
    </row>
    <row r="3136" spans="1:11" x14ac:dyDescent="0.35">
      <c r="A3136" s="53" t="s">
        <v>209</v>
      </c>
      <c r="B3136" s="53" t="s">
        <v>6354</v>
      </c>
      <c r="C3136" s="81" t="s">
        <v>3709</v>
      </c>
      <c r="D3136" s="53" t="s">
        <v>9642</v>
      </c>
      <c r="E3136" s="53"/>
      <c r="F3136" s="70" t="s">
        <v>400</v>
      </c>
      <c r="G3136" s="70"/>
      <c r="H3136" s="70"/>
      <c r="I3136" s="70">
        <v>131.7962</v>
      </c>
      <c r="J3136" s="70"/>
      <c r="K3136" s="80">
        <v>39813</v>
      </c>
    </row>
    <row r="3137" spans="1:11" x14ac:dyDescent="0.35">
      <c r="A3137" s="53" t="s">
        <v>209</v>
      </c>
      <c r="B3137" s="53" t="s">
        <v>6352</v>
      </c>
      <c r="C3137" s="81" t="s">
        <v>3988</v>
      </c>
      <c r="D3137" s="53" t="s">
        <v>9643</v>
      </c>
      <c r="E3137" s="53"/>
      <c r="F3137" s="70" t="s">
        <v>400</v>
      </c>
      <c r="G3137" s="70">
        <v>150</v>
      </c>
      <c r="H3137" s="70">
        <v>150</v>
      </c>
      <c r="I3137" s="70">
        <v>18727.02</v>
      </c>
      <c r="J3137" s="70"/>
      <c r="K3137" s="80">
        <v>40079</v>
      </c>
    </row>
    <row r="3138" spans="1:11" x14ac:dyDescent="0.35">
      <c r="A3138" s="53" t="s">
        <v>209</v>
      </c>
      <c r="B3138" s="53" t="s">
        <v>6354</v>
      </c>
      <c r="C3138" s="81" t="s">
        <v>3990</v>
      </c>
      <c r="D3138" s="53" t="s">
        <v>9644</v>
      </c>
      <c r="E3138" s="53"/>
      <c r="F3138" s="70" t="s">
        <v>400</v>
      </c>
      <c r="G3138" s="70"/>
      <c r="H3138" s="70"/>
      <c r="I3138" s="70">
        <v>137.46260000000001</v>
      </c>
      <c r="J3138" s="70"/>
      <c r="K3138" s="80">
        <v>40178</v>
      </c>
    </row>
    <row r="3139" spans="1:11" x14ac:dyDescent="0.35">
      <c r="A3139" s="53" t="s">
        <v>209</v>
      </c>
      <c r="B3139" s="53" t="s">
        <v>6354</v>
      </c>
      <c r="C3139" s="81" t="s">
        <v>3724</v>
      </c>
      <c r="D3139" s="53" t="s">
        <v>9645</v>
      </c>
      <c r="E3139" s="53"/>
      <c r="F3139" s="70" t="s">
        <v>400</v>
      </c>
      <c r="G3139" s="70"/>
      <c r="H3139" s="70"/>
      <c r="I3139" s="70">
        <v>137.46260000000001</v>
      </c>
      <c r="J3139" s="70"/>
      <c r="K3139" s="80">
        <v>40178</v>
      </c>
    </row>
    <row r="3140" spans="1:11" x14ac:dyDescent="0.35">
      <c r="A3140" s="53" t="s">
        <v>209</v>
      </c>
      <c r="B3140" s="53" t="s">
        <v>6354</v>
      </c>
      <c r="C3140" s="81" t="s">
        <v>2012</v>
      </c>
      <c r="D3140" s="53" t="s">
        <v>9646</v>
      </c>
      <c r="E3140" s="53"/>
      <c r="F3140" s="70" t="s">
        <v>400</v>
      </c>
      <c r="G3140" s="70"/>
      <c r="H3140" s="70"/>
      <c r="I3140" s="70">
        <v>262.33330000000001</v>
      </c>
      <c r="J3140" s="70"/>
      <c r="K3140" s="80">
        <v>40178</v>
      </c>
    </row>
    <row r="3141" spans="1:11" x14ac:dyDescent="0.35">
      <c r="A3141" s="53" t="s">
        <v>209</v>
      </c>
      <c r="B3141" s="53" t="s">
        <v>6356</v>
      </c>
      <c r="C3141" s="81" t="s">
        <v>3995</v>
      </c>
      <c r="D3141" s="53" t="s">
        <v>9647</v>
      </c>
      <c r="E3141" s="53"/>
      <c r="F3141" s="70" t="s">
        <v>400</v>
      </c>
      <c r="G3141" s="70">
        <v>50</v>
      </c>
      <c r="H3141" s="70">
        <v>50</v>
      </c>
      <c r="I3141" s="70">
        <v>9220</v>
      </c>
      <c r="J3141" s="70"/>
      <c r="K3141" s="80">
        <v>40660</v>
      </c>
    </row>
    <row r="3142" spans="1:11" x14ac:dyDescent="0.35">
      <c r="A3142" s="53" t="s">
        <v>209</v>
      </c>
      <c r="B3142" s="53" t="s">
        <v>6356</v>
      </c>
      <c r="C3142" s="81" t="s">
        <v>3994</v>
      </c>
      <c r="D3142" s="53" t="s">
        <v>9648</v>
      </c>
      <c r="E3142" s="53"/>
      <c r="F3142" s="70" t="s">
        <v>400</v>
      </c>
      <c r="G3142" s="70"/>
      <c r="H3142" s="70"/>
      <c r="I3142" s="70">
        <v>1280</v>
      </c>
      <c r="J3142" s="70"/>
      <c r="K3142" s="80">
        <v>40897</v>
      </c>
    </row>
    <row r="3143" spans="1:11" x14ac:dyDescent="0.35">
      <c r="A3143" s="53" t="s">
        <v>209</v>
      </c>
      <c r="B3143" s="53" t="s">
        <v>6363</v>
      </c>
      <c r="C3143" s="81" t="s">
        <v>4003</v>
      </c>
      <c r="D3143" s="53" t="s">
        <v>9649</v>
      </c>
      <c r="E3143" s="53"/>
      <c r="F3143" s="70" t="s">
        <v>400</v>
      </c>
      <c r="G3143" s="70"/>
      <c r="H3143" s="70"/>
      <c r="I3143" s="70">
        <v>6100</v>
      </c>
      <c r="J3143" s="70">
        <v>30</v>
      </c>
      <c r="K3143" s="80">
        <v>41570</v>
      </c>
    </row>
    <row r="3144" spans="1:11" x14ac:dyDescent="0.35">
      <c r="A3144" s="53" t="s">
        <v>209</v>
      </c>
      <c r="B3144" s="53" t="s">
        <v>6354</v>
      </c>
      <c r="C3144" s="81" t="s">
        <v>4006</v>
      </c>
      <c r="D3144" s="53" t="s">
        <v>9650</v>
      </c>
      <c r="E3144" s="53"/>
      <c r="F3144" s="70" t="s">
        <v>400</v>
      </c>
      <c r="G3144" s="70"/>
      <c r="H3144" s="70"/>
      <c r="I3144" s="70">
        <v>185.6533</v>
      </c>
      <c r="J3144" s="70"/>
      <c r="K3144" s="80">
        <v>41886</v>
      </c>
    </row>
    <row r="3145" spans="1:11" x14ac:dyDescent="0.35">
      <c r="A3145" s="53" t="s">
        <v>209</v>
      </c>
      <c r="B3145" s="53" t="s">
        <v>6354</v>
      </c>
      <c r="C3145" s="81" t="s">
        <v>3997</v>
      </c>
      <c r="D3145" s="53" t="s">
        <v>9651</v>
      </c>
      <c r="E3145" s="53"/>
      <c r="F3145" s="70" t="s">
        <v>400</v>
      </c>
      <c r="G3145" s="70"/>
      <c r="H3145" s="70"/>
      <c r="I3145" s="70">
        <v>204</v>
      </c>
      <c r="J3145" s="70"/>
      <c r="K3145" s="80">
        <v>42130</v>
      </c>
    </row>
    <row r="3146" spans="1:11" x14ac:dyDescent="0.35">
      <c r="A3146" s="53" t="s">
        <v>209</v>
      </c>
      <c r="B3146" s="53" t="s">
        <v>6354</v>
      </c>
      <c r="C3146" s="81" t="s">
        <v>3993</v>
      </c>
      <c r="D3146" s="53" t="s">
        <v>9652</v>
      </c>
      <c r="E3146" s="53"/>
      <c r="F3146" s="70" t="s">
        <v>400</v>
      </c>
      <c r="G3146" s="70"/>
      <c r="H3146" s="70"/>
      <c r="I3146" s="70">
        <v>199.49860000000001</v>
      </c>
      <c r="J3146" s="70"/>
      <c r="K3146" s="80">
        <v>42230</v>
      </c>
    </row>
    <row r="3147" spans="1:11" x14ac:dyDescent="0.35">
      <c r="A3147" s="53" t="s">
        <v>209</v>
      </c>
      <c r="B3147" s="53" t="s">
        <v>6354</v>
      </c>
      <c r="C3147" s="81" t="s">
        <v>3998</v>
      </c>
      <c r="D3147" s="53" t="s">
        <v>9653</v>
      </c>
      <c r="E3147" s="53"/>
      <c r="F3147" s="70" t="s">
        <v>400</v>
      </c>
      <c r="G3147" s="70"/>
      <c r="H3147" s="70"/>
      <c r="I3147" s="70">
        <v>201.38659999999999</v>
      </c>
      <c r="J3147" s="70"/>
      <c r="K3147" s="80">
        <v>42326</v>
      </c>
    </row>
    <row r="3148" spans="1:11" x14ac:dyDescent="0.35">
      <c r="A3148" s="53" t="s">
        <v>209</v>
      </c>
      <c r="B3148" s="53" t="s">
        <v>6354</v>
      </c>
      <c r="C3148" s="81" t="s">
        <v>4007</v>
      </c>
      <c r="D3148" s="53" t="s">
        <v>9654</v>
      </c>
      <c r="E3148" s="53"/>
      <c r="F3148" s="70" t="s">
        <v>400</v>
      </c>
      <c r="G3148" s="70"/>
      <c r="H3148" s="70"/>
      <c r="I3148" s="70">
        <v>142</v>
      </c>
      <c r="J3148" s="70"/>
      <c r="K3148" s="80">
        <v>42433</v>
      </c>
    </row>
    <row r="3149" spans="1:11" x14ac:dyDescent="0.35">
      <c r="A3149" s="53" t="s">
        <v>209</v>
      </c>
      <c r="B3149" s="53" t="s">
        <v>6349</v>
      </c>
      <c r="C3149" s="81" t="s">
        <v>3984</v>
      </c>
      <c r="D3149" s="53" t="s">
        <v>9655</v>
      </c>
      <c r="E3149" s="53"/>
      <c r="F3149" s="70" t="s">
        <v>400</v>
      </c>
      <c r="G3149" s="70"/>
      <c r="H3149" s="70"/>
      <c r="I3149" s="70">
        <v>324</v>
      </c>
      <c r="J3149" s="70"/>
      <c r="K3149" s="80">
        <v>42579</v>
      </c>
    </row>
    <row r="3150" spans="1:11" x14ac:dyDescent="0.35">
      <c r="A3150" s="53" t="s">
        <v>209</v>
      </c>
      <c r="B3150" s="53" t="s">
        <v>6349</v>
      </c>
      <c r="C3150" s="81" t="s">
        <v>3983</v>
      </c>
      <c r="D3150" s="53" t="s">
        <v>9656</v>
      </c>
      <c r="E3150" s="53"/>
      <c r="F3150" s="70" t="s">
        <v>400</v>
      </c>
      <c r="G3150" s="70"/>
      <c r="H3150" s="70"/>
      <c r="I3150" s="70">
        <v>324</v>
      </c>
      <c r="J3150" s="70"/>
      <c r="K3150" s="80">
        <v>42579</v>
      </c>
    </row>
    <row r="3151" spans="1:11" x14ac:dyDescent="0.35">
      <c r="A3151" s="53" t="s">
        <v>209</v>
      </c>
      <c r="B3151" s="53" t="s">
        <v>6354</v>
      </c>
      <c r="C3151" s="81" t="s">
        <v>3996</v>
      </c>
      <c r="D3151" s="53" t="s">
        <v>9657</v>
      </c>
      <c r="E3151" s="53"/>
      <c r="F3151" s="70" t="s">
        <v>400</v>
      </c>
      <c r="G3151" s="70"/>
      <c r="H3151" s="70"/>
      <c r="I3151" s="70">
        <v>193</v>
      </c>
      <c r="J3151" s="70"/>
      <c r="K3151" s="80">
        <v>43084</v>
      </c>
    </row>
    <row r="3152" spans="1:11" x14ac:dyDescent="0.35">
      <c r="A3152" s="53" t="s">
        <v>209</v>
      </c>
      <c r="B3152" s="53" t="s">
        <v>6362</v>
      </c>
      <c r="C3152" s="81" t="s">
        <v>4001</v>
      </c>
      <c r="D3152" s="53" t="s">
        <v>9658</v>
      </c>
      <c r="E3152" s="53"/>
      <c r="F3152" s="70" t="s">
        <v>400</v>
      </c>
      <c r="G3152" s="70"/>
      <c r="H3152" s="70"/>
      <c r="I3152" s="70">
        <v>205</v>
      </c>
      <c r="J3152" s="70"/>
      <c r="K3152" s="80">
        <v>43087</v>
      </c>
    </row>
    <row r="3153" spans="1:11" x14ac:dyDescent="0.35">
      <c r="A3153" s="53" t="s">
        <v>209</v>
      </c>
      <c r="B3153" s="53" t="s">
        <v>6362</v>
      </c>
      <c r="C3153" s="81" t="s">
        <v>4008</v>
      </c>
      <c r="D3153" s="53" t="s">
        <v>9659</v>
      </c>
      <c r="E3153" s="53"/>
      <c r="F3153" s="70" t="s">
        <v>400</v>
      </c>
      <c r="G3153" s="70"/>
      <c r="H3153" s="70"/>
      <c r="I3153" s="70">
        <v>205</v>
      </c>
      <c r="J3153" s="70"/>
      <c r="K3153" s="80">
        <v>43207</v>
      </c>
    </row>
    <row r="3154" spans="1:11" x14ac:dyDescent="0.35">
      <c r="A3154" s="53" t="s">
        <v>209</v>
      </c>
      <c r="B3154" s="53" t="s">
        <v>6362</v>
      </c>
      <c r="C3154" s="81" t="s">
        <v>4000</v>
      </c>
      <c r="D3154" s="53" t="s">
        <v>9660</v>
      </c>
      <c r="E3154" s="53"/>
      <c r="F3154" s="70" t="s">
        <v>400</v>
      </c>
      <c r="G3154" s="70"/>
      <c r="H3154" s="70"/>
      <c r="I3154" s="70">
        <v>205</v>
      </c>
      <c r="J3154" s="70"/>
      <c r="K3154" s="80">
        <v>43209</v>
      </c>
    </row>
    <row r="3155" spans="1:11" x14ac:dyDescent="0.35">
      <c r="A3155" s="53" t="s">
        <v>209</v>
      </c>
      <c r="B3155" s="53" t="s">
        <v>6354</v>
      </c>
      <c r="C3155" s="81" t="s">
        <v>3991</v>
      </c>
      <c r="D3155" s="53" t="s">
        <v>9661</v>
      </c>
      <c r="E3155" s="53"/>
      <c r="F3155" s="70" t="s">
        <v>400</v>
      </c>
      <c r="G3155" s="70"/>
      <c r="H3155" s="70"/>
      <c r="I3155" s="70">
        <v>142</v>
      </c>
      <c r="J3155" s="70"/>
      <c r="K3155" s="80">
        <v>43215</v>
      </c>
    </row>
    <row r="3156" spans="1:11" x14ac:dyDescent="0.35">
      <c r="A3156" s="53" t="s">
        <v>209</v>
      </c>
      <c r="B3156" s="53" t="s">
        <v>6362</v>
      </c>
      <c r="C3156" s="81" t="s">
        <v>4004</v>
      </c>
      <c r="D3156" s="53" t="s">
        <v>9662</v>
      </c>
      <c r="E3156" s="53"/>
      <c r="F3156" s="70" t="s">
        <v>400</v>
      </c>
      <c r="G3156" s="70"/>
      <c r="H3156" s="70"/>
      <c r="I3156" s="70">
        <v>205</v>
      </c>
      <c r="J3156" s="70"/>
      <c r="K3156" s="80">
        <v>43328</v>
      </c>
    </row>
    <row r="3157" spans="1:11" x14ac:dyDescent="0.35">
      <c r="A3157" s="53" t="s">
        <v>209</v>
      </c>
      <c r="B3157" s="53" t="s">
        <v>6349</v>
      </c>
      <c r="C3157" s="81" t="s">
        <v>3986</v>
      </c>
      <c r="D3157" s="53" t="s">
        <v>9663</v>
      </c>
      <c r="E3157" s="53"/>
      <c r="F3157" s="70" t="s">
        <v>400</v>
      </c>
      <c r="G3157" s="70"/>
      <c r="H3157" s="70"/>
      <c r="I3157" s="70">
        <v>495</v>
      </c>
      <c r="J3157" s="70"/>
      <c r="K3157" s="80">
        <v>43453</v>
      </c>
    </row>
    <row r="3158" spans="1:11" x14ac:dyDescent="0.35">
      <c r="A3158" s="53" t="s">
        <v>209</v>
      </c>
      <c r="B3158" s="53" t="s">
        <v>6349</v>
      </c>
      <c r="C3158" s="81" t="s">
        <v>4005</v>
      </c>
      <c r="D3158" s="53" t="s">
        <v>9664</v>
      </c>
      <c r="E3158" s="53"/>
      <c r="F3158" s="70" t="s">
        <v>400</v>
      </c>
      <c r="G3158" s="70"/>
      <c r="H3158" s="70"/>
      <c r="I3158" s="70">
        <v>496</v>
      </c>
      <c r="J3158" s="70"/>
      <c r="K3158" s="80">
        <v>43557</v>
      </c>
    </row>
    <row r="3159" spans="1:11" ht="26" x14ac:dyDescent="0.35">
      <c r="A3159" s="53" t="s">
        <v>209</v>
      </c>
      <c r="B3159" s="53" t="s">
        <v>6359</v>
      </c>
      <c r="C3159" s="81" t="s">
        <v>4002</v>
      </c>
      <c r="D3159" s="53" t="s">
        <v>9665</v>
      </c>
      <c r="E3159" s="53"/>
      <c r="F3159" s="70" t="s">
        <v>400</v>
      </c>
      <c r="G3159" s="70"/>
      <c r="H3159" s="70"/>
      <c r="I3159" s="70">
        <v>150</v>
      </c>
      <c r="J3159" s="70"/>
      <c r="K3159" s="80">
        <v>43629</v>
      </c>
    </row>
    <row r="3160" spans="1:11" x14ac:dyDescent="0.35">
      <c r="A3160" s="53" t="s">
        <v>209</v>
      </c>
      <c r="B3160" s="53" t="s">
        <v>6358</v>
      </c>
      <c r="C3160" s="81" t="s">
        <v>3999</v>
      </c>
      <c r="D3160" s="53" t="s">
        <v>9666</v>
      </c>
      <c r="E3160" s="53"/>
      <c r="F3160" s="70" t="s">
        <v>400</v>
      </c>
      <c r="G3160" s="70"/>
      <c r="H3160" s="70"/>
      <c r="I3160" s="70">
        <v>5317</v>
      </c>
      <c r="J3160" s="70"/>
      <c r="K3160" s="80">
        <v>43721</v>
      </c>
    </row>
    <row r="3161" spans="1:11" ht="26" x14ac:dyDescent="0.35">
      <c r="A3161" s="53" t="s">
        <v>209</v>
      </c>
      <c r="B3161" s="53" t="s">
        <v>6358</v>
      </c>
      <c r="C3161" s="81" t="s">
        <v>3989</v>
      </c>
      <c r="D3161" s="53" t="s">
        <v>9667</v>
      </c>
      <c r="E3161" s="53"/>
      <c r="F3161" s="70" t="s">
        <v>400</v>
      </c>
      <c r="G3161" s="70"/>
      <c r="H3161" s="70"/>
      <c r="I3161" s="70">
        <v>18585</v>
      </c>
      <c r="J3161" s="70"/>
      <c r="K3161" s="80">
        <v>44105</v>
      </c>
    </row>
    <row r="3162" spans="1:11" x14ac:dyDescent="0.35">
      <c r="A3162" s="53" t="s">
        <v>209</v>
      </c>
      <c r="B3162" s="53" t="s">
        <v>6364</v>
      </c>
      <c r="C3162" s="81" t="s">
        <v>3992</v>
      </c>
      <c r="D3162" s="53" t="s">
        <v>9668</v>
      </c>
      <c r="E3162" s="53"/>
      <c r="F3162" s="70" t="s">
        <v>400</v>
      </c>
      <c r="G3162" s="70">
        <v>10</v>
      </c>
      <c r="H3162" s="70">
        <v>10</v>
      </c>
      <c r="I3162" s="70">
        <v>4017</v>
      </c>
      <c r="J3162" s="70"/>
      <c r="K3162" s="80">
        <v>44645</v>
      </c>
    </row>
    <row r="3163" spans="1:11" x14ac:dyDescent="0.35">
      <c r="A3163" s="53" t="s">
        <v>209</v>
      </c>
      <c r="B3163" s="53" t="s">
        <v>6352</v>
      </c>
      <c r="C3163" s="81" t="s">
        <v>3987</v>
      </c>
      <c r="D3163" s="53" t="s">
        <v>9669</v>
      </c>
      <c r="E3163" s="53"/>
      <c r="F3163" s="70" t="s">
        <v>400</v>
      </c>
      <c r="G3163" s="70">
        <v>800</v>
      </c>
      <c r="H3163" s="70">
        <v>800</v>
      </c>
      <c r="I3163" s="70">
        <v>179703</v>
      </c>
      <c r="J3163" s="70">
        <v>1</v>
      </c>
      <c r="K3163" s="80">
        <v>44908</v>
      </c>
    </row>
    <row r="3164" spans="1:11" s="52" customFormat="1" ht="42.5" customHeight="1" x14ac:dyDescent="0.35">
      <c r="A3164" s="50" t="s">
        <v>210</v>
      </c>
      <c r="B3164" s="50" t="s">
        <v>6385</v>
      </c>
      <c r="C3164" s="51" t="s">
        <v>4057</v>
      </c>
      <c r="D3164" s="50" t="s">
        <v>9670</v>
      </c>
      <c r="E3164" s="51" t="s">
        <v>9671</v>
      </c>
      <c r="F3164" s="69" t="s">
        <v>400</v>
      </c>
      <c r="G3164" s="69"/>
      <c r="H3164" s="69"/>
      <c r="I3164" s="69">
        <v>6000</v>
      </c>
      <c r="J3164" s="69"/>
      <c r="K3164" s="79">
        <v>37986</v>
      </c>
    </row>
    <row r="3165" spans="1:11" x14ac:dyDescent="0.35">
      <c r="A3165" s="53" t="s">
        <v>210</v>
      </c>
      <c r="B3165" s="53" t="s">
        <v>6356</v>
      </c>
      <c r="C3165" s="81" t="s">
        <v>4048</v>
      </c>
      <c r="D3165" s="53" t="s">
        <v>9672</v>
      </c>
      <c r="E3165" s="53"/>
      <c r="F3165" s="70" t="s">
        <v>400</v>
      </c>
      <c r="G3165" s="70"/>
      <c r="H3165" s="70"/>
      <c r="I3165" s="70">
        <v>3770</v>
      </c>
      <c r="J3165" s="70"/>
      <c r="K3165" s="80">
        <v>38029</v>
      </c>
    </row>
    <row r="3166" spans="1:11" x14ac:dyDescent="0.35">
      <c r="A3166" s="53" t="s">
        <v>210</v>
      </c>
      <c r="B3166" s="53" t="s">
        <v>6382</v>
      </c>
      <c r="C3166" s="81" t="s">
        <v>2649</v>
      </c>
      <c r="D3166" s="53" t="s">
        <v>9673</v>
      </c>
      <c r="E3166" s="53"/>
      <c r="F3166" s="70" t="s">
        <v>400</v>
      </c>
      <c r="G3166" s="70"/>
      <c r="H3166" s="70"/>
      <c r="I3166" s="70">
        <v>3669.027</v>
      </c>
      <c r="J3166" s="70"/>
      <c r="K3166" s="80">
        <v>38214</v>
      </c>
    </row>
    <row r="3167" spans="1:11" x14ac:dyDescent="0.35">
      <c r="A3167" s="53" t="s">
        <v>210</v>
      </c>
      <c r="B3167" s="53" t="s">
        <v>6356</v>
      </c>
      <c r="C3167" s="81" t="s">
        <v>4047</v>
      </c>
      <c r="D3167" s="53" t="s">
        <v>9674</v>
      </c>
      <c r="E3167" s="53"/>
      <c r="F3167" s="70" t="s">
        <v>400</v>
      </c>
      <c r="G3167" s="70"/>
      <c r="H3167" s="70"/>
      <c r="I3167" s="70">
        <v>690</v>
      </c>
      <c r="J3167" s="70"/>
      <c r="K3167" s="80">
        <v>38352</v>
      </c>
    </row>
    <row r="3168" spans="1:11" x14ac:dyDescent="0.35">
      <c r="A3168" s="53" t="s">
        <v>210</v>
      </c>
      <c r="B3168" s="53" t="s">
        <v>6360</v>
      </c>
      <c r="C3168" s="81" t="s">
        <v>4017</v>
      </c>
      <c r="D3168" s="53" t="s">
        <v>9675</v>
      </c>
      <c r="E3168" s="53"/>
      <c r="F3168" s="70" t="s">
        <v>400</v>
      </c>
      <c r="G3168" s="70"/>
      <c r="H3168" s="70"/>
      <c r="I3168" s="70">
        <v>1878.0164</v>
      </c>
      <c r="J3168" s="70"/>
      <c r="K3168" s="80">
        <v>38393</v>
      </c>
    </row>
    <row r="3169" spans="1:11" x14ac:dyDescent="0.35">
      <c r="A3169" s="53" t="s">
        <v>210</v>
      </c>
      <c r="B3169" s="53" t="s">
        <v>6360</v>
      </c>
      <c r="C3169" s="81" t="s">
        <v>2502</v>
      </c>
      <c r="D3169" s="53" t="s">
        <v>9676</v>
      </c>
      <c r="E3169" s="53"/>
      <c r="F3169" s="70" t="s">
        <v>400</v>
      </c>
      <c r="G3169" s="70"/>
      <c r="H3169" s="70"/>
      <c r="I3169" s="70">
        <v>663.3768</v>
      </c>
      <c r="J3169" s="70"/>
      <c r="K3169" s="80">
        <v>38408</v>
      </c>
    </row>
    <row r="3170" spans="1:11" x14ac:dyDescent="0.35">
      <c r="A3170" s="53" t="s">
        <v>210</v>
      </c>
      <c r="B3170" s="53" t="s">
        <v>6365</v>
      </c>
      <c r="C3170" s="81" t="s">
        <v>4043</v>
      </c>
      <c r="D3170" s="53" t="s">
        <v>9677</v>
      </c>
      <c r="E3170" s="53"/>
      <c r="F3170" s="70" t="s">
        <v>400</v>
      </c>
      <c r="G3170" s="70">
        <v>400</v>
      </c>
      <c r="H3170" s="70">
        <v>400</v>
      </c>
      <c r="I3170" s="70">
        <v>52803</v>
      </c>
      <c r="J3170" s="70"/>
      <c r="K3170" s="80">
        <v>38523</v>
      </c>
    </row>
    <row r="3171" spans="1:11" x14ac:dyDescent="0.35">
      <c r="A3171" s="53" t="s">
        <v>210</v>
      </c>
      <c r="B3171" s="53" t="s">
        <v>6364</v>
      </c>
      <c r="C3171" s="81" t="s">
        <v>4046</v>
      </c>
      <c r="D3171" s="53" t="s">
        <v>9678</v>
      </c>
      <c r="E3171" s="53"/>
      <c r="F3171" s="70" t="s">
        <v>400</v>
      </c>
      <c r="G3171" s="70">
        <v>11</v>
      </c>
      <c r="H3171" s="70">
        <v>11</v>
      </c>
      <c r="I3171" s="70">
        <v>1220</v>
      </c>
      <c r="J3171" s="70"/>
      <c r="K3171" s="80">
        <v>38527</v>
      </c>
    </row>
    <row r="3172" spans="1:11" x14ac:dyDescent="0.35">
      <c r="A3172" s="53" t="s">
        <v>210</v>
      </c>
      <c r="B3172" s="53" t="s">
        <v>6352</v>
      </c>
      <c r="C3172" s="81" t="s">
        <v>4045</v>
      </c>
      <c r="D3172" s="53" t="s">
        <v>9679</v>
      </c>
      <c r="E3172" s="53"/>
      <c r="F3172" s="70" t="s">
        <v>400</v>
      </c>
      <c r="G3172" s="70">
        <v>50</v>
      </c>
      <c r="H3172" s="70">
        <v>50</v>
      </c>
      <c r="I3172" s="70">
        <v>7099</v>
      </c>
      <c r="J3172" s="70"/>
      <c r="K3172" s="80">
        <v>38605</v>
      </c>
    </row>
    <row r="3173" spans="1:11" x14ac:dyDescent="0.35">
      <c r="A3173" s="53" t="s">
        <v>210</v>
      </c>
      <c r="B3173" s="53" t="s">
        <v>6360</v>
      </c>
      <c r="C3173" s="81" t="s">
        <v>3652</v>
      </c>
      <c r="D3173" s="53" t="s">
        <v>9680</v>
      </c>
      <c r="E3173" s="53"/>
      <c r="F3173" s="70" t="s">
        <v>400</v>
      </c>
      <c r="G3173" s="70"/>
      <c r="H3173" s="70"/>
      <c r="I3173" s="70">
        <v>759.36620000000005</v>
      </c>
      <c r="J3173" s="70"/>
      <c r="K3173" s="80">
        <v>38822</v>
      </c>
    </row>
    <row r="3174" spans="1:11" x14ac:dyDescent="0.35">
      <c r="A3174" s="53" t="s">
        <v>210</v>
      </c>
      <c r="B3174" s="53" t="s">
        <v>6382</v>
      </c>
      <c r="C3174" s="81" t="s">
        <v>2982</v>
      </c>
      <c r="D3174" s="53" t="s">
        <v>9681</v>
      </c>
      <c r="E3174" s="53"/>
      <c r="F3174" s="70" t="s">
        <v>400</v>
      </c>
      <c r="G3174" s="70"/>
      <c r="H3174" s="70"/>
      <c r="I3174" s="70">
        <v>4199.5254000000004</v>
      </c>
      <c r="J3174" s="70"/>
      <c r="K3174" s="80">
        <v>38949</v>
      </c>
    </row>
    <row r="3175" spans="1:11" x14ac:dyDescent="0.35">
      <c r="A3175" s="53" t="s">
        <v>210</v>
      </c>
      <c r="B3175" s="53" t="s">
        <v>6360</v>
      </c>
      <c r="C3175" s="81" t="s">
        <v>2013</v>
      </c>
      <c r="D3175" s="53" t="s">
        <v>9682</v>
      </c>
      <c r="E3175" s="53"/>
      <c r="F3175" s="70" t="s">
        <v>400</v>
      </c>
      <c r="G3175" s="70"/>
      <c r="H3175" s="70"/>
      <c r="I3175" s="70">
        <v>1439.7883999999999</v>
      </c>
      <c r="J3175" s="70"/>
      <c r="K3175" s="80">
        <v>39279</v>
      </c>
    </row>
    <row r="3176" spans="1:11" x14ac:dyDescent="0.35">
      <c r="A3176" s="53" t="s">
        <v>210</v>
      </c>
      <c r="B3176" s="53" t="s">
        <v>6360</v>
      </c>
      <c r="C3176" s="81" t="s">
        <v>3181</v>
      </c>
      <c r="D3176" s="53" t="s">
        <v>9683</v>
      </c>
      <c r="E3176" s="53"/>
      <c r="F3176" s="70" t="s">
        <v>400</v>
      </c>
      <c r="G3176" s="70"/>
      <c r="H3176" s="70"/>
      <c r="I3176" s="70">
        <v>1327.5962999999999</v>
      </c>
      <c r="J3176" s="70"/>
      <c r="K3176" s="80">
        <v>39377</v>
      </c>
    </row>
    <row r="3177" spans="1:11" x14ac:dyDescent="0.35">
      <c r="A3177" s="53" t="s">
        <v>210</v>
      </c>
      <c r="B3177" s="53" t="s">
        <v>6360</v>
      </c>
      <c r="C3177" s="81" t="s">
        <v>4749</v>
      </c>
      <c r="D3177" s="53" t="s">
        <v>9684</v>
      </c>
      <c r="E3177" s="53"/>
      <c r="F3177" s="70" t="s">
        <v>400</v>
      </c>
      <c r="G3177" s="70"/>
      <c r="H3177" s="70"/>
      <c r="I3177" s="70">
        <v>713.375</v>
      </c>
      <c r="J3177" s="70"/>
      <c r="K3177" s="80">
        <v>39420</v>
      </c>
    </row>
    <row r="3178" spans="1:11" x14ac:dyDescent="0.35">
      <c r="A3178" s="53" t="s">
        <v>210</v>
      </c>
      <c r="B3178" s="53" t="s">
        <v>6356</v>
      </c>
      <c r="C3178" s="81" t="s">
        <v>4040</v>
      </c>
      <c r="D3178" s="53" t="s">
        <v>9685</v>
      </c>
      <c r="E3178" s="53"/>
      <c r="F3178" s="70" t="s">
        <v>400</v>
      </c>
      <c r="G3178" s="70"/>
      <c r="H3178" s="70"/>
      <c r="I3178" s="70">
        <v>600</v>
      </c>
      <c r="J3178" s="70"/>
      <c r="K3178" s="80">
        <v>39447</v>
      </c>
    </row>
    <row r="3179" spans="1:11" x14ac:dyDescent="0.35">
      <c r="A3179" s="53" t="s">
        <v>210</v>
      </c>
      <c r="B3179" s="53" t="s">
        <v>6382</v>
      </c>
      <c r="C3179" s="81" t="s">
        <v>2825</v>
      </c>
      <c r="D3179" s="53" t="s">
        <v>9686</v>
      </c>
      <c r="E3179" s="53"/>
      <c r="F3179" s="70" t="s">
        <v>400</v>
      </c>
      <c r="G3179" s="70"/>
      <c r="H3179" s="70"/>
      <c r="I3179" s="70">
        <v>3912.7033000000001</v>
      </c>
      <c r="J3179" s="70"/>
      <c r="K3179" s="80">
        <v>39682</v>
      </c>
    </row>
    <row r="3180" spans="1:11" x14ac:dyDescent="0.35">
      <c r="A3180" s="53" t="s">
        <v>210</v>
      </c>
      <c r="B3180" s="53" t="s">
        <v>6360</v>
      </c>
      <c r="C3180" s="81" t="s">
        <v>2324</v>
      </c>
      <c r="D3180" s="53" t="s">
        <v>9687</v>
      </c>
      <c r="E3180" s="53"/>
      <c r="F3180" s="70" t="s">
        <v>400</v>
      </c>
      <c r="G3180" s="70"/>
      <c r="H3180" s="70"/>
      <c r="I3180" s="70">
        <v>1264.7112999999999</v>
      </c>
      <c r="J3180" s="70"/>
      <c r="K3180" s="80">
        <v>40066</v>
      </c>
    </row>
    <row r="3181" spans="1:11" x14ac:dyDescent="0.35">
      <c r="A3181" s="53" t="s">
        <v>210</v>
      </c>
      <c r="B3181" s="53" t="s">
        <v>6352</v>
      </c>
      <c r="C3181" s="81" t="s">
        <v>4051</v>
      </c>
      <c r="D3181" s="53" t="s">
        <v>9688</v>
      </c>
      <c r="E3181" s="53"/>
      <c r="F3181" s="70" t="s">
        <v>400</v>
      </c>
      <c r="G3181" s="70">
        <v>150</v>
      </c>
      <c r="H3181" s="70">
        <v>150</v>
      </c>
      <c r="I3181" s="70">
        <v>23592</v>
      </c>
      <c r="J3181" s="70"/>
      <c r="K3181" s="80">
        <v>40345</v>
      </c>
    </row>
    <row r="3182" spans="1:11" x14ac:dyDescent="0.35">
      <c r="A3182" s="53" t="s">
        <v>210</v>
      </c>
      <c r="B3182" s="53" t="s">
        <v>6356</v>
      </c>
      <c r="C3182" s="81" t="s">
        <v>4044</v>
      </c>
      <c r="D3182" s="53" t="s">
        <v>9689</v>
      </c>
      <c r="E3182" s="53"/>
      <c r="F3182" s="70" t="s">
        <v>400</v>
      </c>
      <c r="G3182" s="70"/>
      <c r="H3182" s="70"/>
      <c r="I3182" s="70">
        <v>2180</v>
      </c>
      <c r="J3182" s="70"/>
      <c r="K3182" s="80">
        <v>40465</v>
      </c>
    </row>
    <row r="3183" spans="1:11" x14ac:dyDescent="0.35">
      <c r="A3183" s="53" t="s">
        <v>210</v>
      </c>
      <c r="B3183" s="53" t="s">
        <v>6360</v>
      </c>
      <c r="C3183" s="81" t="s">
        <v>1837</v>
      </c>
      <c r="D3183" s="53" t="s">
        <v>9690</v>
      </c>
      <c r="E3183" s="53"/>
      <c r="F3183" s="70" t="s">
        <v>400</v>
      </c>
      <c r="G3183" s="70"/>
      <c r="H3183" s="70"/>
      <c r="I3183" s="70">
        <v>1414.8494000000001</v>
      </c>
      <c r="J3183" s="70"/>
      <c r="K3183" s="80">
        <v>40543</v>
      </c>
    </row>
    <row r="3184" spans="1:11" x14ac:dyDescent="0.35">
      <c r="A3184" s="53" t="s">
        <v>210</v>
      </c>
      <c r="B3184" s="53" t="s">
        <v>6352</v>
      </c>
      <c r="C3184" s="81" t="s">
        <v>4049</v>
      </c>
      <c r="D3184" s="53" t="s">
        <v>9691</v>
      </c>
      <c r="E3184" s="53"/>
      <c r="F3184" s="70" t="s">
        <v>400</v>
      </c>
      <c r="G3184" s="70">
        <v>250</v>
      </c>
      <c r="H3184" s="70">
        <v>250</v>
      </c>
      <c r="I3184" s="70">
        <v>53063</v>
      </c>
      <c r="J3184" s="70"/>
      <c r="K3184" s="80">
        <v>40625</v>
      </c>
    </row>
    <row r="3185" spans="1:11" x14ac:dyDescent="0.35">
      <c r="A3185" s="53" t="s">
        <v>210</v>
      </c>
      <c r="B3185" s="53" t="s">
        <v>6360</v>
      </c>
      <c r="C3185" s="81" t="s">
        <v>4042</v>
      </c>
      <c r="D3185" s="53" t="s">
        <v>9692</v>
      </c>
      <c r="E3185" s="53"/>
      <c r="F3185" s="70" t="s">
        <v>400</v>
      </c>
      <c r="G3185" s="70"/>
      <c r="H3185" s="70"/>
      <c r="I3185" s="70">
        <v>872</v>
      </c>
      <c r="J3185" s="70"/>
      <c r="K3185" s="80">
        <v>40994</v>
      </c>
    </row>
    <row r="3186" spans="1:11" x14ac:dyDescent="0.35">
      <c r="A3186" s="53" t="s">
        <v>210</v>
      </c>
      <c r="B3186" s="53" t="s">
        <v>6356</v>
      </c>
      <c r="C3186" s="81" t="s">
        <v>4039</v>
      </c>
      <c r="D3186" s="53" t="s">
        <v>9693</v>
      </c>
      <c r="E3186" s="53"/>
      <c r="F3186" s="70" t="s">
        <v>400</v>
      </c>
      <c r="G3186" s="70">
        <v>50</v>
      </c>
      <c r="H3186" s="70">
        <v>50</v>
      </c>
      <c r="I3186" s="70">
        <v>9393</v>
      </c>
      <c r="J3186" s="70"/>
      <c r="K3186" s="80">
        <v>41631</v>
      </c>
    </row>
    <row r="3187" spans="1:11" x14ac:dyDescent="0.35">
      <c r="A3187" s="53" t="s">
        <v>210</v>
      </c>
      <c r="B3187" s="53" t="s">
        <v>6354</v>
      </c>
      <c r="C3187" s="81" t="s">
        <v>4041</v>
      </c>
      <c r="D3187" s="53" t="s">
        <v>9694</v>
      </c>
      <c r="E3187" s="53"/>
      <c r="F3187" s="70" t="s">
        <v>400</v>
      </c>
      <c r="G3187" s="70"/>
      <c r="H3187" s="70"/>
      <c r="I3187" s="70">
        <v>200</v>
      </c>
      <c r="J3187" s="70"/>
      <c r="K3187" s="80">
        <v>41712</v>
      </c>
    </row>
    <row r="3188" spans="1:11" x14ac:dyDescent="0.35">
      <c r="A3188" s="53" t="s">
        <v>210</v>
      </c>
      <c r="B3188" s="53" t="s">
        <v>6361</v>
      </c>
      <c r="C3188" s="81" t="s">
        <v>4050</v>
      </c>
      <c r="D3188" s="53" t="s">
        <v>9695</v>
      </c>
      <c r="E3188" s="53"/>
      <c r="F3188" s="70" t="s">
        <v>400</v>
      </c>
      <c r="G3188" s="70"/>
      <c r="H3188" s="70"/>
      <c r="I3188" s="70">
        <v>20000</v>
      </c>
      <c r="J3188" s="70"/>
      <c r="K3188" s="80">
        <v>42102</v>
      </c>
    </row>
    <row r="3189" spans="1:11" ht="26" x14ac:dyDescent="0.35">
      <c r="A3189" s="53" t="s">
        <v>210</v>
      </c>
      <c r="B3189" s="53" t="s">
        <v>6363</v>
      </c>
      <c r="C3189" s="81" t="s">
        <v>4052</v>
      </c>
      <c r="D3189" s="53" t="s">
        <v>9696</v>
      </c>
      <c r="E3189" s="53"/>
      <c r="F3189" s="70" t="s">
        <v>400</v>
      </c>
      <c r="G3189" s="70"/>
      <c r="H3189" s="70"/>
      <c r="I3189" s="70">
        <v>11630</v>
      </c>
      <c r="J3189" s="70">
        <v>20</v>
      </c>
      <c r="K3189" s="80">
        <v>42488</v>
      </c>
    </row>
    <row r="3190" spans="1:11" x14ac:dyDescent="0.35">
      <c r="A3190" s="53" t="s">
        <v>210</v>
      </c>
      <c r="B3190" s="53" t="s">
        <v>6354</v>
      </c>
      <c r="C3190" s="81" t="s">
        <v>4054</v>
      </c>
      <c r="D3190" s="53" t="s">
        <v>9697</v>
      </c>
      <c r="E3190" s="53"/>
      <c r="F3190" s="70" t="s">
        <v>400</v>
      </c>
      <c r="G3190" s="70"/>
      <c r="H3190" s="70"/>
      <c r="I3190" s="70">
        <v>280</v>
      </c>
      <c r="J3190" s="70"/>
      <c r="K3190" s="80">
        <v>43483</v>
      </c>
    </row>
    <row r="3191" spans="1:11" x14ac:dyDescent="0.35">
      <c r="A3191" s="53" t="s">
        <v>210</v>
      </c>
      <c r="B3191" s="53" t="s">
        <v>6354</v>
      </c>
      <c r="C3191" s="81" t="s">
        <v>4053</v>
      </c>
      <c r="D3191" s="53" t="s">
        <v>9698</v>
      </c>
      <c r="E3191" s="53"/>
      <c r="F3191" s="70" t="s">
        <v>400</v>
      </c>
      <c r="G3191" s="70"/>
      <c r="H3191" s="70"/>
      <c r="I3191" s="70">
        <v>280</v>
      </c>
      <c r="J3191" s="70"/>
      <c r="K3191" s="80">
        <v>43483</v>
      </c>
    </row>
    <row r="3192" spans="1:11" s="52" customFormat="1" ht="42.5" customHeight="1" x14ac:dyDescent="0.35">
      <c r="A3192" s="50" t="s">
        <v>233</v>
      </c>
      <c r="B3192" s="50" t="s">
        <v>6352</v>
      </c>
      <c r="C3192" s="51" t="s">
        <v>4089</v>
      </c>
      <c r="D3192" s="50" t="s">
        <v>9699</v>
      </c>
      <c r="E3192" s="51" t="s">
        <v>9700</v>
      </c>
      <c r="F3192" s="69" t="s">
        <v>400</v>
      </c>
      <c r="G3192" s="69">
        <v>30</v>
      </c>
      <c r="H3192" s="69">
        <v>30</v>
      </c>
      <c r="I3192" s="69">
        <v>958</v>
      </c>
      <c r="J3192" s="69"/>
      <c r="K3192" s="79">
        <v>37986</v>
      </c>
    </row>
    <row r="3193" spans="1:11" x14ac:dyDescent="0.35">
      <c r="A3193" s="53" t="s">
        <v>233</v>
      </c>
      <c r="B3193" s="53" t="s">
        <v>6356</v>
      </c>
      <c r="C3193" s="81" t="s">
        <v>4083</v>
      </c>
      <c r="D3193" s="53" t="s">
        <v>9701</v>
      </c>
      <c r="E3193" s="53"/>
      <c r="F3193" s="70" t="s">
        <v>400</v>
      </c>
      <c r="G3193" s="70"/>
      <c r="H3193" s="70"/>
      <c r="I3193" s="70">
        <v>1140</v>
      </c>
      <c r="J3193" s="70"/>
      <c r="K3193" s="80">
        <v>37986</v>
      </c>
    </row>
    <row r="3194" spans="1:11" x14ac:dyDescent="0.35">
      <c r="A3194" s="53" t="s">
        <v>233</v>
      </c>
      <c r="B3194" s="53" t="s">
        <v>6360</v>
      </c>
      <c r="C3194" s="81" t="s">
        <v>4160</v>
      </c>
      <c r="D3194" s="53" t="s">
        <v>9702</v>
      </c>
      <c r="E3194" s="53"/>
      <c r="F3194" s="70" t="s">
        <v>400</v>
      </c>
      <c r="G3194" s="70"/>
      <c r="H3194" s="70"/>
      <c r="I3194" s="70">
        <v>1047.5039999999999</v>
      </c>
      <c r="J3194" s="70"/>
      <c r="K3194" s="80">
        <v>38078</v>
      </c>
    </row>
    <row r="3195" spans="1:11" x14ac:dyDescent="0.35">
      <c r="A3195" s="53" t="s">
        <v>233</v>
      </c>
      <c r="B3195" s="53" t="s">
        <v>6352</v>
      </c>
      <c r="C3195" s="81" t="s">
        <v>4100</v>
      </c>
      <c r="D3195" s="53" t="s">
        <v>9703</v>
      </c>
      <c r="E3195" s="53"/>
      <c r="F3195" s="70" t="s">
        <v>400</v>
      </c>
      <c r="G3195" s="70">
        <v>250</v>
      </c>
      <c r="H3195" s="70">
        <v>250</v>
      </c>
      <c r="I3195" s="70">
        <v>26634</v>
      </c>
      <c r="J3195" s="70"/>
      <c r="K3195" s="80">
        <v>38352</v>
      </c>
    </row>
    <row r="3196" spans="1:11" x14ac:dyDescent="0.35">
      <c r="A3196" s="53" t="s">
        <v>233</v>
      </c>
      <c r="B3196" s="53" t="s">
        <v>6356</v>
      </c>
      <c r="C3196" s="81" t="s">
        <v>4074</v>
      </c>
      <c r="D3196" s="53" t="s">
        <v>9704</v>
      </c>
      <c r="E3196" s="53"/>
      <c r="F3196" s="70" t="s">
        <v>400</v>
      </c>
      <c r="G3196" s="70"/>
      <c r="H3196" s="70"/>
      <c r="I3196" s="70">
        <v>810</v>
      </c>
      <c r="J3196" s="70"/>
      <c r="K3196" s="80">
        <v>38352</v>
      </c>
    </row>
    <row r="3197" spans="1:11" x14ac:dyDescent="0.35">
      <c r="A3197" s="53" t="s">
        <v>233</v>
      </c>
      <c r="B3197" s="53" t="s">
        <v>6351</v>
      </c>
      <c r="C3197" s="81" t="s">
        <v>3703</v>
      </c>
      <c r="D3197" s="53" t="s">
        <v>9705</v>
      </c>
      <c r="E3197" s="53"/>
      <c r="F3197" s="70" t="s">
        <v>400</v>
      </c>
      <c r="G3197" s="70"/>
      <c r="H3197" s="70"/>
      <c r="I3197" s="70">
        <v>6062.4642000000003</v>
      </c>
      <c r="J3197" s="70"/>
      <c r="K3197" s="80">
        <v>38492</v>
      </c>
    </row>
    <row r="3198" spans="1:11" x14ac:dyDescent="0.35">
      <c r="A3198" s="53" t="s">
        <v>233</v>
      </c>
      <c r="B3198" s="53" t="s">
        <v>6360</v>
      </c>
      <c r="C3198" s="81" t="s">
        <v>2501</v>
      </c>
      <c r="D3198" s="53" t="s">
        <v>9706</v>
      </c>
      <c r="E3198" s="53"/>
      <c r="F3198" s="70" t="s">
        <v>400</v>
      </c>
      <c r="G3198" s="70"/>
      <c r="H3198" s="70"/>
      <c r="I3198" s="70">
        <v>990.024</v>
      </c>
      <c r="J3198" s="70"/>
      <c r="K3198" s="80">
        <v>38621</v>
      </c>
    </row>
    <row r="3199" spans="1:11" x14ac:dyDescent="0.35">
      <c r="A3199" s="53" t="s">
        <v>233</v>
      </c>
      <c r="B3199" s="53" t="s">
        <v>6352</v>
      </c>
      <c r="C3199" s="81" t="s">
        <v>4096</v>
      </c>
      <c r="D3199" s="53" t="s">
        <v>9707</v>
      </c>
      <c r="E3199" s="53"/>
      <c r="F3199" s="70" t="s">
        <v>400</v>
      </c>
      <c r="G3199" s="70">
        <v>30</v>
      </c>
      <c r="H3199" s="70">
        <v>30</v>
      </c>
      <c r="I3199" s="70">
        <v>4203</v>
      </c>
      <c r="J3199" s="70"/>
      <c r="K3199" s="80">
        <v>38717</v>
      </c>
    </row>
    <row r="3200" spans="1:11" x14ac:dyDescent="0.35">
      <c r="A3200" s="53" t="s">
        <v>233</v>
      </c>
      <c r="B3200" s="53" t="s">
        <v>6364</v>
      </c>
      <c r="C3200" s="81" t="s">
        <v>4087</v>
      </c>
      <c r="D3200" s="53" t="s">
        <v>9708</v>
      </c>
      <c r="E3200" s="53"/>
      <c r="F3200" s="70" t="s">
        <v>400</v>
      </c>
      <c r="G3200" s="70">
        <v>25</v>
      </c>
      <c r="H3200" s="70">
        <v>25</v>
      </c>
      <c r="I3200" s="70">
        <v>2880</v>
      </c>
      <c r="J3200" s="70"/>
      <c r="K3200" s="80">
        <v>38765</v>
      </c>
    </row>
    <row r="3201" spans="1:11" x14ac:dyDescent="0.35">
      <c r="A3201" s="53" t="s">
        <v>233</v>
      </c>
      <c r="B3201" s="53" t="s">
        <v>6365</v>
      </c>
      <c r="C3201" s="81" t="s">
        <v>4075</v>
      </c>
      <c r="D3201" s="53" t="s">
        <v>9709</v>
      </c>
      <c r="E3201" s="53"/>
      <c r="F3201" s="70" t="s">
        <v>400</v>
      </c>
      <c r="G3201" s="70">
        <v>250</v>
      </c>
      <c r="H3201" s="70">
        <v>250</v>
      </c>
      <c r="I3201" s="70">
        <v>38000</v>
      </c>
      <c r="J3201" s="70"/>
      <c r="K3201" s="80">
        <v>38958</v>
      </c>
    </row>
    <row r="3202" spans="1:11" x14ac:dyDescent="0.35">
      <c r="A3202" s="53" t="s">
        <v>233</v>
      </c>
      <c r="B3202" s="53" t="s">
        <v>6356</v>
      </c>
      <c r="C3202" s="81" t="s">
        <v>4073</v>
      </c>
      <c r="D3202" s="53" t="s">
        <v>9710</v>
      </c>
      <c r="E3202" s="53"/>
      <c r="F3202" s="70" t="s">
        <v>400</v>
      </c>
      <c r="G3202" s="70"/>
      <c r="H3202" s="70"/>
      <c r="I3202" s="70">
        <v>2587</v>
      </c>
      <c r="J3202" s="70"/>
      <c r="K3202" s="80">
        <v>39049</v>
      </c>
    </row>
    <row r="3203" spans="1:11" x14ac:dyDescent="0.35">
      <c r="A3203" s="53" t="s">
        <v>233</v>
      </c>
      <c r="B3203" s="53" t="s">
        <v>6360</v>
      </c>
      <c r="C3203" s="81" t="s">
        <v>3514</v>
      </c>
      <c r="D3203" s="53" t="s">
        <v>9711</v>
      </c>
      <c r="E3203" s="53"/>
      <c r="F3203" s="70" t="s">
        <v>400</v>
      </c>
      <c r="G3203" s="70"/>
      <c r="H3203" s="70"/>
      <c r="I3203" s="70">
        <v>1337.3484000000001</v>
      </c>
      <c r="J3203" s="70"/>
      <c r="K3203" s="80">
        <v>39082</v>
      </c>
    </row>
    <row r="3204" spans="1:11" x14ac:dyDescent="0.35">
      <c r="A3204" s="53" t="s">
        <v>233</v>
      </c>
      <c r="B3204" s="53" t="s">
        <v>6360</v>
      </c>
      <c r="C3204" s="81" t="s">
        <v>3694</v>
      </c>
      <c r="D3204" s="53" t="s">
        <v>9712</v>
      </c>
      <c r="E3204" s="53"/>
      <c r="F3204" s="70" t="s">
        <v>400</v>
      </c>
      <c r="G3204" s="70"/>
      <c r="H3204" s="70"/>
      <c r="I3204" s="70">
        <v>928.39359999999999</v>
      </c>
      <c r="J3204" s="70"/>
      <c r="K3204" s="80">
        <v>39082</v>
      </c>
    </row>
    <row r="3205" spans="1:11" x14ac:dyDescent="0.35">
      <c r="A3205" s="53" t="s">
        <v>233</v>
      </c>
      <c r="B3205" s="53" t="s">
        <v>6356</v>
      </c>
      <c r="C3205" s="81" t="s">
        <v>4078</v>
      </c>
      <c r="D3205" s="53" t="s">
        <v>9713</v>
      </c>
      <c r="E3205" s="53"/>
      <c r="F3205" s="70" t="s">
        <v>400</v>
      </c>
      <c r="G3205" s="70"/>
      <c r="H3205" s="70"/>
      <c r="I3205" s="70">
        <v>816</v>
      </c>
      <c r="J3205" s="70"/>
      <c r="K3205" s="80">
        <v>39447</v>
      </c>
    </row>
    <row r="3206" spans="1:11" x14ac:dyDescent="0.35">
      <c r="A3206" s="53" t="s">
        <v>233</v>
      </c>
      <c r="B3206" s="53" t="s">
        <v>6368</v>
      </c>
      <c r="C3206" s="81" t="s">
        <v>4109</v>
      </c>
      <c r="D3206" s="53" t="s">
        <v>9714</v>
      </c>
      <c r="E3206" s="53"/>
      <c r="F3206" s="70" t="s">
        <v>400</v>
      </c>
      <c r="G3206" s="70"/>
      <c r="H3206" s="70"/>
      <c r="I3206" s="70">
        <v>529.95529999999997</v>
      </c>
      <c r="J3206" s="70"/>
      <c r="K3206" s="80">
        <v>39661</v>
      </c>
    </row>
    <row r="3207" spans="1:11" x14ac:dyDescent="0.35">
      <c r="A3207" s="53" t="s">
        <v>233</v>
      </c>
      <c r="B3207" s="53" t="s">
        <v>6360</v>
      </c>
      <c r="C3207" s="81" t="s">
        <v>4081</v>
      </c>
      <c r="D3207" s="53" t="s">
        <v>9715</v>
      </c>
      <c r="E3207" s="53"/>
      <c r="F3207" s="70" t="s">
        <v>400</v>
      </c>
      <c r="G3207" s="70"/>
      <c r="H3207" s="70"/>
      <c r="I3207" s="70">
        <v>829.60289999999998</v>
      </c>
      <c r="J3207" s="70"/>
      <c r="K3207" s="80">
        <v>39707</v>
      </c>
    </row>
    <row r="3208" spans="1:11" x14ac:dyDescent="0.35">
      <c r="A3208" s="53" t="s">
        <v>233</v>
      </c>
      <c r="B3208" s="53" t="s">
        <v>6352</v>
      </c>
      <c r="C3208" s="81" t="s">
        <v>4069</v>
      </c>
      <c r="D3208" s="53" t="s">
        <v>9716</v>
      </c>
      <c r="E3208" s="53"/>
      <c r="F3208" s="70" t="s">
        <v>400</v>
      </c>
      <c r="G3208" s="70">
        <v>100</v>
      </c>
      <c r="H3208" s="70">
        <v>100</v>
      </c>
      <c r="I3208" s="70">
        <v>14395</v>
      </c>
      <c r="J3208" s="70"/>
      <c r="K3208" s="80">
        <v>39881</v>
      </c>
    </row>
    <row r="3209" spans="1:11" x14ac:dyDescent="0.35">
      <c r="A3209" s="53" t="s">
        <v>233</v>
      </c>
      <c r="B3209" s="53" t="s">
        <v>6360</v>
      </c>
      <c r="C3209" s="81" t="s">
        <v>4092</v>
      </c>
      <c r="D3209" s="53" t="s">
        <v>9717</v>
      </c>
      <c r="E3209" s="53"/>
      <c r="F3209" s="70" t="s">
        <v>400</v>
      </c>
      <c r="G3209" s="70"/>
      <c r="H3209" s="70"/>
      <c r="I3209" s="70">
        <v>791.97019999999998</v>
      </c>
      <c r="J3209" s="70"/>
      <c r="K3209" s="80">
        <v>39916</v>
      </c>
    </row>
    <row r="3210" spans="1:11" x14ac:dyDescent="0.35">
      <c r="A3210" s="53" t="s">
        <v>233</v>
      </c>
      <c r="B3210" s="53" t="s">
        <v>6360</v>
      </c>
      <c r="C3210" s="81" t="s">
        <v>4066</v>
      </c>
      <c r="D3210" s="53" t="s">
        <v>9718</v>
      </c>
      <c r="E3210" s="53"/>
      <c r="F3210" s="70" t="s">
        <v>400</v>
      </c>
      <c r="G3210" s="70"/>
      <c r="H3210" s="70"/>
      <c r="I3210" s="70">
        <v>250</v>
      </c>
      <c r="J3210" s="70"/>
      <c r="K3210" s="80">
        <v>39989</v>
      </c>
    </row>
    <row r="3211" spans="1:11" x14ac:dyDescent="0.35">
      <c r="A3211" s="53" t="s">
        <v>233</v>
      </c>
      <c r="B3211" s="53" t="s">
        <v>6360</v>
      </c>
      <c r="C3211" s="81" t="s">
        <v>4113</v>
      </c>
      <c r="D3211" s="53" t="s">
        <v>9719</v>
      </c>
      <c r="E3211" s="53"/>
      <c r="F3211" s="70" t="s">
        <v>400</v>
      </c>
      <c r="G3211" s="70"/>
      <c r="H3211" s="70"/>
      <c r="I3211" s="70">
        <v>581.0634</v>
      </c>
      <c r="J3211" s="70"/>
      <c r="K3211" s="80">
        <v>40178</v>
      </c>
    </row>
    <row r="3212" spans="1:11" x14ac:dyDescent="0.35">
      <c r="A3212" s="53" t="s">
        <v>233</v>
      </c>
      <c r="B3212" s="53" t="s">
        <v>6360</v>
      </c>
      <c r="C3212" s="81" t="s">
        <v>4110</v>
      </c>
      <c r="D3212" s="53" t="s">
        <v>9720</v>
      </c>
      <c r="E3212" s="53"/>
      <c r="F3212" s="70" t="s">
        <v>400</v>
      </c>
      <c r="G3212" s="70"/>
      <c r="H3212" s="70"/>
      <c r="I3212" s="70">
        <v>841.2</v>
      </c>
      <c r="J3212" s="70"/>
      <c r="K3212" s="80">
        <v>40331</v>
      </c>
    </row>
    <row r="3213" spans="1:11" x14ac:dyDescent="0.35">
      <c r="A3213" s="53" t="s">
        <v>233</v>
      </c>
      <c r="B3213" s="53" t="s">
        <v>6360</v>
      </c>
      <c r="C3213" s="81" t="s">
        <v>4091</v>
      </c>
      <c r="D3213" s="53" t="s">
        <v>9721</v>
      </c>
      <c r="E3213" s="53"/>
      <c r="F3213" s="70" t="s">
        <v>400</v>
      </c>
      <c r="G3213" s="70"/>
      <c r="H3213" s="70"/>
      <c r="I3213" s="70">
        <v>367</v>
      </c>
      <c r="J3213" s="70"/>
      <c r="K3213" s="80">
        <v>40614</v>
      </c>
    </row>
    <row r="3214" spans="1:11" x14ac:dyDescent="0.35">
      <c r="A3214" s="53" t="s">
        <v>233</v>
      </c>
      <c r="B3214" s="53" t="s">
        <v>6360</v>
      </c>
      <c r="C3214" s="81" t="s">
        <v>4072</v>
      </c>
      <c r="D3214" s="53" t="s">
        <v>9722</v>
      </c>
      <c r="E3214" s="53"/>
      <c r="F3214" s="70" t="s">
        <v>400</v>
      </c>
      <c r="G3214" s="70"/>
      <c r="H3214" s="70"/>
      <c r="I3214" s="70">
        <v>1041.5999999999999</v>
      </c>
      <c r="J3214" s="70"/>
      <c r="K3214" s="80">
        <v>40689</v>
      </c>
    </row>
    <row r="3215" spans="1:11" x14ac:dyDescent="0.35">
      <c r="A3215" s="53" t="s">
        <v>233</v>
      </c>
      <c r="B3215" s="53" t="s">
        <v>6349</v>
      </c>
      <c r="C3215" s="81" t="s">
        <v>4085</v>
      </c>
      <c r="D3215" s="53" t="s">
        <v>9723</v>
      </c>
      <c r="E3215" s="53"/>
      <c r="F3215" s="70" t="s">
        <v>400</v>
      </c>
      <c r="G3215" s="70"/>
      <c r="H3215" s="70"/>
      <c r="I3215" s="70">
        <v>429.52</v>
      </c>
      <c r="J3215" s="70"/>
      <c r="K3215" s="80">
        <v>40793</v>
      </c>
    </row>
    <row r="3216" spans="1:11" x14ac:dyDescent="0.35">
      <c r="A3216" s="53" t="s">
        <v>233</v>
      </c>
      <c r="B3216" s="53" t="s">
        <v>6349</v>
      </c>
      <c r="C3216" s="81" t="s">
        <v>4079</v>
      </c>
      <c r="D3216" s="53" t="s">
        <v>9724</v>
      </c>
      <c r="E3216" s="53"/>
      <c r="F3216" s="70" t="s">
        <v>400</v>
      </c>
      <c r="G3216" s="70"/>
      <c r="H3216" s="70"/>
      <c r="I3216" s="70">
        <v>544.37329999999997</v>
      </c>
      <c r="J3216" s="70"/>
      <c r="K3216" s="80">
        <v>40858</v>
      </c>
    </row>
    <row r="3217" spans="1:11" x14ac:dyDescent="0.35">
      <c r="A3217" s="53" t="s">
        <v>233</v>
      </c>
      <c r="B3217" s="53" t="s">
        <v>6356</v>
      </c>
      <c r="C3217" s="81" t="s">
        <v>4090</v>
      </c>
      <c r="D3217" s="53" t="s">
        <v>9725</v>
      </c>
      <c r="E3217" s="53"/>
      <c r="F3217" s="70" t="s">
        <v>400</v>
      </c>
      <c r="G3217" s="70"/>
      <c r="H3217" s="70"/>
      <c r="I3217" s="70">
        <v>2055</v>
      </c>
      <c r="J3217" s="70"/>
      <c r="K3217" s="80">
        <v>40880</v>
      </c>
    </row>
    <row r="3218" spans="1:11" x14ac:dyDescent="0.35">
      <c r="A3218" s="53" t="s">
        <v>233</v>
      </c>
      <c r="B3218" s="53" t="s">
        <v>6352</v>
      </c>
      <c r="C3218" s="81" t="s">
        <v>4063</v>
      </c>
      <c r="D3218" s="53" t="s">
        <v>9726</v>
      </c>
      <c r="E3218" s="53"/>
      <c r="F3218" s="70" t="s">
        <v>400</v>
      </c>
      <c r="G3218" s="70">
        <v>400</v>
      </c>
      <c r="H3218" s="70">
        <v>400</v>
      </c>
      <c r="I3218" s="70">
        <v>67694</v>
      </c>
      <c r="J3218" s="70"/>
      <c r="K3218" s="80">
        <v>41052</v>
      </c>
    </row>
    <row r="3219" spans="1:11" x14ac:dyDescent="0.35">
      <c r="A3219" s="53" t="s">
        <v>233</v>
      </c>
      <c r="B3219" s="53" t="s">
        <v>6349</v>
      </c>
      <c r="C3219" s="81" t="s">
        <v>4064</v>
      </c>
      <c r="D3219" s="53" t="s">
        <v>9727</v>
      </c>
      <c r="E3219" s="53"/>
      <c r="F3219" s="70" t="s">
        <v>400</v>
      </c>
      <c r="G3219" s="70"/>
      <c r="H3219" s="70"/>
      <c r="I3219" s="70">
        <v>357.14659999999998</v>
      </c>
      <c r="J3219" s="70"/>
      <c r="K3219" s="80">
        <v>41299</v>
      </c>
    </row>
    <row r="3220" spans="1:11" x14ac:dyDescent="0.35">
      <c r="A3220" s="53" t="s">
        <v>233</v>
      </c>
      <c r="B3220" s="53" t="s">
        <v>6364</v>
      </c>
      <c r="C3220" s="81" t="s">
        <v>4094</v>
      </c>
      <c r="D3220" s="53" t="s">
        <v>9728</v>
      </c>
      <c r="E3220" s="53"/>
      <c r="F3220" s="70" t="s">
        <v>400</v>
      </c>
      <c r="G3220" s="70">
        <v>20</v>
      </c>
      <c r="H3220" s="70">
        <v>29</v>
      </c>
      <c r="I3220" s="70">
        <v>3782</v>
      </c>
      <c r="J3220" s="70"/>
      <c r="K3220" s="80">
        <v>42129</v>
      </c>
    </row>
    <row r="3221" spans="1:11" x14ac:dyDescent="0.35">
      <c r="A3221" s="53" t="s">
        <v>233</v>
      </c>
      <c r="B3221" s="53" t="s">
        <v>6352</v>
      </c>
      <c r="C3221" s="81" t="s">
        <v>4086</v>
      </c>
      <c r="D3221" s="53" t="s">
        <v>9729</v>
      </c>
      <c r="E3221" s="53"/>
      <c r="F3221" s="70" t="s">
        <v>400</v>
      </c>
      <c r="G3221" s="70">
        <v>75</v>
      </c>
      <c r="H3221" s="70">
        <v>75</v>
      </c>
      <c r="I3221" s="70">
        <v>13549</v>
      </c>
      <c r="J3221" s="70"/>
      <c r="K3221" s="80">
        <v>42136</v>
      </c>
    </row>
    <row r="3222" spans="1:11" x14ac:dyDescent="0.35">
      <c r="A3222" s="53" t="s">
        <v>233</v>
      </c>
      <c r="B3222" s="53" t="s">
        <v>6352</v>
      </c>
      <c r="C3222" s="81" t="s">
        <v>4082</v>
      </c>
      <c r="D3222" s="53" t="s">
        <v>9730</v>
      </c>
      <c r="E3222" s="53"/>
      <c r="F3222" s="70" t="s">
        <v>400</v>
      </c>
      <c r="G3222" s="70">
        <v>100</v>
      </c>
      <c r="H3222" s="70">
        <v>100</v>
      </c>
      <c r="I3222" s="70">
        <v>16095</v>
      </c>
      <c r="J3222" s="70"/>
      <c r="K3222" s="80">
        <v>42328</v>
      </c>
    </row>
    <row r="3223" spans="1:11" x14ac:dyDescent="0.35">
      <c r="A3223" s="53" t="s">
        <v>233</v>
      </c>
      <c r="B3223" s="53" t="s">
        <v>6349</v>
      </c>
      <c r="C3223" s="81" t="s">
        <v>4107</v>
      </c>
      <c r="D3223" s="53" t="s">
        <v>9731</v>
      </c>
      <c r="E3223" s="53"/>
      <c r="F3223" s="70" t="s">
        <v>400</v>
      </c>
      <c r="G3223" s="70"/>
      <c r="H3223" s="70"/>
      <c r="I3223" s="70">
        <v>171</v>
      </c>
      <c r="J3223" s="70"/>
      <c r="K3223" s="80">
        <v>42362</v>
      </c>
    </row>
    <row r="3224" spans="1:11" x14ac:dyDescent="0.35">
      <c r="A3224" s="53" t="s">
        <v>233</v>
      </c>
      <c r="B3224" s="53" t="s">
        <v>6356</v>
      </c>
      <c r="C3224" s="81" t="s">
        <v>4088</v>
      </c>
      <c r="D3224" s="53" t="s">
        <v>9732</v>
      </c>
      <c r="E3224" s="53"/>
      <c r="F3224" s="70" t="s">
        <v>400</v>
      </c>
      <c r="G3224" s="70">
        <v>15</v>
      </c>
      <c r="H3224" s="70">
        <v>15</v>
      </c>
      <c r="I3224" s="70">
        <v>3457</v>
      </c>
      <c r="J3224" s="70">
        <v>2</v>
      </c>
      <c r="K3224" s="80">
        <v>42608</v>
      </c>
    </row>
    <row r="3225" spans="1:11" x14ac:dyDescent="0.35">
      <c r="A3225" s="53" t="s">
        <v>233</v>
      </c>
      <c r="B3225" s="53" t="s">
        <v>6363</v>
      </c>
      <c r="C3225" s="81" t="s">
        <v>4068</v>
      </c>
      <c r="D3225" s="53" t="s">
        <v>9733</v>
      </c>
      <c r="E3225" s="53"/>
      <c r="F3225" s="70" t="s">
        <v>400</v>
      </c>
      <c r="G3225" s="70"/>
      <c r="H3225" s="70"/>
      <c r="I3225" s="70">
        <v>10000</v>
      </c>
      <c r="J3225" s="70">
        <v>50</v>
      </c>
      <c r="K3225" s="80">
        <v>42682</v>
      </c>
    </row>
    <row r="3226" spans="1:11" x14ac:dyDescent="0.35">
      <c r="A3226" s="53" t="s">
        <v>233</v>
      </c>
      <c r="B3226" s="53" t="s">
        <v>6366</v>
      </c>
      <c r="C3226" s="81" t="s">
        <v>4067</v>
      </c>
      <c r="D3226" s="53" t="s">
        <v>9734</v>
      </c>
      <c r="E3226" s="53"/>
      <c r="F3226" s="70" t="s">
        <v>400</v>
      </c>
      <c r="G3226" s="70"/>
      <c r="H3226" s="70"/>
      <c r="I3226" s="70">
        <v>738</v>
      </c>
      <c r="J3226" s="70"/>
      <c r="K3226" s="80">
        <v>42711</v>
      </c>
    </row>
    <row r="3227" spans="1:11" x14ac:dyDescent="0.35">
      <c r="A3227" s="53" t="s">
        <v>233</v>
      </c>
      <c r="B3227" s="53" t="s">
        <v>6362</v>
      </c>
      <c r="C3227" s="81" t="s">
        <v>4061</v>
      </c>
      <c r="D3227" s="53" t="s">
        <v>9735</v>
      </c>
      <c r="E3227" s="53"/>
      <c r="F3227" s="70" t="s">
        <v>400</v>
      </c>
      <c r="G3227" s="70"/>
      <c r="H3227" s="70"/>
      <c r="I3227" s="70">
        <v>205</v>
      </c>
      <c r="J3227" s="70"/>
      <c r="K3227" s="80">
        <v>42753</v>
      </c>
    </row>
    <row r="3228" spans="1:11" x14ac:dyDescent="0.35">
      <c r="A3228" s="53" t="s">
        <v>233</v>
      </c>
      <c r="B3228" s="53" t="s">
        <v>6368</v>
      </c>
      <c r="C3228" s="81" t="s">
        <v>4097</v>
      </c>
      <c r="D3228" s="53" t="s">
        <v>9736</v>
      </c>
      <c r="E3228" s="53"/>
      <c r="F3228" s="70" t="s">
        <v>400</v>
      </c>
      <c r="G3228" s="70"/>
      <c r="H3228" s="70"/>
      <c r="I3228" s="70">
        <v>1018</v>
      </c>
      <c r="J3228" s="70"/>
      <c r="K3228" s="80">
        <v>43035</v>
      </c>
    </row>
    <row r="3229" spans="1:11" x14ac:dyDescent="0.35">
      <c r="A3229" s="53" t="s">
        <v>233</v>
      </c>
      <c r="B3229" s="53" t="s">
        <v>6352</v>
      </c>
      <c r="C3229" s="81" t="s">
        <v>4080</v>
      </c>
      <c r="D3229" s="53" t="s">
        <v>9737</v>
      </c>
      <c r="E3229" s="53"/>
      <c r="F3229" s="70" t="s">
        <v>400</v>
      </c>
      <c r="G3229" s="70">
        <v>40</v>
      </c>
      <c r="H3229" s="70">
        <v>40</v>
      </c>
      <c r="I3229" s="70">
        <v>10328</v>
      </c>
      <c r="J3229" s="70"/>
      <c r="K3229" s="80">
        <v>43046</v>
      </c>
    </row>
    <row r="3230" spans="1:11" x14ac:dyDescent="0.35">
      <c r="A3230" s="53" t="s">
        <v>233</v>
      </c>
      <c r="B3230" s="53" t="s">
        <v>6362</v>
      </c>
      <c r="C3230" s="81" t="s">
        <v>4095</v>
      </c>
      <c r="D3230" s="53" t="s">
        <v>9738</v>
      </c>
      <c r="E3230" s="53"/>
      <c r="F3230" s="70" t="s">
        <v>400</v>
      </c>
      <c r="G3230" s="70"/>
      <c r="H3230" s="70"/>
      <c r="I3230" s="70">
        <v>205</v>
      </c>
      <c r="J3230" s="70"/>
      <c r="K3230" s="80">
        <v>43109</v>
      </c>
    </row>
    <row r="3231" spans="1:11" x14ac:dyDescent="0.35">
      <c r="A3231" s="53" t="s">
        <v>233</v>
      </c>
      <c r="B3231" s="53" t="s">
        <v>6362</v>
      </c>
      <c r="C3231" s="81" t="s">
        <v>4106</v>
      </c>
      <c r="D3231" s="53" t="s">
        <v>9739</v>
      </c>
      <c r="E3231" s="53"/>
      <c r="F3231" s="70" t="s">
        <v>400</v>
      </c>
      <c r="G3231" s="70"/>
      <c r="H3231" s="70"/>
      <c r="I3231" s="70">
        <v>204</v>
      </c>
      <c r="J3231" s="70"/>
      <c r="K3231" s="80">
        <v>43109</v>
      </c>
    </row>
    <row r="3232" spans="1:11" x14ac:dyDescent="0.35">
      <c r="A3232" s="53" t="s">
        <v>233</v>
      </c>
      <c r="B3232" s="53" t="s">
        <v>6359</v>
      </c>
      <c r="C3232" s="81" t="s">
        <v>4070</v>
      </c>
      <c r="D3232" s="53" t="s">
        <v>9740</v>
      </c>
      <c r="E3232" s="53"/>
      <c r="F3232" s="70" t="s">
        <v>400</v>
      </c>
      <c r="G3232" s="70"/>
      <c r="H3232" s="70"/>
      <c r="I3232" s="70">
        <v>567</v>
      </c>
      <c r="J3232" s="70"/>
      <c r="K3232" s="80">
        <v>43118</v>
      </c>
    </row>
    <row r="3233" spans="1:11" x14ac:dyDescent="0.35">
      <c r="A3233" s="53" t="s">
        <v>233</v>
      </c>
      <c r="B3233" s="53" t="s">
        <v>6349</v>
      </c>
      <c r="C3233" s="81" t="s">
        <v>4103</v>
      </c>
      <c r="D3233" s="53" t="s">
        <v>9741</v>
      </c>
      <c r="E3233" s="53"/>
      <c r="F3233" s="70" t="s">
        <v>400</v>
      </c>
      <c r="G3233" s="70"/>
      <c r="H3233" s="70"/>
      <c r="I3233" s="70">
        <v>360</v>
      </c>
      <c r="J3233" s="70"/>
      <c r="K3233" s="80">
        <v>43118</v>
      </c>
    </row>
    <row r="3234" spans="1:11" x14ac:dyDescent="0.35">
      <c r="A3234" s="53" t="s">
        <v>233</v>
      </c>
      <c r="B3234" s="53" t="s">
        <v>6359</v>
      </c>
      <c r="C3234" s="81" t="s">
        <v>4108</v>
      </c>
      <c r="D3234" s="53" t="s">
        <v>9742</v>
      </c>
      <c r="E3234" s="53"/>
      <c r="F3234" s="70" t="s">
        <v>400</v>
      </c>
      <c r="G3234" s="70"/>
      <c r="H3234" s="70"/>
      <c r="I3234" s="70">
        <v>637</v>
      </c>
      <c r="J3234" s="70"/>
      <c r="K3234" s="80">
        <v>43145</v>
      </c>
    </row>
    <row r="3235" spans="1:11" ht="26" x14ac:dyDescent="0.35">
      <c r="A3235" s="53" t="s">
        <v>233</v>
      </c>
      <c r="B3235" s="53" t="s">
        <v>6358</v>
      </c>
      <c r="C3235" s="81" t="s">
        <v>4076</v>
      </c>
      <c r="D3235" s="53" t="s">
        <v>9743</v>
      </c>
      <c r="E3235" s="53"/>
      <c r="F3235" s="70" t="s">
        <v>400</v>
      </c>
      <c r="G3235" s="70"/>
      <c r="H3235" s="70"/>
      <c r="I3235" s="70">
        <v>1743</v>
      </c>
      <c r="J3235" s="70"/>
      <c r="K3235" s="80">
        <v>43157</v>
      </c>
    </row>
    <row r="3236" spans="1:11" x14ac:dyDescent="0.35">
      <c r="A3236" s="53" t="s">
        <v>233</v>
      </c>
      <c r="B3236" s="53" t="s">
        <v>6349</v>
      </c>
      <c r="C3236" s="81" t="s">
        <v>4104</v>
      </c>
      <c r="D3236" s="53" t="s">
        <v>9744</v>
      </c>
      <c r="E3236" s="53"/>
      <c r="F3236" s="70" t="s">
        <v>400</v>
      </c>
      <c r="G3236" s="70"/>
      <c r="H3236" s="70"/>
      <c r="I3236" s="70">
        <v>470</v>
      </c>
      <c r="J3236" s="70"/>
      <c r="K3236" s="80">
        <v>43182</v>
      </c>
    </row>
    <row r="3237" spans="1:11" x14ac:dyDescent="0.35">
      <c r="A3237" s="53" t="s">
        <v>233</v>
      </c>
      <c r="B3237" s="53" t="s">
        <v>6362</v>
      </c>
      <c r="C3237" s="81" t="s">
        <v>4102</v>
      </c>
      <c r="D3237" s="53" t="s">
        <v>9745</v>
      </c>
      <c r="E3237" s="53"/>
      <c r="F3237" s="70" t="s">
        <v>400</v>
      </c>
      <c r="G3237" s="70"/>
      <c r="H3237" s="70"/>
      <c r="I3237" s="70">
        <v>204</v>
      </c>
      <c r="J3237" s="70"/>
      <c r="K3237" s="80">
        <v>43364</v>
      </c>
    </row>
    <row r="3238" spans="1:11" x14ac:dyDescent="0.35">
      <c r="A3238" s="53" t="s">
        <v>233</v>
      </c>
      <c r="B3238" s="53" t="s">
        <v>6349</v>
      </c>
      <c r="C3238" s="81" t="s">
        <v>4062</v>
      </c>
      <c r="D3238" s="53" t="s">
        <v>9746</v>
      </c>
      <c r="E3238" s="53"/>
      <c r="F3238" s="70" t="s">
        <v>400</v>
      </c>
      <c r="G3238" s="70"/>
      <c r="H3238" s="70"/>
      <c r="I3238" s="70">
        <v>280</v>
      </c>
      <c r="J3238" s="70"/>
      <c r="K3238" s="80">
        <v>43391</v>
      </c>
    </row>
    <row r="3239" spans="1:11" x14ac:dyDescent="0.35">
      <c r="A3239" s="53" t="s">
        <v>233</v>
      </c>
      <c r="B3239" s="53" t="s">
        <v>6349</v>
      </c>
      <c r="C3239" s="81" t="s">
        <v>4101</v>
      </c>
      <c r="D3239" s="53" t="s">
        <v>9747</v>
      </c>
      <c r="E3239" s="53"/>
      <c r="F3239" s="70" t="s">
        <v>400</v>
      </c>
      <c r="G3239" s="70"/>
      <c r="H3239" s="70"/>
      <c r="I3239" s="70">
        <v>4483</v>
      </c>
      <c r="J3239" s="70"/>
      <c r="K3239" s="80">
        <v>43641</v>
      </c>
    </row>
    <row r="3240" spans="1:11" x14ac:dyDescent="0.35">
      <c r="A3240" s="53" t="s">
        <v>233</v>
      </c>
      <c r="B3240" s="53" t="s">
        <v>6364</v>
      </c>
      <c r="C3240" s="81" t="s">
        <v>4077</v>
      </c>
      <c r="D3240" s="53" t="s">
        <v>9748</v>
      </c>
      <c r="E3240" s="53"/>
      <c r="F3240" s="70" t="s">
        <v>400</v>
      </c>
      <c r="G3240" s="70">
        <v>20</v>
      </c>
      <c r="H3240" s="70">
        <v>20</v>
      </c>
      <c r="I3240" s="70">
        <v>7163</v>
      </c>
      <c r="J3240" s="70"/>
      <c r="K3240" s="80">
        <v>43897</v>
      </c>
    </row>
    <row r="3241" spans="1:11" x14ac:dyDescent="0.35">
      <c r="A3241" s="53" t="s">
        <v>233</v>
      </c>
      <c r="B3241" s="53" t="s">
        <v>6352</v>
      </c>
      <c r="C3241" s="81" t="s">
        <v>4084</v>
      </c>
      <c r="D3241" s="53" t="s">
        <v>9749</v>
      </c>
      <c r="E3241" s="53"/>
      <c r="F3241" s="70" t="s">
        <v>400</v>
      </c>
      <c r="G3241" s="70">
        <v>200</v>
      </c>
      <c r="H3241" s="70">
        <v>200</v>
      </c>
      <c r="I3241" s="70">
        <v>48390</v>
      </c>
      <c r="J3241" s="70"/>
      <c r="K3241" s="80">
        <v>44053</v>
      </c>
    </row>
    <row r="3242" spans="1:11" x14ac:dyDescent="0.35">
      <c r="A3242" s="53" t="s">
        <v>233</v>
      </c>
      <c r="B3242" s="53" t="s">
        <v>6368</v>
      </c>
      <c r="C3242" s="81" t="s">
        <v>4112</v>
      </c>
      <c r="D3242" s="53" t="s">
        <v>9750</v>
      </c>
      <c r="E3242" s="53"/>
      <c r="F3242" s="70" t="s">
        <v>400</v>
      </c>
      <c r="G3242" s="70"/>
      <c r="H3242" s="70"/>
      <c r="I3242" s="70">
        <v>1260</v>
      </c>
      <c r="J3242" s="70"/>
      <c r="K3242" s="80">
        <v>44130</v>
      </c>
    </row>
    <row r="3243" spans="1:11" x14ac:dyDescent="0.35">
      <c r="A3243" s="53" t="s">
        <v>233</v>
      </c>
      <c r="B3243" s="53" t="s">
        <v>6359</v>
      </c>
      <c r="C3243" s="81" t="s">
        <v>4105</v>
      </c>
      <c r="D3243" s="53" t="s">
        <v>9751</v>
      </c>
      <c r="E3243" s="53"/>
      <c r="F3243" s="70" t="s">
        <v>400</v>
      </c>
      <c r="G3243" s="70"/>
      <c r="H3243" s="70"/>
      <c r="I3243" s="70">
        <v>564</v>
      </c>
      <c r="J3243" s="70"/>
      <c r="K3243" s="80">
        <v>44196</v>
      </c>
    </row>
    <row r="3244" spans="1:11" x14ac:dyDescent="0.35">
      <c r="A3244" s="53" t="s">
        <v>233</v>
      </c>
      <c r="B3244" s="53" t="s">
        <v>6370</v>
      </c>
      <c r="C3244" s="81" t="s">
        <v>4071</v>
      </c>
      <c r="D3244" s="53" t="s">
        <v>9752</v>
      </c>
      <c r="E3244" s="53"/>
      <c r="F3244" s="70" t="s">
        <v>400</v>
      </c>
      <c r="G3244" s="70">
        <v>45</v>
      </c>
      <c r="H3244" s="70">
        <v>45</v>
      </c>
      <c r="I3244" s="70">
        <v>9205</v>
      </c>
      <c r="J3244" s="70"/>
      <c r="K3244" s="80">
        <v>44333</v>
      </c>
    </row>
    <row r="3245" spans="1:11" x14ac:dyDescent="0.35">
      <c r="A3245" s="53" t="s">
        <v>233</v>
      </c>
      <c r="B3245" s="53" t="s">
        <v>6352</v>
      </c>
      <c r="C3245" s="81" t="s">
        <v>4093</v>
      </c>
      <c r="D3245" s="53" t="s">
        <v>9753</v>
      </c>
      <c r="E3245" s="53"/>
      <c r="F3245" s="70" t="s">
        <v>400</v>
      </c>
      <c r="G3245" s="70">
        <v>25</v>
      </c>
      <c r="H3245" s="70">
        <v>25</v>
      </c>
      <c r="I3245" s="70">
        <v>6588</v>
      </c>
      <c r="J3245" s="70"/>
      <c r="K3245" s="80">
        <v>44510</v>
      </c>
    </row>
    <row r="3246" spans="1:11" x14ac:dyDescent="0.35">
      <c r="A3246" s="53" t="s">
        <v>233</v>
      </c>
      <c r="B3246" s="53" t="s">
        <v>6366</v>
      </c>
      <c r="C3246" s="81" t="s">
        <v>4111</v>
      </c>
      <c r="D3246" s="53" t="s">
        <v>9754</v>
      </c>
      <c r="E3246" s="53"/>
      <c r="F3246" s="70" t="s">
        <v>400</v>
      </c>
      <c r="G3246" s="70"/>
      <c r="H3246" s="70"/>
      <c r="I3246" s="70">
        <v>2044</v>
      </c>
      <c r="J3246" s="70"/>
      <c r="K3246" s="80">
        <v>44562</v>
      </c>
    </row>
    <row r="3247" spans="1:11" x14ac:dyDescent="0.35">
      <c r="A3247" s="53" t="s">
        <v>233</v>
      </c>
      <c r="B3247" s="53" t="s">
        <v>6351</v>
      </c>
      <c r="C3247" s="81" t="s">
        <v>4065</v>
      </c>
      <c r="D3247" s="53" t="s">
        <v>9755</v>
      </c>
      <c r="E3247" s="53"/>
      <c r="F3247" s="70" t="s">
        <v>400</v>
      </c>
      <c r="G3247" s="70"/>
      <c r="H3247" s="70"/>
      <c r="I3247" s="70">
        <v>4093</v>
      </c>
      <c r="J3247" s="70"/>
      <c r="K3247" s="80">
        <v>44592</v>
      </c>
    </row>
    <row r="3248" spans="1:11" x14ac:dyDescent="0.35">
      <c r="A3248" s="53" t="s">
        <v>233</v>
      </c>
      <c r="B3248" s="53" t="s">
        <v>6356</v>
      </c>
      <c r="C3248" s="81" t="s">
        <v>4099</v>
      </c>
      <c r="D3248" s="53" t="s">
        <v>9756</v>
      </c>
      <c r="E3248" s="53"/>
      <c r="F3248" s="70" t="s">
        <v>400</v>
      </c>
      <c r="G3248" s="70"/>
      <c r="H3248" s="70"/>
      <c r="I3248" s="70">
        <v>2908</v>
      </c>
      <c r="J3248" s="70"/>
      <c r="K3248" s="80">
        <v>44760</v>
      </c>
    </row>
    <row r="3249" spans="1:11" x14ac:dyDescent="0.35">
      <c r="A3249" s="53" t="s">
        <v>233</v>
      </c>
      <c r="B3249" s="53" t="s">
        <v>6356</v>
      </c>
      <c r="C3249" s="81" t="s">
        <v>4098</v>
      </c>
      <c r="D3249" s="53" t="s">
        <v>9757</v>
      </c>
      <c r="E3249" s="53"/>
      <c r="F3249" s="70" t="s">
        <v>400</v>
      </c>
      <c r="G3249" s="70"/>
      <c r="H3249" s="70"/>
      <c r="I3249" s="70">
        <v>1967</v>
      </c>
      <c r="J3249" s="70"/>
      <c r="K3249" s="80"/>
    </row>
    <row r="3250" spans="1:11" s="52" customFormat="1" ht="42.5" customHeight="1" x14ac:dyDescent="0.35">
      <c r="A3250" s="50" t="s">
        <v>211</v>
      </c>
      <c r="B3250" s="50" t="s">
        <v>6360</v>
      </c>
      <c r="C3250" s="51" t="s">
        <v>1452</v>
      </c>
      <c r="D3250" s="50" t="s">
        <v>9758</v>
      </c>
      <c r="E3250" s="51" t="s">
        <v>9759</v>
      </c>
      <c r="F3250" s="69" t="s">
        <v>400</v>
      </c>
      <c r="G3250" s="69"/>
      <c r="H3250" s="69"/>
      <c r="I3250" s="69">
        <v>392.44260000000003</v>
      </c>
      <c r="J3250" s="69"/>
      <c r="K3250" s="79">
        <v>37986</v>
      </c>
    </row>
    <row r="3251" spans="1:11" x14ac:dyDescent="0.35">
      <c r="A3251" s="53" t="s">
        <v>211</v>
      </c>
      <c r="B3251" s="53" t="s">
        <v>6354</v>
      </c>
      <c r="C3251" s="81" t="s">
        <v>2985</v>
      </c>
      <c r="D3251" s="53" t="s">
        <v>9760</v>
      </c>
      <c r="E3251" s="53"/>
      <c r="F3251" s="70" t="s">
        <v>400</v>
      </c>
      <c r="G3251" s="70"/>
      <c r="H3251" s="70"/>
      <c r="I3251" s="70">
        <v>187.0634</v>
      </c>
      <c r="J3251" s="70"/>
      <c r="K3251" s="80">
        <v>37986</v>
      </c>
    </row>
    <row r="3252" spans="1:11" x14ac:dyDescent="0.35">
      <c r="A3252" s="53" t="s">
        <v>211</v>
      </c>
      <c r="B3252" s="53" t="s">
        <v>6360</v>
      </c>
      <c r="C3252" s="81" t="s">
        <v>3676</v>
      </c>
      <c r="D3252" s="53" t="s">
        <v>9761</v>
      </c>
      <c r="E3252" s="53"/>
      <c r="F3252" s="70" t="s">
        <v>400</v>
      </c>
      <c r="G3252" s="70"/>
      <c r="H3252" s="70"/>
      <c r="I3252" s="70">
        <v>527.10950000000003</v>
      </c>
      <c r="J3252" s="70"/>
      <c r="K3252" s="80">
        <v>37986</v>
      </c>
    </row>
    <row r="3253" spans="1:11" x14ac:dyDescent="0.35">
      <c r="A3253" s="53" t="s">
        <v>211</v>
      </c>
      <c r="B3253" s="53" t="s">
        <v>6352</v>
      </c>
      <c r="C3253" s="81" t="s">
        <v>4120</v>
      </c>
      <c r="D3253" s="53" t="s">
        <v>9762</v>
      </c>
      <c r="E3253" s="53"/>
      <c r="F3253" s="70" t="s">
        <v>400</v>
      </c>
      <c r="G3253" s="70">
        <v>30</v>
      </c>
      <c r="H3253" s="70">
        <v>30</v>
      </c>
      <c r="I3253" s="70">
        <v>2600</v>
      </c>
      <c r="J3253" s="70"/>
      <c r="K3253" s="80">
        <v>38352</v>
      </c>
    </row>
    <row r="3254" spans="1:11" x14ac:dyDescent="0.35">
      <c r="A3254" s="53" t="s">
        <v>211</v>
      </c>
      <c r="B3254" s="53" t="s">
        <v>6356</v>
      </c>
      <c r="C3254" s="81" t="s">
        <v>4127</v>
      </c>
      <c r="D3254" s="53" t="s">
        <v>9763</v>
      </c>
      <c r="E3254" s="53"/>
      <c r="F3254" s="70" t="s">
        <v>400</v>
      </c>
      <c r="G3254" s="70">
        <v>41</v>
      </c>
      <c r="H3254" s="70">
        <v>41</v>
      </c>
      <c r="I3254" s="70">
        <v>4860</v>
      </c>
      <c r="J3254" s="70"/>
      <c r="K3254" s="80">
        <v>38352</v>
      </c>
    </row>
    <row r="3255" spans="1:11" x14ac:dyDescent="0.35">
      <c r="A3255" s="53" t="s">
        <v>211</v>
      </c>
      <c r="B3255" s="53" t="s">
        <v>6360</v>
      </c>
      <c r="C3255" s="81" t="s">
        <v>3662</v>
      </c>
      <c r="D3255" s="53" t="s">
        <v>9764</v>
      </c>
      <c r="E3255" s="53"/>
      <c r="F3255" s="70" t="s">
        <v>400</v>
      </c>
      <c r="G3255" s="70"/>
      <c r="H3255" s="70"/>
      <c r="I3255" s="70">
        <v>561.31370000000004</v>
      </c>
      <c r="J3255" s="70"/>
      <c r="K3255" s="80">
        <v>38717</v>
      </c>
    </row>
    <row r="3256" spans="1:11" x14ac:dyDescent="0.35">
      <c r="A3256" s="53" t="s">
        <v>211</v>
      </c>
      <c r="B3256" s="53" t="s">
        <v>6360</v>
      </c>
      <c r="C3256" s="81" t="s">
        <v>1907</v>
      </c>
      <c r="D3256" s="53" t="s">
        <v>9765</v>
      </c>
      <c r="E3256" s="53"/>
      <c r="F3256" s="70" t="s">
        <v>400</v>
      </c>
      <c r="G3256" s="70"/>
      <c r="H3256" s="70"/>
      <c r="I3256" s="70">
        <v>1572.3520000000001</v>
      </c>
      <c r="J3256" s="70"/>
      <c r="K3256" s="80">
        <v>38717</v>
      </c>
    </row>
    <row r="3257" spans="1:11" x14ac:dyDescent="0.35">
      <c r="A3257" s="53" t="s">
        <v>211</v>
      </c>
      <c r="B3257" s="53" t="s">
        <v>6360</v>
      </c>
      <c r="C3257" s="81" t="s">
        <v>1908</v>
      </c>
      <c r="D3257" s="53" t="s">
        <v>9766</v>
      </c>
      <c r="E3257" s="53"/>
      <c r="F3257" s="70" t="s">
        <v>400</v>
      </c>
      <c r="G3257" s="70"/>
      <c r="H3257" s="70"/>
      <c r="I3257" s="70">
        <v>576.67070000000001</v>
      </c>
      <c r="J3257" s="70"/>
      <c r="K3257" s="80">
        <v>38717</v>
      </c>
    </row>
    <row r="3258" spans="1:11" x14ac:dyDescent="0.35">
      <c r="A3258" s="53" t="s">
        <v>211</v>
      </c>
      <c r="B3258" s="53" t="s">
        <v>6360</v>
      </c>
      <c r="C3258" s="81" t="s">
        <v>4506</v>
      </c>
      <c r="D3258" s="53" t="s">
        <v>9767</v>
      </c>
      <c r="E3258" s="53"/>
      <c r="F3258" s="70" t="s">
        <v>400</v>
      </c>
      <c r="G3258" s="70"/>
      <c r="H3258" s="70"/>
      <c r="I3258" s="70">
        <v>760.90409999999997</v>
      </c>
      <c r="J3258" s="70"/>
      <c r="K3258" s="80">
        <v>38717</v>
      </c>
    </row>
    <row r="3259" spans="1:11" x14ac:dyDescent="0.35">
      <c r="A3259" s="53" t="s">
        <v>211</v>
      </c>
      <c r="B3259" s="53" t="s">
        <v>6356</v>
      </c>
      <c r="C3259" s="81" t="s">
        <v>4118</v>
      </c>
      <c r="D3259" s="53" t="s">
        <v>9768</v>
      </c>
      <c r="E3259" s="53"/>
      <c r="F3259" s="70" t="s">
        <v>400</v>
      </c>
      <c r="G3259" s="70">
        <v>30</v>
      </c>
      <c r="H3259" s="70">
        <v>30</v>
      </c>
      <c r="I3259" s="70">
        <v>2824</v>
      </c>
      <c r="J3259" s="70"/>
      <c r="K3259" s="80">
        <v>39082</v>
      </c>
    </row>
    <row r="3260" spans="1:11" x14ac:dyDescent="0.35">
      <c r="A3260" s="53" t="s">
        <v>211</v>
      </c>
      <c r="B3260" s="53" t="s">
        <v>6356</v>
      </c>
      <c r="C3260" s="81" t="s">
        <v>4128</v>
      </c>
      <c r="D3260" s="53" t="s">
        <v>9769</v>
      </c>
      <c r="E3260" s="53"/>
      <c r="F3260" s="70" t="s">
        <v>400</v>
      </c>
      <c r="G3260" s="70">
        <v>134</v>
      </c>
      <c r="H3260" s="70">
        <v>134</v>
      </c>
      <c r="I3260" s="70">
        <v>5663</v>
      </c>
      <c r="J3260" s="70"/>
      <c r="K3260" s="80">
        <v>39082</v>
      </c>
    </row>
    <row r="3261" spans="1:11" x14ac:dyDescent="0.35">
      <c r="A3261" s="53" t="s">
        <v>211</v>
      </c>
      <c r="B3261" s="53" t="s">
        <v>6360</v>
      </c>
      <c r="C3261" s="81" t="s">
        <v>3750</v>
      </c>
      <c r="D3261" s="53" t="s">
        <v>9770</v>
      </c>
      <c r="E3261" s="53"/>
      <c r="F3261" s="70" t="s">
        <v>400</v>
      </c>
      <c r="G3261" s="70"/>
      <c r="H3261" s="70"/>
      <c r="I3261" s="70">
        <v>501.06659999999999</v>
      </c>
      <c r="J3261" s="70"/>
      <c r="K3261" s="80">
        <v>39082</v>
      </c>
    </row>
    <row r="3262" spans="1:11" x14ac:dyDescent="0.35">
      <c r="A3262" s="53" t="s">
        <v>211</v>
      </c>
      <c r="B3262" s="53" t="s">
        <v>6352</v>
      </c>
      <c r="C3262" s="81" t="s">
        <v>4131</v>
      </c>
      <c r="D3262" s="53" t="s">
        <v>9771</v>
      </c>
      <c r="E3262" s="53"/>
      <c r="F3262" s="70" t="s">
        <v>400</v>
      </c>
      <c r="G3262" s="70">
        <v>100</v>
      </c>
      <c r="H3262" s="70">
        <v>100</v>
      </c>
      <c r="I3262" s="70">
        <v>12280</v>
      </c>
      <c r="J3262" s="70"/>
      <c r="K3262" s="80">
        <v>39447</v>
      </c>
    </row>
    <row r="3263" spans="1:11" x14ac:dyDescent="0.35">
      <c r="A3263" s="53" t="s">
        <v>211</v>
      </c>
      <c r="B3263" s="53" t="s">
        <v>6360</v>
      </c>
      <c r="C3263" s="81" t="s">
        <v>999</v>
      </c>
      <c r="D3263" s="53" t="s">
        <v>9772</v>
      </c>
      <c r="E3263" s="53"/>
      <c r="F3263" s="70" t="s">
        <v>400</v>
      </c>
      <c r="G3263" s="70"/>
      <c r="H3263" s="70"/>
      <c r="I3263" s="70">
        <v>2145.3820000000001</v>
      </c>
      <c r="J3263" s="70"/>
      <c r="K3263" s="80">
        <v>39447</v>
      </c>
    </row>
    <row r="3264" spans="1:11" x14ac:dyDescent="0.35">
      <c r="A3264" s="53" t="s">
        <v>211</v>
      </c>
      <c r="B3264" s="53" t="s">
        <v>6360</v>
      </c>
      <c r="C3264" s="81" t="s">
        <v>1906</v>
      </c>
      <c r="D3264" s="53" t="s">
        <v>9773</v>
      </c>
      <c r="E3264" s="53"/>
      <c r="F3264" s="70" t="s">
        <v>400</v>
      </c>
      <c r="G3264" s="70"/>
      <c r="H3264" s="70"/>
      <c r="I3264" s="70">
        <v>828.17849999999999</v>
      </c>
      <c r="J3264" s="70"/>
      <c r="K3264" s="80">
        <v>39447</v>
      </c>
    </row>
    <row r="3265" spans="1:11" x14ac:dyDescent="0.35">
      <c r="A3265" s="53" t="s">
        <v>211</v>
      </c>
      <c r="B3265" s="53" t="s">
        <v>6361</v>
      </c>
      <c r="C3265" s="81" t="s">
        <v>4124</v>
      </c>
      <c r="D3265" s="53" t="s">
        <v>9774</v>
      </c>
      <c r="E3265" s="53"/>
      <c r="F3265" s="70" t="s">
        <v>400</v>
      </c>
      <c r="G3265" s="70"/>
      <c r="H3265" s="70"/>
      <c r="I3265" s="70">
        <v>223.4666</v>
      </c>
      <c r="J3265" s="70"/>
      <c r="K3265" s="80">
        <v>39447</v>
      </c>
    </row>
    <row r="3266" spans="1:11" x14ac:dyDescent="0.35">
      <c r="A3266" s="53" t="s">
        <v>211</v>
      </c>
      <c r="B3266" s="53" t="s">
        <v>6360</v>
      </c>
      <c r="C3266" s="81" t="s">
        <v>1451</v>
      </c>
      <c r="D3266" s="53" t="s">
        <v>9775</v>
      </c>
      <c r="E3266" s="53"/>
      <c r="F3266" s="70" t="s">
        <v>400</v>
      </c>
      <c r="G3266" s="70"/>
      <c r="H3266" s="70"/>
      <c r="I3266" s="70">
        <v>789.75350000000003</v>
      </c>
      <c r="J3266" s="70"/>
      <c r="K3266" s="80">
        <v>39813</v>
      </c>
    </row>
    <row r="3267" spans="1:11" x14ac:dyDescent="0.35">
      <c r="A3267" s="53" t="s">
        <v>211</v>
      </c>
      <c r="B3267" s="53" t="s">
        <v>6360</v>
      </c>
      <c r="C3267" s="81" t="s">
        <v>3880</v>
      </c>
      <c r="D3267" s="53" t="s">
        <v>9776</v>
      </c>
      <c r="E3267" s="53"/>
      <c r="F3267" s="70" t="s">
        <v>400</v>
      </c>
      <c r="G3267" s="70"/>
      <c r="H3267" s="70"/>
      <c r="I3267" s="70">
        <v>1136.2013999999999</v>
      </c>
      <c r="J3267" s="70"/>
      <c r="K3267" s="80">
        <v>39813</v>
      </c>
    </row>
    <row r="3268" spans="1:11" x14ac:dyDescent="0.35">
      <c r="A3268" s="53" t="s">
        <v>211</v>
      </c>
      <c r="B3268" s="53" t="s">
        <v>6356</v>
      </c>
      <c r="C3268" s="81" t="s">
        <v>4130</v>
      </c>
      <c r="D3268" s="53" t="s">
        <v>9777</v>
      </c>
      <c r="E3268" s="53"/>
      <c r="F3268" s="70" t="s">
        <v>400</v>
      </c>
      <c r="G3268" s="70">
        <v>105</v>
      </c>
      <c r="H3268" s="70">
        <v>105</v>
      </c>
      <c r="I3268" s="70">
        <v>1614</v>
      </c>
      <c r="J3268" s="70"/>
      <c r="K3268" s="80">
        <v>39813</v>
      </c>
    </row>
    <row r="3269" spans="1:11" ht="26" x14ac:dyDescent="0.35">
      <c r="A3269" s="53" t="s">
        <v>211</v>
      </c>
      <c r="B3269" s="53" t="s">
        <v>6356</v>
      </c>
      <c r="C3269" s="81" t="s">
        <v>4121</v>
      </c>
      <c r="D3269" s="53" t="s">
        <v>9778</v>
      </c>
      <c r="E3269" s="53"/>
      <c r="F3269" s="70" t="s">
        <v>400</v>
      </c>
      <c r="G3269" s="70"/>
      <c r="H3269" s="70"/>
      <c r="I3269" s="70">
        <v>508.0215</v>
      </c>
      <c r="J3269" s="70">
        <v>10</v>
      </c>
      <c r="K3269" s="80">
        <v>39813</v>
      </c>
    </row>
    <row r="3270" spans="1:11" x14ac:dyDescent="0.35">
      <c r="A3270" s="53" t="s">
        <v>211</v>
      </c>
      <c r="B3270" s="53" t="s">
        <v>6361</v>
      </c>
      <c r="C3270" s="81" t="s">
        <v>1450</v>
      </c>
      <c r="D3270" s="53" t="s">
        <v>9779</v>
      </c>
      <c r="E3270" s="53"/>
      <c r="F3270" s="70" t="s">
        <v>400</v>
      </c>
      <c r="G3270" s="70"/>
      <c r="H3270" s="70"/>
      <c r="I3270" s="70">
        <v>209.86660000000001</v>
      </c>
      <c r="J3270" s="70">
        <v>10</v>
      </c>
      <c r="K3270" s="80">
        <v>39813</v>
      </c>
    </row>
    <row r="3271" spans="1:11" x14ac:dyDescent="0.35">
      <c r="A3271" s="53" t="s">
        <v>211</v>
      </c>
      <c r="B3271" s="53" t="s">
        <v>6361</v>
      </c>
      <c r="C3271" s="81" t="s">
        <v>4134</v>
      </c>
      <c r="D3271" s="53" t="s">
        <v>9780</v>
      </c>
      <c r="E3271" s="53"/>
      <c r="F3271" s="70" t="s">
        <v>400</v>
      </c>
      <c r="G3271" s="70"/>
      <c r="H3271" s="70"/>
      <c r="I3271" s="70">
        <v>209.86660000000001</v>
      </c>
      <c r="J3271" s="70">
        <v>10</v>
      </c>
      <c r="K3271" s="80">
        <v>39813</v>
      </c>
    </row>
    <row r="3272" spans="1:11" x14ac:dyDescent="0.35">
      <c r="A3272" s="53" t="s">
        <v>211</v>
      </c>
      <c r="B3272" s="53" t="s">
        <v>6360</v>
      </c>
      <c r="C3272" s="81" t="s">
        <v>4507</v>
      </c>
      <c r="D3272" s="53" t="s">
        <v>9781</v>
      </c>
      <c r="E3272" s="53"/>
      <c r="F3272" s="70" t="s">
        <v>400</v>
      </c>
      <c r="G3272" s="70"/>
      <c r="H3272" s="70"/>
      <c r="I3272" s="70">
        <v>829.90009999999995</v>
      </c>
      <c r="J3272" s="70"/>
      <c r="K3272" s="80">
        <v>40178</v>
      </c>
    </row>
    <row r="3273" spans="1:11" x14ac:dyDescent="0.35">
      <c r="A3273" s="53" t="s">
        <v>211</v>
      </c>
      <c r="B3273" s="53" t="s">
        <v>6360</v>
      </c>
      <c r="C3273" s="81" t="s">
        <v>4750</v>
      </c>
      <c r="D3273" s="53" t="s">
        <v>9782</v>
      </c>
      <c r="E3273" s="53"/>
      <c r="F3273" s="70" t="s">
        <v>400</v>
      </c>
      <c r="G3273" s="70"/>
      <c r="H3273" s="70"/>
      <c r="I3273" s="70">
        <v>696.35630000000003</v>
      </c>
      <c r="J3273" s="70"/>
      <c r="K3273" s="80">
        <v>40178</v>
      </c>
    </row>
    <row r="3274" spans="1:11" x14ac:dyDescent="0.35">
      <c r="A3274" s="53" t="s">
        <v>211</v>
      </c>
      <c r="B3274" s="53" t="s">
        <v>6352</v>
      </c>
      <c r="C3274" s="81" t="s">
        <v>4140</v>
      </c>
      <c r="D3274" s="53" t="s">
        <v>9783</v>
      </c>
      <c r="E3274" s="53"/>
      <c r="F3274" s="70" t="s">
        <v>400</v>
      </c>
      <c r="G3274" s="70">
        <v>400</v>
      </c>
      <c r="H3274" s="70">
        <v>400</v>
      </c>
      <c r="I3274" s="70">
        <v>75546</v>
      </c>
      <c r="J3274" s="70"/>
      <c r="K3274" s="80">
        <v>40289</v>
      </c>
    </row>
    <row r="3275" spans="1:11" x14ac:dyDescent="0.35">
      <c r="A3275" s="53" t="s">
        <v>211</v>
      </c>
      <c r="B3275" s="53" t="s">
        <v>6356</v>
      </c>
      <c r="C3275" s="81" t="s">
        <v>4143</v>
      </c>
      <c r="D3275" s="53" t="s">
        <v>9784</v>
      </c>
      <c r="E3275" s="53"/>
      <c r="F3275" s="70" t="s">
        <v>400</v>
      </c>
      <c r="G3275" s="70">
        <v>98</v>
      </c>
      <c r="H3275" s="70">
        <v>98</v>
      </c>
      <c r="I3275" s="70">
        <v>2550</v>
      </c>
      <c r="J3275" s="70"/>
      <c r="K3275" s="80">
        <v>40742</v>
      </c>
    </row>
    <row r="3276" spans="1:11" x14ac:dyDescent="0.35">
      <c r="A3276" s="53" t="s">
        <v>211</v>
      </c>
      <c r="B3276" s="53" t="s">
        <v>6366</v>
      </c>
      <c r="C3276" s="81" t="s">
        <v>4145</v>
      </c>
      <c r="D3276" s="53" t="s">
        <v>9785</v>
      </c>
      <c r="E3276" s="53"/>
      <c r="F3276" s="70" t="s">
        <v>400</v>
      </c>
      <c r="G3276" s="70"/>
      <c r="H3276" s="70"/>
      <c r="I3276" s="70">
        <v>1936</v>
      </c>
      <c r="J3276" s="70"/>
      <c r="K3276" s="80">
        <v>41136</v>
      </c>
    </row>
    <row r="3277" spans="1:11" x14ac:dyDescent="0.35">
      <c r="A3277" s="53" t="s">
        <v>211</v>
      </c>
      <c r="B3277" s="53" t="s">
        <v>6352</v>
      </c>
      <c r="C3277" s="81" t="s">
        <v>4138</v>
      </c>
      <c r="D3277" s="53" t="s">
        <v>9786</v>
      </c>
      <c r="E3277" s="53"/>
      <c r="F3277" s="70" t="s">
        <v>400</v>
      </c>
      <c r="G3277" s="70">
        <v>250</v>
      </c>
      <c r="H3277" s="70">
        <v>250</v>
      </c>
      <c r="I3277" s="70">
        <v>42800</v>
      </c>
      <c r="J3277" s="70"/>
      <c r="K3277" s="80">
        <v>41519</v>
      </c>
    </row>
    <row r="3278" spans="1:11" x14ac:dyDescent="0.35">
      <c r="A3278" s="53" t="s">
        <v>211</v>
      </c>
      <c r="B3278" s="53" t="s">
        <v>6364</v>
      </c>
      <c r="C3278" s="81" t="s">
        <v>4119</v>
      </c>
      <c r="D3278" s="53" t="s">
        <v>9787</v>
      </c>
      <c r="E3278" s="53"/>
      <c r="F3278" s="70" t="s">
        <v>400</v>
      </c>
      <c r="G3278" s="70">
        <v>15</v>
      </c>
      <c r="H3278" s="70">
        <v>20</v>
      </c>
      <c r="I3278" s="70">
        <v>2500</v>
      </c>
      <c r="J3278" s="70"/>
      <c r="K3278" s="80">
        <v>41638</v>
      </c>
    </row>
    <row r="3279" spans="1:11" x14ac:dyDescent="0.35">
      <c r="A3279" s="53" t="s">
        <v>211</v>
      </c>
      <c r="B3279" s="53" t="s">
        <v>6352</v>
      </c>
      <c r="C3279" s="81" t="s">
        <v>4141</v>
      </c>
      <c r="D3279" s="53" t="s">
        <v>9788</v>
      </c>
      <c r="E3279" s="53"/>
      <c r="F3279" s="70" t="s">
        <v>400</v>
      </c>
      <c r="G3279" s="70">
        <v>30</v>
      </c>
      <c r="H3279" s="70">
        <v>30</v>
      </c>
      <c r="I3279" s="70">
        <v>4017</v>
      </c>
      <c r="J3279" s="70"/>
      <c r="K3279" s="80">
        <v>41911</v>
      </c>
    </row>
    <row r="3280" spans="1:11" x14ac:dyDescent="0.35">
      <c r="A3280" s="53" t="s">
        <v>211</v>
      </c>
      <c r="B3280" s="53" t="s">
        <v>6354</v>
      </c>
      <c r="C3280" s="81" t="s">
        <v>4136</v>
      </c>
      <c r="D3280" s="53" t="s">
        <v>9789</v>
      </c>
      <c r="E3280" s="53"/>
      <c r="F3280" s="70" t="s">
        <v>400</v>
      </c>
      <c r="G3280" s="70"/>
      <c r="H3280" s="70"/>
      <c r="I3280" s="70">
        <v>394.51330000000002</v>
      </c>
      <c r="J3280" s="70"/>
      <c r="K3280" s="80">
        <v>42136</v>
      </c>
    </row>
    <row r="3281" spans="1:11" x14ac:dyDescent="0.35">
      <c r="A3281" s="53" t="s">
        <v>211</v>
      </c>
      <c r="B3281" s="53" t="s">
        <v>6352</v>
      </c>
      <c r="C3281" s="81" t="s">
        <v>4132</v>
      </c>
      <c r="D3281" s="53" t="s">
        <v>9790</v>
      </c>
      <c r="E3281" s="53"/>
      <c r="F3281" s="70" t="s">
        <v>400</v>
      </c>
      <c r="G3281" s="70">
        <v>75</v>
      </c>
      <c r="H3281" s="70">
        <v>100</v>
      </c>
      <c r="I3281" s="70">
        <v>15883</v>
      </c>
      <c r="J3281" s="70"/>
      <c r="K3281" s="80">
        <v>42466</v>
      </c>
    </row>
    <row r="3282" spans="1:11" x14ac:dyDescent="0.35">
      <c r="A3282" s="53" t="s">
        <v>211</v>
      </c>
      <c r="B3282" s="53" t="s">
        <v>6352</v>
      </c>
      <c r="C3282" s="81" t="s">
        <v>4123</v>
      </c>
      <c r="D3282" s="53" t="s">
        <v>9791</v>
      </c>
      <c r="E3282" s="53"/>
      <c r="F3282" s="70" t="s">
        <v>400</v>
      </c>
      <c r="G3282" s="70">
        <v>100</v>
      </c>
      <c r="H3282" s="70">
        <v>100</v>
      </c>
      <c r="I3282" s="70">
        <v>16880</v>
      </c>
      <c r="J3282" s="70"/>
      <c r="K3282" s="80">
        <v>42683</v>
      </c>
    </row>
    <row r="3283" spans="1:11" x14ac:dyDescent="0.35">
      <c r="A3283" s="53" t="s">
        <v>211</v>
      </c>
      <c r="B3283" s="53" t="s">
        <v>6352</v>
      </c>
      <c r="C3283" s="81" t="s">
        <v>4142</v>
      </c>
      <c r="D3283" s="53" t="s">
        <v>9792</v>
      </c>
      <c r="E3283" s="53"/>
      <c r="F3283" s="70" t="s">
        <v>400</v>
      </c>
      <c r="G3283" s="70">
        <v>260</v>
      </c>
      <c r="H3283" s="70">
        <v>260</v>
      </c>
      <c r="I3283" s="70">
        <v>46015</v>
      </c>
      <c r="J3283" s="70"/>
      <c r="K3283" s="80">
        <v>43068</v>
      </c>
    </row>
    <row r="3284" spans="1:11" x14ac:dyDescent="0.35">
      <c r="A3284" s="53" t="s">
        <v>211</v>
      </c>
      <c r="B3284" s="53" t="s">
        <v>6356</v>
      </c>
      <c r="C3284" s="81" t="s">
        <v>4139</v>
      </c>
      <c r="D3284" s="53" t="s">
        <v>9793</v>
      </c>
      <c r="E3284" s="53"/>
      <c r="F3284" s="70" t="s">
        <v>400</v>
      </c>
      <c r="G3284" s="70">
        <v>200</v>
      </c>
      <c r="H3284" s="70">
        <v>250</v>
      </c>
      <c r="I3284" s="70">
        <v>34210</v>
      </c>
      <c r="J3284" s="70"/>
      <c r="K3284" s="80">
        <v>43474</v>
      </c>
    </row>
    <row r="3285" spans="1:11" x14ac:dyDescent="0.35">
      <c r="A3285" s="53" t="s">
        <v>211</v>
      </c>
      <c r="B3285" s="53" t="s">
        <v>6352</v>
      </c>
      <c r="C3285" s="81" t="s">
        <v>4144</v>
      </c>
      <c r="D3285" s="53" t="s">
        <v>9794</v>
      </c>
      <c r="E3285" s="53"/>
      <c r="F3285" s="70" t="s">
        <v>400</v>
      </c>
      <c r="G3285" s="70">
        <v>20</v>
      </c>
      <c r="H3285" s="70">
        <v>25</v>
      </c>
      <c r="I3285" s="70">
        <v>8321</v>
      </c>
      <c r="J3285" s="70">
        <v>5</v>
      </c>
      <c r="K3285" s="80">
        <v>43997</v>
      </c>
    </row>
    <row r="3286" spans="1:11" x14ac:dyDescent="0.35">
      <c r="A3286" s="53" t="s">
        <v>211</v>
      </c>
      <c r="B3286" s="53" t="s">
        <v>6356</v>
      </c>
      <c r="C3286" s="81" t="s">
        <v>4122</v>
      </c>
      <c r="D3286" s="53" t="s">
        <v>9795</v>
      </c>
      <c r="E3286" s="53"/>
      <c r="F3286" s="70" t="s">
        <v>400</v>
      </c>
      <c r="G3286" s="70"/>
      <c r="H3286" s="70"/>
      <c r="I3286" s="70">
        <v>22322</v>
      </c>
      <c r="J3286" s="70"/>
      <c r="K3286" s="80">
        <v>44001</v>
      </c>
    </row>
    <row r="3287" spans="1:11" x14ac:dyDescent="0.35">
      <c r="A3287" s="53" t="s">
        <v>211</v>
      </c>
      <c r="B3287" s="53" t="s">
        <v>6352</v>
      </c>
      <c r="C3287" s="81" t="s">
        <v>4135</v>
      </c>
      <c r="D3287" s="53" t="s">
        <v>9796</v>
      </c>
      <c r="E3287" s="53"/>
      <c r="F3287" s="70" t="s">
        <v>400</v>
      </c>
      <c r="G3287" s="70">
        <v>150</v>
      </c>
      <c r="H3287" s="70">
        <v>200</v>
      </c>
      <c r="I3287" s="70">
        <v>24857</v>
      </c>
      <c r="J3287" s="70">
        <v>20</v>
      </c>
      <c r="K3287" s="80">
        <v>44147</v>
      </c>
    </row>
    <row r="3288" spans="1:11" x14ac:dyDescent="0.35">
      <c r="A3288" s="53" t="s">
        <v>211</v>
      </c>
      <c r="B3288" s="53" t="s">
        <v>6352</v>
      </c>
      <c r="C3288" s="81" t="s">
        <v>4126</v>
      </c>
      <c r="D3288" s="53" t="s">
        <v>9797</v>
      </c>
      <c r="E3288" s="53"/>
      <c r="F3288" s="70" t="s">
        <v>400</v>
      </c>
      <c r="G3288" s="70">
        <v>40</v>
      </c>
      <c r="H3288" s="70">
        <v>47</v>
      </c>
      <c r="I3288" s="70">
        <v>8321</v>
      </c>
      <c r="J3288" s="70">
        <v>5</v>
      </c>
      <c r="K3288" s="80">
        <v>44336</v>
      </c>
    </row>
    <row r="3289" spans="1:11" x14ac:dyDescent="0.35">
      <c r="A3289" s="53" t="s">
        <v>211</v>
      </c>
      <c r="B3289" s="53" t="s">
        <v>6352</v>
      </c>
      <c r="C3289" s="81" t="s">
        <v>4129</v>
      </c>
      <c r="D3289" s="53" t="s">
        <v>9798</v>
      </c>
      <c r="E3289" s="53"/>
      <c r="F3289" s="70" t="s">
        <v>400</v>
      </c>
      <c r="G3289" s="70">
        <v>15</v>
      </c>
      <c r="H3289" s="70">
        <v>15</v>
      </c>
      <c r="I3289" s="70">
        <v>8320</v>
      </c>
      <c r="J3289" s="70">
        <v>5</v>
      </c>
      <c r="K3289" s="80">
        <v>44336</v>
      </c>
    </row>
    <row r="3290" spans="1:11" x14ac:dyDescent="0.35">
      <c r="A3290" s="53" t="s">
        <v>211</v>
      </c>
      <c r="B3290" s="53" t="s">
        <v>6349</v>
      </c>
      <c r="C3290" s="81" t="s">
        <v>4137</v>
      </c>
      <c r="D3290" s="53" t="s">
        <v>9799</v>
      </c>
      <c r="E3290" s="53"/>
      <c r="F3290" s="70" t="s">
        <v>400</v>
      </c>
      <c r="G3290" s="70"/>
      <c r="H3290" s="70"/>
      <c r="I3290" s="70">
        <v>850</v>
      </c>
      <c r="J3290" s="70"/>
      <c r="K3290" s="80">
        <v>44575</v>
      </c>
    </row>
    <row r="3291" spans="1:11" x14ac:dyDescent="0.35">
      <c r="A3291" s="53" t="s">
        <v>211</v>
      </c>
      <c r="B3291" s="53" t="s">
        <v>6368</v>
      </c>
      <c r="C3291" s="81" t="s">
        <v>4125</v>
      </c>
      <c r="D3291" s="53" t="s">
        <v>9800</v>
      </c>
      <c r="E3291" s="53"/>
      <c r="F3291" s="70" t="s">
        <v>400</v>
      </c>
      <c r="G3291" s="70"/>
      <c r="H3291" s="70"/>
      <c r="I3291" s="70">
        <v>1200</v>
      </c>
      <c r="J3291" s="70"/>
      <c r="K3291" s="80">
        <v>44629</v>
      </c>
    </row>
    <row r="3292" spans="1:11" ht="26" x14ac:dyDescent="0.35">
      <c r="A3292" s="53" t="s">
        <v>211</v>
      </c>
      <c r="B3292" s="53" t="s">
        <v>6368</v>
      </c>
      <c r="C3292" s="81" t="s">
        <v>4133</v>
      </c>
      <c r="D3292" s="53" t="s">
        <v>9801</v>
      </c>
      <c r="E3292" s="53"/>
      <c r="F3292" s="70" t="s">
        <v>400</v>
      </c>
      <c r="G3292" s="70"/>
      <c r="H3292" s="70"/>
      <c r="I3292" s="70">
        <v>1250</v>
      </c>
      <c r="J3292" s="70"/>
      <c r="K3292" s="80">
        <v>44788</v>
      </c>
    </row>
    <row r="3293" spans="1:11" s="52" customFormat="1" ht="42.5" customHeight="1" x14ac:dyDescent="0.35">
      <c r="A3293" s="50" t="s">
        <v>212</v>
      </c>
      <c r="B3293" s="50" t="s">
        <v>6352</v>
      </c>
      <c r="C3293" s="51" t="s">
        <v>4175</v>
      </c>
      <c r="D3293" s="50" t="s">
        <v>9802</v>
      </c>
      <c r="E3293" s="51" t="s">
        <v>9803</v>
      </c>
      <c r="F3293" s="69" t="s">
        <v>400</v>
      </c>
      <c r="G3293" s="69">
        <v>30</v>
      </c>
      <c r="H3293" s="69">
        <v>30</v>
      </c>
      <c r="I3293" s="69">
        <v>1320</v>
      </c>
      <c r="J3293" s="69"/>
      <c r="K3293" s="79">
        <v>37986</v>
      </c>
    </row>
    <row r="3294" spans="1:11" x14ac:dyDescent="0.35">
      <c r="A3294" s="53" t="s">
        <v>212</v>
      </c>
      <c r="B3294" s="53" t="s">
        <v>6352</v>
      </c>
      <c r="C3294" s="81" t="s">
        <v>4180</v>
      </c>
      <c r="D3294" s="53" t="s">
        <v>9804</v>
      </c>
      <c r="E3294" s="53"/>
      <c r="F3294" s="70" t="s">
        <v>400</v>
      </c>
      <c r="G3294" s="70">
        <v>25</v>
      </c>
      <c r="H3294" s="70">
        <v>25</v>
      </c>
      <c r="I3294" s="70">
        <v>3400</v>
      </c>
      <c r="J3294" s="70"/>
      <c r="K3294" s="80">
        <v>37986</v>
      </c>
    </row>
    <row r="3295" spans="1:11" x14ac:dyDescent="0.35">
      <c r="A3295" s="53" t="s">
        <v>212</v>
      </c>
      <c r="B3295" s="53" t="s">
        <v>2128</v>
      </c>
      <c r="C3295" s="81" t="s">
        <v>2128</v>
      </c>
      <c r="D3295" s="53" t="s">
        <v>7006</v>
      </c>
      <c r="E3295" s="53"/>
      <c r="F3295" s="70" t="s">
        <v>400</v>
      </c>
      <c r="G3295" s="70"/>
      <c r="H3295" s="70"/>
      <c r="I3295" s="70">
        <v>4253.5519000000004</v>
      </c>
      <c r="J3295" s="70"/>
      <c r="K3295" s="80">
        <v>38138</v>
      </c>
    </row>
    <row r="3296" spans="1:11" x14ac:dyDescent="0.35">
      <c r="A3296" s="53" t="s">
        <v>212</v>
      </c>
      <c r="B3296" s="53" t="s">
        <v>6352</v>
      </c>
      <c r="C3296" s="81" t="s">
        <v>4174</v>
      </c>
      <c r="D3296" s="53" t="s">
        <v>9805</v>
      </c>
      <c r="E3296" s="53"/>
      <c r="F3296" s="70" t="s">
        <v>400</v>
      </c>
      <c r="G3296" s="70">
        <v>75</v>
      </c>
      <c r="H3296" s="70">
        <v>75</v>
      </c>
      <c r="I3296" s="70">
        <v>7241</v>
      </c>
      <c r="J3296" s="70"/>
      <c r="K3296" s="80">
        <v>38717</v>
      </c>
    </row>
    <row r="3297" spans="1:11" x14ac:dyDescent="0.35">
      <c r="A3297" s="53" t="s">
        <v>212</v>
      </c>
      <c r="B3297" s="53" t="s">
        <v>6360</v>
      </c>
      <c r="C3297" s="81" t="s">
        <v>1009</v>
      </c>
      <c r="D3297" s="53" t="s">
        <v>9806</v>
      </c>
      <c r="E3297" s="53"/>
      <c r="F3297" s="70" t="s">
        <v>400</v>
      </c>
      <c r="G3297" s="70"/>
      <c r="H3297" s="70"/>
      <c r="I3297" s="70">
        <v>1264.1215999999999</v>
      </c>
      <c r="J3297" s="70"/>
      <c r="K3297" s="80">
        <v>38717</v>
      </c>
    </row>
    <row r="3298" spans="1:11" x14ac:dyDescent="0.35">
      <c r="A3298" s="53" t="s">
        <v>212</v>
      </c>
      <c r="B3298" s="53" t="s">
        <v>6360</v>
      </c>
      <c r="C3298" s="81" t="s">
        <v>4026</v>
      </c>
      <c r="D3298" s="53" t="s">
        <v>9807</v>
      </c>
      <c r="E3298" s="53"/>
      <c r="F3298" s="70" t="s">
        <v>400</v>
      </c>
      <c r="G3298" s="70"/>
      <c r="H3298" s="70"/>
      <c r="I3298" s="70">
        <v>791.072</v>
      </c>
      <c r="J3298" s="70"/>
      <c r="K3298" s="80">
        <v>39164</v>
      </c>
    </row>
    <row r="3299" spans="1:11" x14ac:dyDescent="0.35">
      <c r="A3299" s="53" t="s">
        <v>212</v>
      </c>
      <c r="B3299" s="53" t="s">
        <v>6378</v>
      </c>
      <c r="C3299" s="81" t="s">
        <v>4059</v>
      </c>
      <c r="D3299" s="53" t="s">
        <v>9808</v>
      </c>
      <c r="E3299" s="53"/>
      <c r="F3299" s="70" t="s">
        <v>400</v>
      </c>
      <c r="G3299" s="70"/>
      <c r="H3299" s="70"/>
      <c r="I3299" s="70">
        <v>3065.7874999999999</v>
      </c>
      <c r="J3299" s="70"/>
      <c r="K3299" s="80">
        <v>39660</v>
      </c>
    </row>
    <row r="3300" spans="1:11" x14ac:dyDescent="0.35">
      <c r="A3300" s="53" t="s">
        <v>212</v>
      </c>
      <c r="B3300" s="53" t="s">
        <v>6360</v>
      </c>
      <c r="C3300" s="81" t="s">
        <v>4170</v>
      </c>
      <c r="D3300" s="53" t="s">
        <v>9809</v>
      </c>
      <c r="E3300" s="53"/>
      <c r="F3300" s="70" t="s">
        <v>400</v>
      </c>
      <c r="G3300" s="70"/>
      <c r="H3300" s="70"/>
      <c r="I3300" s="70">
        <v>859.57489999999996</v>
      </c>
      <c r="J3300" s="70"/>
      <c r="K3300" s="80">
        <v>40594</v>
      </c>
    </row>
    <row r="3301" spans="1:11" x14ac:dyDescent="0.35">
      <c r="A3301" s="53" t="s">
        <v>212</v>
      </c>
      <c r="B3301" s="53" t="s">
        <v>6352</v>
      </c>
      <c r="C3301" s="81" t="s">
        <v>4187</v>
      </c>
      <c r="D3301" s="53" t="s">
        <v>9810</v>
      </c>
      <c r="E3301" s="53"/>
      <c r="F3301" s="70" t="s">
        <v>400</v>
      </c>
      <c r="G3301" s="70">
        <v>100</v>
      </c>
      <c r="H3301" s="70">
        <v>132</v>
      </c>
      <c r="I3301" s="70">
        <v>18405</v>
      </c>
      <c r="J3301" s="70"/>
      <c r="K3301" s="80">
        <v>40886</v>
      </c>
    </row>
    <row r="3302" spans="1:11" x14ac:dyDescent="0.35">
      <c r="A3302" s="53" t="s">
        <v>212</v>
      </c>
      <c r="B3302" s="53" t="s">
        <v>6363</v>
      </c>
      <c r="C3302" s="81" t="s">
        <v>4189</v>
      </c>
      <c r="D3302" s="53" t="s">
        <v>9811</v>
      </c>
      <c r="E3302" s="53"/>
      <c r="F3302" s="70" t="s">
        <v>400</v>
      </c>
      <c r="G3302" s="70"/>
      <c r="H3302" s="70"/>
      <c r="I3302" s="70">
        <v>4620</v>
      </c>
      <c r="J3302" s="70">
        <v>20</v>
      </c>
      <c r="K3302" s="80">
        <v>40908</v>
      </c>
    </row>
    <row r="3303" spans="1:11" x14ac:dyDescent="0.35">
      <c r="A3303" s="53" t="s">
        <v>212</v>
      </c>
      <c r="B3303" s="53" t="s">
        <v>6360</v>
      </c>
      <c r="C3303" s="81" t="s">
        <v>4198</v>
      </c>
      <c r="D3303" s="53" t="s">
        <v>9812</v>
      </c>
      <c r="E3303" s="53"/>
      <c r="F3303" s="70" t="s">
        <v>400</v>
      </c>
      <c r="G3303" s="70"/>
      <c r="H3303" s="70"/>
      <c r="I3303" s="70">
        <v>1680</v>
      </c>
      <c r="J3303" s="70"/>
      <c r="K3303" s="80">
        <v>40908</v>
      </c>
    </row>
    <row r="3304" spans="1:11" x14ac:dyDescent="0.35">
      <c r="A3304" s="53" t="s">
        <v>212</v>
      </c>
      <c r="B3304" s="53" t="s">
        <v>6349</v>
      </c>
      <c r="C3304" s="81" t="s">
        <v>4184</v>
      </c>
      <c r="D3304" s="53" t="s">
        <v>9813</v>
      </c>
      <c r="E3304" s="53"/>
      <c r="F3304" s="70" t="s">
        <v>400</v>
      </c>
      <c r="G3304" s="70"/>
      <c r="H3304" s="70"/>
      <c r="I3304" s="70">
        <v>324</v>
      </c>
      <c r="J3304" s="70"/>
      <c r="K3304" s="80">
        <v>41114</v>
      </c>
    </row>
    <row r="3305" spans="1:11" x14ac:dyDescent="0.35">
      <c r="A3305" s="53" t="s">
        <v>212</v>
      </c>
      <c r="B3305" s="53" t="s">
        <v>6352</v>
      </c>
      <c r="C3305" s="81" t="s">
        <v>4192</v>
      </c>
      <c r="D3305" s="53" t="s">
        <v>9814</v>
      </c>
      <c r="E3305" s="53"/>
      <c r="F3305" s="70" t="s">
        <v>400</v>
      </c>
      <c r="G3305" s="70">
        <v>300</v>
      </c>
      <c r="H3305" s="70">
        <v>300</v>
      </c>
      <c r="I3305" s="70">
        <v>49798</v>
      </c>
      <c r="J3305" s="70"/>
      <c r="K3305" s="80">
        <v>41858</v>
      </c>
    </row>
    <row r="3306" spans="1:11" x14ac:dyDescent="0.35">
      <c r="A3306" s="53" t="s">
        <v>212</v>
      </c>
      <c r="B3306" s="53" t="s">
        <v>6368</v>
      </c>
      <c r="C3306" s="81" t="s">
        <v>4181</v>
      </c>
      <c r="D3306" s="53" t="s">
        <v>9815</v>
      </c>
      <c r="E3306" s="53"/>
      <c r="F3306" s="70" t="s">
        <v>400</v>
      </c>
      <c r="G3306" s="70"/>
      <c r="H3306" s="70"/>
      <c r="I3306" s="70">
        <v>1008</v>
      </c>
      <c r="J3306" s="70"/>
      <c r="K3306" s="80">
        <v>42417</v>
      </c>
    </row>
    <row r="3307" spans="1:11" x14ac:dyDescent="0.35">
      <c r="A3307" s="53" t="s">
        <v>212</v>
      </c>
      <c r="B3307" s="53" t="s">
        <v>6349</v>
      </c>
      <c r="C3307" s="81" t="s">
        <v>4186</v>
      </c>
      <c r="D3307" s="53" t="s">
        <v>9816</v>
      </c>
      <c r="E3307" s="53"/>
      <c r="F3307" s="70" t="s">
        <v>400</v>
      </c>
      <c r="G3307" s="70"/>
      <c r="H3307" s="70"/>
      <c r="I3307" s="70">
        <v>483</v>
      </c>
      <c r="J3307" s="70"/>
      <c r="K3307" s="80">
        <v>42583</v>
      </c>
    </row>
    <row r="3308" spans="1:11" x14ac:dyDescent="0.35">
      <c r="A3308" s="53" t="s">
        <v>212</v>
      </c>
      <c r="B3308" s="53" t="s">
        <v>6352</v>
      </c>
      <c r="C3308" s="81" t="s">
        <v>4171</v>
      </c>
      <c r="D3308" s="53" t="s">
        <v>9817</v>
      </c>
      <c r="E3308" s="53"/>
      <c r="F3308" s="70" t="s">
        <v>400</v>
      </c>
      <c r="G3308" s="70">
        <v>30</v>
      </c>
      <c r="H3308" s="70">
        <v>30</v>
      </c>
      <c r="I3308" s="70">
        <v>5200</v>
      </c>
      <c r="J3308" s="70"/>
      <c r="K3308" s="80">
        <v>43360</v>
      </c>
    </row>
    <row r="3309" spans="1:11" x14ac:dyDescent="0.35">
      <c r="A3309" s="53" t="s">
        <v>212</v>
      </c>
      <c r="B3309" s="53" t="s">
        <v>6354</v>
      </c>
      <c r="C3309" s="81" t="s">
        <v>4177</v>
      </c>
      <c r="D3309" s="53" t="s">
        <v>9818</v>
      </c>
      <c r="E3309" s="53"/>
      <c r="F3309" s="70" t="s">
        <v>400</v>
      </c>
      <c r="G3309" s="70"/>
      <c r="H3309" s="70"/>
      <c r="I3309" s="70">
        <v>135</v>
      </c>
      <c r="J3309" s="70"/>
      <c r="K3309" s="80">
        <v>43472</v>
      </c>
    </row>
    <row r="3310" spans="1:11" x14ac:dyDescent="0.35">
      <c r="A3310" s="53" t="s">
        <v>212</v>
      </c>
      <c r="B3310" s="53" t="s">
        <v>6354</v>
      </c>
      <c r="C3310" s="81" t="s">
        <v>4173</v>
      </c>
      <c r="D3310" s="53" t="s">
        <v>9819</v>
      </c>
      <c r="E3310" s="53"/>
      <c r="F3310" s="70" t="s">
        <v>400</v>
      </c>
      <c r="G3310" s="70"/>
      <c r="H3310" s="70"/>
      <c r="I3310" s="70">
        <v>135</v>
      </c>
      <c r="J3310" s="70"/>
      <c r="K3310" s="80">
        <v>43472</v>
      </c>
    </row>
    <row r="3311" spans="1:11" x14ac:dyDescent="0.35">
      <c r="A3311" s="53" t="s">
        <v>212</v>
      </c>
      <c r="B3311" s="53" t="s">
        <v>6349</v>
      </c>
      <c r="C3311" s="81" t="s">
        <v>4197</v>
      </c>
      <c r="D3311" s="53" t="s">
        <v>9820</v>
      </c>
      <c r="E3311" s="53"/>
      <c r="F3311" s="70" t="s">
        <v>400</v>
      </c>
      <c r="G3311" s="70"/>
      <c r="H3311" s="70"/>
      <c r="I3311" s="70">
        <v>620</v>
      </c>
      <c r="J3311" s="70"/>
      <c r="K3311" s="80">
        <v>43571</v>
      </c>
    </row>
    <row r="3312" spans="1:11" x14ac:dyDescent="0.35">
      <c r="A3312" s="53" t="s">
        <v>212</v>
      </c>
      <c r="B3312" s="53" t="s">
        <v>6374</v>
      </c>
      <c r="C3312" s="81" t="s">
        <v>4196</v>
      </c>
      <c r="D3312" s="53" t="s">
        <v>9821</v>
      </c>
      <c r="E3312" s="53"/>
      <c r="F3312" s="70" t="s">
        <v>400</v>
      </c>
      <c r="G3312" s="70"/>
      <c r="H3312" s="70"/>
      <c r="I3312" s="70">
        <v>1792</v>
      </c>
      <c r="J3312" s="70"/>
      <c r="K3312" s="80">
        <v>43571</v>
      </c>
    </row>
    <row r="3313" spans="1:11" x14ac:dyDescent="0.35">
      <c r="A3313" s="53" t="s">
        <v>212</v>
      </c>
      <c r="B3313" s="53" t="s">
        <v>6349</v>
      </c>
      <c r="C3313" s="81" t="s">
        <v>4168</v>
      </c>
      <c r="D3313" s="53" t="s">
        <v>9822</v>
      </c>
      <c r="E3313" s="53"/>
      <c r="F3313" s="70" t="s">
        <v>400</v>
      </c>
      <c r="G3313" s="70"/>
      <c r="H3313" s="70"/>
      <c r="I3313" s="70">
        <v>915</v>
      </c>
      <c r="J3313" s="70"/>
      <c r="K3313" s="80">
        <v>43597</v>
      </c>
    </row>
    <row r="3314" spans="1:11" x14ac:dyDescent="0.35">
      <c r="A3314" s="53" t="s">
        <v>212</v>
      </c>
      <c r="B3314" s="53" t="s">
        <v>6354</v>
      </c>
      <c r="C3314" s="81" t="s">
        <v>4199</v>
      </c>
      <c r="D3314" s="53" t="s">
        <v>9823</v>
      </c>
      <c r="E3314" s="53"/>
      <c r="F3314" s="70" t="s">
        <v>400</v>
      </c>
      <c r="G3314" s="70"/>
      <c r="H3314" s="70"/>
      <c r="I3314" s="70">
        <v>168</v>
      </c>
      <c r="J3314" s="70"/>
      <c r="K3314" s="80">
        <v>43607</v>
      </c>
    </row>
    <row r="3315" spans="1:11" x14ac:dyDescent="0.35">
      <c r="A3315" s="53" t="s">
        <v>212</v>
      </c>
      <c r="B3315" s="53" t="s">
        <v>6374</v>
      </c>
      <c r="C3315" s="81" t="s">
        <v>4169</v>
      </c>
      <c r="D3315" s="53" t="s">
        <v>9824</v>
      </c>
      <c r="E3315" s="53"/>
      <c r="F3315" s="70" t="s">
        <v>400</v>
      </c>
      <c r="G3315" s="70"/>
      <c r="H3315" s="70"/>
      <c r="I3315" s="70">
        <v>1792</v>
      </c>
      <c r="J3315" s="70"/>
      <c r="K3315" s="80">
        <v>43607</v>
      </c>
    </row>
    <row r="3316" spans="1:11" x14ac:dyDescent="0.35">
      <c r="A3316" s="53" t="s">
        <v>212</v>
      </c>
      <c r="B3316" s="53" t="s">
        <v>6354</v>
      </c>
      <c r="C3316" s="81" t="s">
        <v>4193</v>
      </c>
      <c r="D3316" s="53" t="s">
        <v>9825</v>
      </c>
      <c r="E3316" s="53"/>
      <c r="F3316" s="70" t="s">
        <v>400</v>
      </c>
      <c r="G3316" s="70"/>
      <c r="H3316" s="70"/>
      <c r="I3316" s="70">
        <v>168</v>
      </c>
      <c r="J3316" s="70"/>
      <c r="K3316" s="80">
        <v>43628</v>
      </c>
    </row>
    <row r="3317" spans="1:11" x14ac:dyDescent="0.35">
      <c r="A3317" s="53" t="s">
        <v>212</v>
      </c>
      <c r="B3317" s="53" t="s">
        <v>6349</v>
      </c>
      <c r="C3317" s="81" t="s">
        <v>4166</v>
      </c>
      <c r="D3317" s="53" t="s">
        <v>9826</v>
      </c>
      <c r="E3317" s="53"/>
      <c r="F3317" s="70" t="s">
        <v>400</v>
      </c>
      <c r="G3317" s="70"/>
      <c r="H3317" s="70"/>
      <c r="I3317" s="70">
        <v>620</v>
      </c>
      <c r="J3317" s="70"/>
      <c r="K3317" s="80">
        <v>43628</v>
      </c>
    </row>
    <row r="3318" spans="1:11" x14ac:dyDescent="0.35">
      <c r="A3318" s="53" t="s">
        <v>212</v>
      </c>
      <c r="B3318" s="53" t="s">
        <v>6362</v>
      </c>
      <c r="C3318" s="81" t="s">
        <v>4195</v>
      </c>
      <c r="D3318" s="53" t="s">
        <v>9827</v>
      </c>
      <c r="E3318" s="53"/>
      <c r="F3318" s="70" t="s">
        <v>400</v>
      </c>
      <c r="G3318" s="70"/>
      <c r="H3318" s="70"/>
      <c r="I3318" s="70">
        <v>410</v>
      </c>
      <c r="J3318" s="70"/>
      <c r="K3318" s="80">
        <v>43628</v>
      </c>
    </row>
    <row r="3319" spans="1:11" x14ac:dyDescent="0.35">
      <c r="A3319" s="53" t="s">
        <v>212</v>
      </c>
      <c r="B3319" s="53" t="s">
        <v>6362</v>
      </c>
      <c r="C3319" s="81" t="s">
        <v>4190</v>
      </c>
      <c r="D3319" s="53" t="s">
        <v>9828</v>
      </c>
      <c r="E3319" s="53"/>
      <c r="F3319" s="70" t="s">
        <v>400</v>
      </c>
      <c r="G3319" s="70"/>
      <c r="H3319" s="70"/>
      <c r="I3319" s="70">
        <v>205</v>
      </c>
      <c r="J3319" s="70"/>
      <c r="K3319" s="80">
        <v>43628</v>
      </c>
    </row>
    <row r="3320" spans="1:11" x14ac:dyDescent="0.35">
      <c r="A3320" s="53" t="s">
        <v>212</v>
      </c>
      <c r="B3320" s="53" t="s">
        <v>6354</v>
      </c>
      <c r="C3320" s="81" t="s">
        <v>4194</v>
      </c>
      <c r="D3320" s="53" t="s">
        <v>9829</v>
      </c>
      <c r="E3320" s="53"/>
      <c r="F3320" s="70" t="s">
        <v>400</v>
      </c>
      <c r="G3320" s="70"/>
      <c r="H3320" s="70"/>
      <c r="I3320" s="70">
        <v>168</v>
      </c>
      <c r="J3320" s="70"/>
      <c r="K3320" s="80">
        <v>43640</v>
      </c>
    </row>
    <row r="3321" spans="1:11" x14ac:dyDescent="0.35">
      <c r="A3321" s="53" t="s">
        <v>212</v>
      </c>
      <c r="B3321" s="53" t="s">
        <v>6374</v>
      </c>
      <c r="C3321" s="81" t="s">
        <v>4167</v>
      </c>
      <c r="D3321" s="53" t="s">
        <v>9830</v>
      </c>
      <c r="E3321" s="53"/>
      <c r="F3321" s="70" t="s">
        <v>400</v>
      </c>
      <c r="G3321" s="70"/>
      <c r="H3321" s="70"/>
      <c r="I3321" s="70">
        <v>3314</v>
      </c>
      <c r="J3321" s="70"/>
      <c r="K3321" s="80">
        <v>43640</v>
      </c>
    </row>
    <row r="3322" spans="1:11" x14ac:dyDescent="0.35">
      <c r="A3322" s="53" t="s">
        <v>212</v>
      </c>
      <c r="B3322" s="53" t="s">
        <v>6362</v>
      </c>
      <c r="C3322" s="81" t="s">
        <v>4188</v>
      </c>
      <c r="D3322" s="53" t="s">
        <v>9831</v>
      </c>
      <c r="E3322" s="53"/>
      <c r="F3322" s="70" t="s">
        <v>400</v>
      </c>
      <c r="G3322" s="70"/>
      <c r="H3322" s="70"/>
      <c r="I3322" s="70">
        <v>205</v>
      </c>
      <c r="J3322" s="70"/>
      <c r="K3322" s="80">
        <v>43640</v>
      </c>
    </row>
    <row r="3323" spans="1:11" x14ac:dyDescent="0.35">
      <c r="A3323" s="53" t="s">
        <v>212</v>
      </c>
      <c r="B3323" s="53" t="s">
        <v>6358</v>
      </c>
      <c r="C3323" s="81" t="s">
        <v>4182</v>
      </c>
      <c r="D3323" s="53" t="s">
        <v>9832</v>
      </c>
      <c r="E3323" s="53"/>
      <c r="F3323" s="70" t="s">
        <v>400</v>
      </c>
      <c r="G3323" s="70"/>
      <c r="H3323" s="70"/>
      <c r="I3323" s="70">
        <v>2222</v>
      </c>
      <c r="J3323" s="70"/>
      <c r="K3323" s="80">
        <v>43682</v>
      </c>
    </row>
    <row r="3324" spans="1:11" x14ac:dyDescent="0.35">
      <c r="A3324" s="53" t="s">
        <v>212</v>
      </c>
      <c r="B3324" s="53" t="s">
        <v>6362</v>
      </c>
      <c r="C3324" s="81" t="s">
        <v>4183</v>
      </c>
      <c r="D3324" s="53" t="s">
        <v>9833</v>
      </c>
      <c r="E3324" s="53"/>
      <c r="F3324" s="70" t="s">
        <v>400</v>
      </c>
      <c r="G3324" s="70"/>
      <c r="H3324" s="70"/>
      <c r="I3324" s="70">
        <v>205</v>
      </c>
      <c r="J3324" s="70"/>
      <c r="K3324" s="80">
        <v>43682</v>
      </c>
    </row>
    <row r="3325" spans="1:11" x14ac:dyDescent="0.35">
      <c r="A3325" s="53" t="s">
        <v>212</v>
      </c>
      <c r="B3325" s="53" t="s">
        <v>6358</v>
      </c>
      <c r="C3325" s="81" t="s">
        <v>4185</v>
      </c>
      <c r="D3325" s="53" t="s">
        <v>9834</v>
      </c>
      <c r="E3325" s="53"/>
      <c r="F3325" s="70" t="s">
        <v>400</v>
      </c>
      <c r="G3325" s="70"/>
      <c r="H3325" s="70"/>
      <c r="I3325" s="70">
        <v>2179</v>
      </c>
      <c r="J3325" s="70"/>
      <c r="K3325" s="80">
        <v>43696</v>
      </c>
    </row>
    <row r="3326" spans="1:11" x14ac:dyDescent="0.35">
      <c r="A3326" s="53" t="s">
        <v>212</v>
      </c>
      <c r="B3326" s="53" t="s">
        <v>6349</v>
      </c>
      <c r="C3326" s="81" t="s">
        <v>4179</v>
      </c>
      <c r="D3326" s="53" t="s">
        <v>9835</v>
      </c>
      <c r="E3326" s="53"/>
      <c r="F3326" s="70" t="s">
        <v>400</v>
      </c>
      <c r="G3326" s="70"/>
      <c r="H3326" s="70"/>
      <c r="I3326" s="70">
        <v>300</v>
      </c>
      <c r="J3326" s="70"/>
      <c r="K3326" s="80">
        <v>44117</v>
      </c>
    </row>
    <row r="3327" spans="1:11" x14ac:dyDescent="0.35">
      <c r="A3327" s="53" t="s">
        <v>212</v>
      </c>
      <c r="B3327" s="53" t="s">
        <v>6349</v>
      </c>
      <c r="C3327" s="81" t="s">
        <v>4176</v>
      </c>
      <c r="D3327" s="53" t="s">
        <v>9836</v>
      </c>
      <c r="E3327" s="53"/>
      <c r="F3327" s="70" t="s">
        <v>400</v>
      </c>
      <c r="G3327" s="70"/>
      <c r="H3327" s="70"/>
      <c r="I3327" s="70">
        <v>527</v>
      </c>
      <c r="J3327" s="70"/>
      <c r="K3327" s="80">
        <v>44179</v>
      </c>
    </row>
    <row r="3328" spans="1:11" x14ac:dyDescent="0.35">
      <c r="A3328" s="53" t="s">
        <v>212</v>
      </c>
      <c r="B3328" s="53" t="s">
        <v>6359</v>
      </c>
      <c r="C3328" s="81" t="s">
        <v>4191</v>
      </c>
      <c r="D3328" s="53" t="s">
        <v>9837</v>
      </c>
      <c r="E3328" s="53"/>
      <c r="F3328" s="70" t="s">
        <v>400</v>
      </c>
      <c r="G3328" s="70"/>
      <c r="H3328" s="70"/>
      <c r="I3328" s="70">
        <v>969</v>
      </c>
      <c r="J3328" s="70"/>
      <c r="K3328" s="80">
        <v>44428</v>
      </c>
    </row>
    <row r="3329" spans="1:11" x14ac:dyDescent="0.35">
      <c r="A3329" s="53" t="s">
        <v>212</v>
      </c>
      <c r="B3329" s="53" t="s">
        <v>6374</v>
      </c>
      <c r="C3329" s="81" t="s">
        <v>4172</v>
      </c>
      <c r="D3329" s="53" t="s">
        <v>9838</v>
      </c>
      <c r="E3329" s="53"/>
      <c r="F3329" s="70" t="s">
        <v>400</v>
      </c>
      <c r="G3329" s="70"/>
      <c r="H3329" s="70"/>
      <c r="I3329" s="70">
        <v>1303</v>
      </c>
      <c r="J3329" s="70"/>
      <c r="K3329" s="80">
        <v>44562</v>
      </c>
    </row>
    <row r="3330" spans="1:11" x14ac:dyDescent="0.35">
      <c r="A3330" s="53" t="s">
        <v>212</v>
      </c>
      <c r="B3330" s="53" t="s">
        <v>6368</v>
      </c>
      <c r="C3330" s="81" t="s">
        <v>4178</v>
      </c>
      <c r="D3330" s="53" t="s">
        <v>9839</v>
      </c>
      <c r="E3330" s="53"/>
      <c r="F3330" s="70" t="s">
        <v>400</v>
      </c>
      <c r="G3330" s="70"/>
      <c r="H3330" s="70"/>
      <c r="I3330" s="70">
        <v>1533</v>
      </c>
      <c r="J3330" s="70"/>
      <c r="K3330" s="80">
        <v>44727</v>
      </c>
    </row>
    <row r="3331" spans="1:11" s="52" customFormat="1" ht="42.5" customHeight="1" x14ac:dyDescent="0.35">
      <c r="A3331" s="50" t="s">
        <v>213</v>
      </c>
      <c r="B3331" s="50" t="s">
        <v>6352</v>
      </c>
      <c r="C3331" s="51" t="s">
        <v>4225</v>
      </c>
      <c r="D3331" s="50" t="s">
        <v>9840</v>
      </c>
      <c r="E3331" s="51" t="s">
        <v>9841</v>
      </c>
      <c r="F3331" s="69" t="s">
        <v>400</v>
      </c>
      <c r="G3331" s="69">
        <v>50</v>
      </c>
      <c r="H3331" s="69">
        <v>50</v>
      </c>
      <c r="I3331" s="69">
        <v>3358</v>
      </c>
      <c r="J3331" s="69"/>
      <c r="K3331" s="79">
        <v>37986</v>
      </c>
    </row>
    <row r="3332" spans="1:11" x14ac:dyDescent="0.35">
      <c r="A3332" s="53" t="s">
        <v>213</v>
      </c>
      <c r="B3332" s="53" t="s">
        <v>6352</v>
      </c>
      <c r="C3332" s="81" t="s">
        <v>4227</v>
      </c>
      <c r="D3332" s="53" t="s">
        <v>9842</v>
      </c>
      <c r="E3332" s="53"/>
      <c r="F3332" s="70" t="s">
        <v>400</v>
      </c>
      <c r="G3332" s="70">
        <v>30</v>
      </c>
      <c r="H3332" s="70">
        <v>30</v>
      </c>
      <c r="I3332" s="70">
        <v>3858</v>
      </c>
      <c r="J3332" s="70"/>
      <c r="K3332" s="80">
        <v>37986</v>
      </c>
    </row>
    <row r="3333" spans="1:11" x14ac:dyDescent="0.35">
      <c r="A3333" s="53" t="s">
        <v>213</v>
      </c>
      <c r="B3333" s="53" t="s">
        <v>6382</v>
      </c>
      <c r="C3333" s="81" t="s">
        <v>2173</v>
      </c>
      <c r="D3333" s="53" t="s">
        <v>9843</v>
      </c>
      <c r="E3333" s="53"/>
      <c r="F3333" s="70" t="s">
        <v>400</v>
      </c>
      <c r="G3333" s="70"/>
      <c r="H3333" s="70"/>
      <c r="I3333" s="70">
        <v>688.49559999999997</v>
      </c>
      <c r="J3333" s="70"/>
      <c r="K3333" s="80">
        <v>39082</v>
      </c>
    </row>
    <row r="3334" spans="1:11" x14ac:dyDescent="0.35">
      <c r="A3334" s="53" t="s">
        <v>213</v>
      </c>
      <c r="B3334" s="53" t="s">
        <v>6361</v>
      </c>
      <c r="C3334" s="81" t="s">
        <v>4219</v>
      </c>
      <c r="D3334" s="53" t="s">
        <v>9844</v>
      </c>
      <c r="E3334" s="53"/>
      <c r="F3334" s="70" t="s">
        <v>400</v>
      </c>
      <c r="G3334" s="70"/>
      <c r="H3334" s="70"/>
      <c r="I3334" s="70">
        <v>341.52699999999999</v>
      </c>
      <c r="J3334" s="70"/>
      <c r="K3334" s="80">
        <v>39082</v>
      </c>
    </row>
    <row r="3335" spans="1:11" x14ac:dyDescent="0.35">
      <c r="A3335" s="53" t="s">
        <v>213</v>
      </c>
      <c r="B3335" s="53" t="s">
        <v>6356</v>
      </c>
      <c r="C3335" s="81" t="s">
        <v>4217</v>
      </c>
      <c r="D3335" s="53" t="s">
        <v>9845</v>
      </c>
      <c r="E3335" s="53"/>
      <c r="F3335" s="70" t="s">
        <v>400</v>
      </c>
      <c r="G3335" s="70">
        <v>150</v>
      </c>
      <c r="H3335" s="70">
        <v>150</v>
      </c>
      <c r="I3335" s="70">
        <v>10537</v>
      </c>
      <c r="J3335" s="70"/>
      <c r="K3335" s="80">
        <v>39813</v>
      </c>
    </row>
    <row r="3336" spans="1:11" x14ac:dyDescent="0.35">
      <c r="A3336" s="53" t="s">
        <v>213</v>
      </c>
      <c r="B3336" s="53" t="s">
        <v>6361</v>
      </c>
      <c r="C3336" s="81" t="s">
        <v>1123</v>
      </c>
      <c r="D3336" s="53" t="s">
        <v>9846</v>
      </c>
      <c r="E3336" s="53"/>
      <c r="F3336" s="70" t="s">
        <v>400</v>
      </c>
      <c r="G3336" s="70"/>
      <c r="H3336" s="70"/>
      <c r="I3336" s="70">
        <v>390.35199999999998</v>
      </c>
      <c r="J3336" s="70"/>
      <c r="K3336" s="80">
        <v>39813</v>
      </c>
    </row>
    <row r="3337" spans="1:11" x14ac:dyDescent="0.35">
      <c r="A3337" s="53" t="s">
        <v>213</v>
      </c>
      <c r="B3337" s="53" t="s">
        <v>6352</v>
      </c>
      <c r="C3337" s="81" t="s">
        <v>4218</v>
      </c>
      <c r="D3337" s="53" t="s">
        <v>9847</v>
      </c>
      <c r="E3337" s="53"/>
      <c r="F3337" s="70" t="s">
        <v>400</v>
      </c>
      <c r="G3337" s="70">
        <v>50</v>
      </c>
      <c r="H3337" s="70">
        <v>60</v>
      </c>
      <c r="I3337" s="70">
        <v>10115</v>
      </c>
      <c r="J3337" s="70">
        <v>1</v>
      </c>
      <c r="K3337" s="80">
        <v>42591</v>
      </c>
    </row>
    <row r="3338" spans="1:11" x14ac:dyDescent="0.35">
      <c r="A3338" s="53" t="s">
        <v>213</v>
      </c>
      <c r="B3338" s="53" t="s">
        <v>6352</v>
      </c>
      <c r="C3338" s="81" t="s">
        <v>4220</v>
      </c>
      <c r="D3338" s="53" t="s">
        <v>9848</v>
      </c>
      <c r="E3338" s="53"/>
      <c r="F3338" s="70" t="s">
        <v>400</v>
      </c>
      <c r="G3338" s="70">
        <v>75</v>
      </c>
      <c r="H3338" s="70">
        <v>100</v>
      </c>
      <c r="I3338" s="70">
        <v>16790</v>
      </c>
      <c r="J3338" s="70"/>
      <c r="K3338" s="80">
        <v>42888</v>
      </c>
    </row>
    <row r="3339" spans="1:11" ht="26" x14ac:dyDescent="0.35">
      <c r="A3339" s="53" t="s">
        <v>213</v>
      </c>
      <c r="B3339" s="53" t="s">
        <v>6363</v>
      </c>
      <c r="C3339" s="81" t="s">
        <v>4226</v>
      </c>
      <c r="D3339" s="53" t="s">
        <v>9849</v>
      </c>
      <c r="E3339" s="53"/>
      <c r="F3339" s="70" t="s">
        <v>400</v>
      </c>
      <c r="G3339" s="70"/>
      <c r="H3339" s="70"/>
      <c r="I3339" s="70">
        <v>14755</v>
      </c>
      <c r="J3339" s="70">
        <v>20</v>
      </c>
      <c r="K3339" s="80">
        <v>43095</v>
      </c>
    </row>
    <row r="3340" spans="1:11" x14ac:dyDescent="0.35">
      <c r="A3340" s="53" t="s">
        <v>213</v>
      </c>
      <c r="B3340" s="53" t="s">
        <v>6352</v>
      </c>
      <c r="C3340" s="81" t="s">
        <v>4222</v>
      </c>
      <c r="D3340" s="53" t="s">
        <v>9850</v>
      </c>
      <c r="E3340" s="53"/>
      <c r="F3340" s="70" t="s">
        <v>400</v>
      </c>
      <c r="G3340" s="70">
        <v>30</v>
      </c>
      <c r="H3340" s="70">
        <v>50</v>
      </c>
      <c r="I3340" s="70">
        <v>8124</v>
      </c>
      <c r="J3340" s="70"/>
      <c r="K3340" s="80">
        <v>43228</v>
      </c>
    </row>
    <row r="3341" spans="1:11" x14ac:dyDescent="0.35">
      <c r="A3341" s="53" t="s">
        <v>213</v>
      </c>
      <c r="B3341" s="53" t="s">
        <v>6356</v>
      </c>
      <c r="C3341" s="81" t="s">
        <v>4216</v>
      </c>
      <c r="D3341" s="53" t="s">
        <v>9851</v>
      </c>
      <c r="E3341" s="53"/>
      <c r="F3341" s="70" t="s">
        <v>400</v>
      </c>
      <c r="G3341" s="70">
        <v>250</v>
      </c>
      <c r="H3341" s="70">
        <v>361</v>
      </c>
      <c r="I3341" s="70">
        <v>36327</v>
      </c>
      <c r="J3341" s="70">
        <v>10</v>
      </c>
      <c r="K3341" s="80">
        <v>43465</v>
      </c>
    </row>
    <row r="3342" spans="1:11" x14ac:dyDescent="0.35">
      <c r="A3342" s="53" t="s">
        <v>213</v>
      </c>
      <c r="B3342" s="53" t="s">
        <v>6349</v>
      </c>
      <c r="C3342" s="81" t="s">
        <v>4228</v>
      </c>
      <c r="D3342" s="53" t="s">
        <v>9852</v>
      </c>
      <c r="E3342" s="53"/>
      <c r="F3342" s="70" t="s">
        <v>400</v>
      </c>
      <c r="G3342" s="70"/>
      <c r="H3342" s="70"/>
      <c r="I3342" s="70">
        <v>300</v>
      </c>
      <c r="J3342" s="70"/>
      <c r="K3342" s="80">
        <v>43615</v>
      </c>
    </row>
    <row r="3343" spans="1:11" x14ac:dyDescent="0.35">
      <c r="A3343" s="53" t="s">
        <v>213</v>
      </c>
      <c r="B3343" s="53" t="s">
        <v>6366</v>
      </c>
      <c r="C3343" s="81" t="s">
        <v>4224</v>
      </c>
      <c r="D3343" s="53" t="s">
        <v>9853</v>
      </c>
      <c r="E3343" s="53"/>
      <c r="F3343" s="70" t="s">
        <v>400</v>
      </c>
      <c r="G3343" s="70"/>
      <c r="H3343" s="70"/>
      <c r="I3343" s="70">
        <v>1735</v>
      </c>
      <c r="J3343" s="70"/>
      <c r="K3343" s="80">
        <v>44012</v>
      </c>
    </row>
    <row r="3344" spans="1:11" x14ac:dyDescent="0.35">
      <c r="A3344" s="53" t="s">
        <v>213</v>
      </c>
      <c r="B3344" s="53" t="s">
        <v>6368</v>
      </c>
      <c r="C3344" s="81" t="s">
        <v>4221</v>
      </c>
      <c r="D3344" s="53" t="s">
        <v>9854</v>
      </c>
      <c r="E3344" s="53"/>
      <c r="F3344" s="70" t="s">
        <v>400</v>
      </c>
      <c r="G3344" s="70"/>
      <c r="H3344" s="70"/>
      <c r="I3344" s="70">
        <v>1340</v>
      </c>
      <c r="J3344" s="70"/>
      <c r="K3344" s="80">
        <v>44120</v>
      </c>
    </row>
    <row r="3345" spans="1:11" x14ac:dyDescent="0.35">
      <c r="A3345" s="53" t="s">
        <v>213</v>
      </c>
      <c r="B3345" s="53" t="s">
        <v>6368</v>
      </c>
      <c r="C3345" s="81" t="s">
        <v>4230</v>
      </c>
      <c r="D3345" s="53" t="s">
        <v>9855</v>
      </c>
      <c r="E3345" s="53"/>
      <c r="F3345" s="70" t="s">
        <v>400</v>
      </c>
      <c r="G3345" s="70"/>
      <c r="H3345" s="70"/>
      <c r="I3345" s="70">
        <v>1735</v>
      </c>
      <c r="J3345" s="70"/>
      <c r="K3345" s="80">
        <v>44525</v>
      </c>
    </row>
    <row r="3346" spans="1:11" ht="26" x14ac:dyDescent="0.35">
      <c r="A3346" s="53" t="s">
        <v>213</v>
      </c>
      <c r="B3346" s="53" t="s">
        <v>6368</v>
      </c>
      <c r="C3346" s="81" t="s">
        <v>4229</v>
      </c>
      <c r="D3346" s="53" t="s">
        <v>9856</v>
      </c>
      <c r="E3346" s="53"/>
      <c r="F3346" s="70" t="s">
        <v>400</v>
      </c>
      <c r="G3346" s="70"/>
      <c r="H3346" s="70"/>
      <c r="I3346" s="70">
        <v>1700</v>
      </c>
      <c r="J3346" s="70"/>
      <c r="K3346" s="80">
        <v>44545</v>
      </c>
    </row>
    <row r="3347" spans="1:11" x14ac:dyDescent="0.35">
      <c r="A3347" s="53" t="s">
        <v>213</v>
      </c>
      <c r="B3347" s="53" t="s">
        <v>6368</v>
      </c>
      <c r="C3347" s="81" t="s">
        <v>4223</v>
      </c>
      <c r="D3347" s="53" t="s">
        <v>9857</v>
      </c>
      <c r="E3347" s="53"/>
      <c r="F3347" s="70" t="s">
        <v>400</v>
      </c>
      <c r="G3347" s="70"/>
      <c r="H3347" s="70"/>
      <c r="I3347" s="70">
        <v>1190</v>
      </c>
      <c r="J3347" s="70"/>
      <c r="K3347" s="80">
        <v>44644</v>
      </c>
    </row>
    <row r="3348" spans="1:11" s="52" customFormat="1" ht="42.5" customHeight="1" x14ac:dyDescent="0.35">
      <c r="A3348" s="50" t="s">
        <v>214</v>
      </c>
      <c r="B3348" s="50" t="s">
        <v>6360</v>
      </c>
      <c r="C3348" s="51" t="s">
        <v>4423</v>
      </c>
      <c r="D3348" s="50" t="s">
        <v>9858</v>
      </c>
      <c r="E3348" s="51" t="s">
        <v>9859</v>
      </c>
      <c r="F3348" s="69" t="s">
        <v>400</v>
      </c>
      <c r="G3348" s="69"/>
      <c r="H3348" s="69"/>
      <c r="I3348" s="69">
        <v>687.73329999999999</v>
      </c>
      <c r="J3348" s="69"/>
      <c r="K3348" s="79">
        <v>37695</v>
      </c>
    </row>
    <row r="3349" spans="1:11" x14ac:dyDescent="0.35">
      <c r="A3349" s="53" t="s">
        <v>214</v>
      </c>
      <c r="B3349" s="53" t="s">
        <v>6352</v>
      </c>
      <c r="C3349" s="81" t="s">
        <v>4241</v>
      </c>
      <c r="D3349" s="53" t="s">
        <v>9860</v>
      </c>
      <c r="E3349" s="53"/>
      <c r="F3349" s="70" t="s">
        <v>400</v>
      </c>
      <c r="G3349" s="70">
        <v>25</v>
      </c>
      <c r="H3349" s="70">
        <v>25</v>
      </c>
      <c r="I3349" s="70">
        <v>1524</v>
      </c>
      <c r="J3349" s="70"/>
      <c r="K3349" s="80">
        <v>37986</v>
      </c>
    </row>
    <row r="3350" spans="1:11" x14ac:dyDescent="0.35">
      <c r="A3350" s="53" t="s">
        <v>214</v>
      </c>
      <c r="B3350" s="53" t="s">
        <v>6352</v>
      </c>
      <c r="C3350" s="81" t="s">
        <v>4238</v>
      </c>
      <c r="D3350" s="53" t="s">
        <v>9861</v>
      </c>
      <c r="E3350" s="53"/>
      <c r="F3350" s="70" t="s">
        <v>400</v>
      </c>
      <c r="G3350" s="70">
        <v>50</v>
      </c>
      <c r="H3350" s="70">
        <v>50</v>
      </c>
      <c r="I3350" s="70">
        <v>3790</v>
      </c>
      <c r="J3350" s="70"/>
      <c r="K3350" s="80">
        <v>38579</v>
      </c>
    </row>
    <row r="3351" spans="1:11" x14ac:dyDescent="0.35">
      <c r="A3351" s="53" t="s">
        <v>214</v>
      </c>
      <c r="B3351" s="53" t="s">
        <v>6364</v>
      </c>
      <c r="C3351" s="81" t="s">
        <v>4232</v>
      </c>
      <c r="D3351" s="53" t="s">
        <v>9862</v>
      </c>
      <c r="E3351" s="53"/>
      <c r="F3351" s="70" t="s">
        <v>400</v>
      </c>
      <c r="G3351" s="70">
        <v>10</v>
      </c>
      <c r="H3351" s="70">
        <v>10</v>
      </c>
      <c r="I3351" s="70">
        <v>813</v>
      </c>
      <c r="J3351" s="70"/>
      <c r="K3351" s="80">
        <v>38640</v>
      </c>
    </row>
    <row r="3352" spans="1:11" x14ac:dyDescent="0.35">
      <c r="A3352" s="53" t="s">
        <v>214</v>
      </c>
      <c r="B3352" s="53" t="s">
        <v>6364</v>
      </c>
      <c r="C3352" s="81" t="s">
        <v>4252</v>
      </c>
      <c r="D3352" s="53" t="s">
        <v>9863</v>
      </c>
      <c r="E3352" s="53"/>
      <c r="F3352" s="70" t="s">
        <v>400</v>
      </c>
      <c r="G3352" s="70">
        <v>10</v>
      </c>
      <c r="H3352" s="70">
        <v>10</v>
      </c>
      <c r="I3352" s="70">
        <v>750</v>
      </c>
      <c r="J3352" s="70"/>
      <c r="K3352" s="80">
        <v>38717</v>
      </c>
    </row>
    <row r="3353" spans="1:11" x14ac:dyDescent="0.35">
      <c r="A3353" s="53" t="s">
        <v>214</v>
      </c>
      <c r="B3353" s="53" t="s">
        <v>6360</v>
      </c>
      <c r="C3353" s="81" t="s">
        <v>1920</v>
      </c>
      <c r="D3353" s="53" t="s">
        <v>9864</v>
      </c>
      <c r="E3353" s="53"/>
      <c r="F3353" s="70" t="s">
        <v>400</v>
      </c>
      <c r="G3353" s="70"/>
      <c r="H3353" s="70"/>
      <c r="I3353" s="70">
        <v>1504.0871</v>
      </c>
      <c r="J3353" s="70"/>
      <c r="K3353" s="80">
        <v>38717</v>
      </c>
    </row>
    <row r="3354" spans="1:11" x14ac:dyDescent="0.35">
      <c r="A3354" s="53" t="s">
        <v>214</v>
      </c>
      <c r="B3354" s="53" t="s">
        <v>6360</v>
      </c>
      <c r="C3354" s="81" t="s">
        <v>1006</v>
      </c>
      <c r="D3354" s="53" t="s">
        <v>9865</v>
      </c>
      <c r="E3354" s="53"/>
      <c r="F3354" s="70" t="s">
        <v>400</v>
      </c>
      <c r="G3354" s="70"/>
      <c r="H3354" s="70"/>
      <c r="I3354" s="70">
        <v>1283.0107</v>
      </c>
      <c r="J3354" s="70"/>
      <c r="K3354" s="80">
        <v>38717</v>
      </c>
    </row>
    <row r="3355" spans="1:11" x14ac:dyDescent="0.35">
      <c r="A3355" s="53" t="s">
        <v>214</v>
      </c>
      <c r="B3355" s="53" t="s">
        <v>6361</v>
      </c>
      <c r="C3355" s="81" t="s">
        <v>4254</v>
      </c>
      <c r="D3355" s="53" t="s">
        <v>9866</v>
      </c>
      <c r="E3355" s="53"/>
      <c r="F3355" s="70" t="s">
        <v>400</v>
      </c>
      <c r="G3355" s="70"/>
      <c r="H3355" s="70"/>
      <c r="I3355" s="70">
        <v>440</v>
      </c>
      <c r="J3355" s="70"/>
      <c r="K3355" s="80">
        <v>38717</v>
      </c>
    </row>
    <row r="3356" spans="1:11" x14ac:dyDescent="0.35">
      <c r="A3356" s="53" t="s">
        <v>214</v>
      </c>
      <c r="B3356" s="53" t="s">
        <v>6360</v>
      </c>
      <c r="C3356" s="81" t="s">
        <v>4409</v>
      </c>
      <c r="D3356" s="53" t="s">
        <v>9867</v>
      </c>
      <c r="E3356" s="53"/>
      <c r="F3356" s="70" t="s">
        <v>400</v>
      </c>
      <c r="G3356" s="70"/>
      <c r="H3356" s="70"/>
      <c r="I3356" s="70">
        <v>250.5333</v>
      </c>
      <c r="J3356" s="70"/>
      <c r="K3356" s="80">
        <v>38843</v>
      </c>
    </row>
    <row r="3357" spans="1:11" x14ac:dyDescent="0.35">
      <c r="A3357" s="53" t="s">
        <v>214</v>
      </c>
      <c r="B3357" s="53" t="s">
        <v>6360</v>
      </c>
      <c r="C3357" s="81" t="s">
        <v>4763</v>
      </c>
      <c r="D3357" s="53" t="s">
        <v>9868</v>
      </c>
      <c r="E3357" s="53"/>
      <c r="F3357" s="70" t="s">
        <v>400</v>
      </c>
      <c r="G3357" s="70"/>
      <c r="H3357" s="70"/>
      <c r="I3357" s="70">
        <v>1289.9881</v>
      </c>
      <c r="J3357" s="70"/>
      <c r="K3357" s="80">
        <v>38874</v>
      </c>
    </row>
    <row r="3358" spans="1:11" x14ac:dyDescent="0.35">
      <c r="A3358" s="53" t="s">
        <v>214</v>
      </c>
      <c r="B3358" s="53" t="s">
        <v>6360</v>
      </c>
      <c r="C3358" s="81" t="s">
        <v>1980</v>
      </c>
      <c r="D3358" s="53" t="s">
        <v>9869</v>
      </c>
      <c r="E3358" s="53"/>
      <c r="F3358" s="70" t="s">
        <v>400</v>
      </c>
      <c r="G3358" s="70"/>
      <c r="H3358" s="70"/>
      <c r="I3358" s="70">
        <v>375.8</v>
      </c>
      <c r="J3358" s="70"/>
      <c r="K3358" s="80">
        <v>38905</v>
      </c>
    </row>
    <row r="3359" spans="1:11" x14ac:dyDescent="0.35">
      <c r="A3359" s="53" t="s">
        <v>214</v>
      </c>
      <c r="B3359" s="53" t="s">
        <v>6360</v>
      </c>
      <c r="C3359" s="81" t="s">
        <v>3754</v>
      </c>
      <c r="D3359" s="53" t="s">
        <v>9870</v>
      </c>
      <c r="E3359" s="53"/>
      <c r="F3359" s="70" t="s">
        <v>400</v>
      </c>
      <c r="G3359" s="70"/>
      <c r="H3359" s="70"/>
      <c r="I3359" s="70">
        <v>1051.9038</v>
      </c>
      <c r="J3359" s="70"/>
      <c r="K3359" s="80">
        <v>39203</v>
      </c>
    </row>
    <row r="3360" spans="1:11" x14ac:dyDescent="0.35">
      <c r="A3360" s="53" t="s">
        <v>214</v>
      </c>
      <c r="B3360" s="53" t="s">
        <v>6356</v>
      </c>
      <c r="C3360" s="81" t="s">
        <v>4255</v>
      </c>
      <c r="D3360" s="53" t="s">
        <v>9871</v>
      </c>
      <c r="E3360" s="53"/>
      <c r="F3360" s="70" t="s">
        <v>400</v>
      </c>
      <c r="G3360" s="70"/>
      <c r="H3360" s="70"/>
      <c r="I3360" s="70">
        <v>1250</v>
      </c>
      <c r="J3360" s="70"/>
      <c r="K3360" s="80">
        <v>39428</v>
      </c>
    </row>
    <row r="3361" spans="1:11" x14ac:dyDescent="0.35">
      <c r="A3361" s="53" t="s">
        <v>214</v>
      </c>
      <c r="B3361" s="53" t="s">
        <v>6356</v>
      </c>
      <c r="C3361" s="81" t="s">
        <v>4258</v>
      </c>
      <c r="D3361" s="53" t="s">
        <v>9872</v>
      </c>
      <c r="E3361" s="53"/>
      <c r="F3361" s="70" t="s">
        <v>400</v>
      </c>
      <c r="G3361" s="70">
        <v>50</v>
      </c>
      <c r="H3361" s="70">
        <v>50</v>
      </c>
      <c r="I3361" s="70">
        <v>2342</v>
      </c>
      <c r="J3361" s="70"/>
      <c r="K3361" s="80">
        <v>39443</v>
      </c>
    </row>
    <row r="3362" spans="1:11" x14ac:dyDescent="0.35">
      <c r="A3362" s="53" t="s">
        <v>214</v>
      </c>
      <c r="B3362" s="53" t="s">
        <v>6352</v>
      </c>
      <c r="C3362" s="81" t="s">
        <v>4250</v>
      </c>
      <c r="D3362" s="53" t="s">
        <v>9873</v>
      </c>
      <c r="E3362" s="53"/>
      <c r="F3362" s="70" t="s">
        <v>400</v>
      </c>
      <c r="G3362" s="70">
        <v>50</v>
      </c>
      <c r="H3362" s="70">
        <v>50</v>
      </c>
      <c r="I3362" s="70">
        <v>15000</v>
      </c>
      <c r="J3362" s="70"/>
      <c r="K3362" s="80">
        <v>39447</v>
      </c>
    </row>
    <row r="3363" spans="1:11" x14ac:dyDescent="0.35">
      <c r="A3363" s="53" t="s">
        <v>214</v>
      </c>
      <c r="B3363" s="53" t="s">
        <v>6360</v>
      </c>
      <c r="C3363" s="81" t="s">
        <v>4264</v>
      </c>
      <c r="D3363" s="53" t="s">
        <v>9874</v>
      </c>
      <c r="E3363" s="53"/>
      <c r="F3363" s="70" t="s">
        <v>400</v>
      </c>
      <c r="G3363" s="70"/>
      <c r="H3363" s="70"/>
      <c r="I3363" s="70">
        <v>1292.0842</v>
      </c>
      <c r="J3363" s="70"/>
      <c r="K3363" s="80">
        <v>39447</v>
      </c>
    </row>
    <row r="3364" spans="1:11" x14ac:dyDescent="0.35">
      <c r="A3364" s="53" t="s">
        <v>214</v>
      </c>
      <c r="B3364" s="53" t="s">
        <v>6360</v>
      </c>
      <c r="C3364" s="81" t="s">
        <v>4786</v>
      </c>
      <c r="D3364" s="53" t="s">
        <v>9875</v>
      </c>
      <c r="E3364" s="53"/>
      <c r="F3364" s="70" t="s">
        <v>400</v>
      </c>
      <c r="G3364" s="70"/>
      <c r="H3364" s="70"/>
      <c r="I3364" s="70">
        <v>1455.9815000000001</v>
      </c>
      <c r="J3364" s="70"/>
      <c r="K3364" s="80">
        <v>39447</v>
      </c>
    </row>
    <row r="3365" spans="1:11" x14ac:dyDescent="0.35">
      <c r="A3365" s="53" t="s">
        <v>214</v>
      </c>
      <c r="B3365" s="53" t="s">
        <v>6360</v>
      </c>
      <c r="C3365" s="81" t="s">
        <v>4270</v>
      </c>
      <c r="D3365" s="53" t="s">
        <v>9876</v>
      </c>
      <c r="E3365" s="53"/>
      <c r="F3365" s="70" t="s">
        <v>400</v>
      </c>
      <c r="G3365" s="70"/>
      <c r="H3365" s="70"/>
      <c r="I3365" s="70">
        <v>1343.1466</v>
      </c>
      <c r="J3365" s="70"/>
      <c r="K3365" s="80">
        <v>39489</v>
      </c>
    </row>
    <row r="3366" spans="1:11" x14ac:dyDescent="0.35">
      <c r="A3366" s="53" t="s">
        <v>214</v>
      </c>
      <c r="B3366" s="53" t="s">
        <v>6361</v>
      </c>
      <c r="C3366" s="81" t="s">
        <v>4259</v>
      </c>
      <c r="D3366" s="53" t="s">
        <v>9877</v>
      </c>
      <c r="E3366" s="53"/>
      <c r="F3366" s="70" t="s">
        <v>400</v>
      </c>
      <c r="G3366" s="70"/>
      <c r="H3366" s="70"/>
      <c r="I3366" s="70">
        <v>1900</v>
      </c>
      <c r="J3366" s="70"/>
      <c r="K3366" s="80">
        <v>39588</v>
      </c>
    </row>
    <row r="3367" spans="1:11" x14ac:dyDescent="0.35">
      <c r="A3367" s="53" t="s">
        <v>214</v>
      </c>
      <c r="B3367" s="53" t="s">
        <v>6360</v>
      </c>
      <c r="C3367" s="81" t="s">
        <v>4272</v>
      </c>
      <c r="D3367" s="53" t="s">
        <v>9878</v>
      </c>
      <c r="E3367" s="53"/>
      <c r="F3367" s="70" t="s">
        <v>400</v>
      </c>
      <c r="G3367" s="70"/>
      <c r="H3367" s="70"/>
      <c r="I3367" s="70">
        <v>383.2</v>
      </c>
      <c r="J3367" s="70"/>
      <c r="K3367" s="80">
        <v>39759</v>
      </c>
    </row>
    <row r="3368" spans="1:11" x14ac:dyDescent="0.35">
      <c r="A3368" s="53" t="s">
        <v>214</v>
      </c>
      <c r="B3368" s="53" t="s">
        <v>6364</v>
      </c>
      <c r="C3368" s="81" t="s">
        <v>4233</v>
      </c>
      <c r="D3368" s="53" t="s">
        <v>9879</v>
      </c>
      <c r="E3368" s="53"/>
      <c r="F3368" s="70" t="s">
        <v>400</v>
      </c>
      <c r="G3368" s="70">
        <v>20</v>
      </c>
      <c r="H3368" s="70">
        <v>20</v>
      </c>
      <c r="I3368" s="70">
        <v>1520</v>
      </c>
      <c r="J3368" s="70"/>
      <c r="K3368" s="80">
        <v>39798</v>
      </c>
    </row>
    <row r="3369" spans="1:11" x14ac:dyDescent="0.35">
      <c r="A3369" s="53" t="s">
        <v>214</v>
      </c>
      <c r="B3369" s="53" t="s">
        <v>6360</v>
      </c>
      <c r="C3369" s="81" t="s">
        <v>3678</v>
      </c>
      <c r="D3369" s="53" t="s">
        <v>9880</v>
      </c>
      <c r="E3369" s="53"/>
      <c r="F3369" s="70" t="s">
        <v>400</v>
      </c>
      <c r="G3369" s="70"/>
      <c r="H3369" s="70"/>
      <c r="I3369" s="70">
        <v>1074.5614</v>
      </c>
      <c r="J3369" s="70"/>
      <c r="K3369" s="80">
        <v>39813</v>
      </c>
    </row>
    <row r="3370" spans="1:11" x14ac:dyDescent="0.35">
      <c r="A3370" s="53" t="s">
        <v>214</v>
      </c>
      <c r="B3370" s="53" t="s">
        <v>6360</v>
      </c>
      <c r="C3370" s="81" t="s">
        <v>4265</v>
      </c>
      <c r="D3370" s="53" t="s">
        <v>9881</v>
      </c>
      <c r="E3370" s="53"/>
      <c r="F3370" s="70" t="s">
        <v>400</v>
      </c>
      <c r="G3370" s="70"/>
      <c r="H3370" s="70"/>
      <c r="I3370" s="70">
        <v>1225.6171999999999</v>
      </c>
      <c r="J3370" s="70"/>
      <c r="K3370" s="80">
        <v>39842</v>
      </c>
    </row>
    <row r="3371" spans="1:11" x14ac:dyDescent="0.35">
      <c r="A3371" s="53" t="s">
        <v>214</v>
      </c>
      <c r="B3371" s="53" t="s">
        <v>6352</v>
      </c>
      <c r="C3371" s="81" t="s">
        <v>4242</v>
      </c>
      <c r="D3371" s="53" t="s">
        <v>9882</v>
      </c>
      <c r="E3371" s="53"/>
      <c r="F3371" s="70" t="s">
        <v>400</v>
      </c>
      <c r="G3371" s="70">
        <v>25</v>
      </c>
      <c r="H3371" s="70">
        <v>25</v>
      </c>
      <c r="I3371" s="70">
        <v>2896</v>
      </c>
      <c r="J3371" s="70"/>
      <c r="K3371" s="80">
        <v>40000</v>
      </c>
    </row>
    <row r="3372" spans="1:11" x14ac:dyDescent="0.35">
      <c r="A3372" s="53" t="s">
        <v>214</v>
      </c>
      <c r="B3372" s="53" t="s">
        <v>6360</v>
      </c>
      <c r="C3372" s="81" t="s">
        <v>4273</v>
      </c>
      <c r="D3372" s="53" t="s">
        <v>9883</v>
      </c>
      <c r="E3372" s="53"/>
      <c r="F3372" s="70" t="s">
        <v>400</v>
      </c>
      <c r="G3372" s="70"/>
      <c r="H3372" s="70"/>
      <c r="I3372" s="70">
        <v>383.2</v>
      </c>
      <c r="J3372" s="70"/>
      <c r="K3372" s="80">
        <v>40100</v>
      </c>
    </row>
    <row r="3373" spans="1:11" x14ac:dyDescent="0.35">
      <c r="A3373" s="53" t="s">
        <v>214</v>
      </c>
      <c r="B3373" s="53" t="s">
        <v>6360</v>
      </c>
      <c r="C3373" s="81" t="s">
        <v>4279</v>
      </c>
      <c r="D3373" s="53" t="s">
        <v>9884</v>
      </c>
      <c r="E3373" s="53"/>
      <c r="F3373" s="70" t="s">
        <v>400</v>
      </c>
      <c r="G3373" s="70"/>
      <c r="H3373" s="70"/>
      <c r="I3373" s="70">
        <v>1001.3687</v>
      </c>
      <c r="J3373" s="70"/>
      <c r="K3373" s="80">
        <v>40109</v>
      </c>
    </row>
    <row r="3374" spans="1:11" x14ac:dyDescent="0.35">
      <c r="A3374" s="53" t="s">
        <v>214</v>
      </c>
      <c r="B3374" s="53" t="s">
        <v>6352</v>
      </c>
      <c r="C3374" s="81" t="s">
        <v>4240</v>
      </c>
      <c r="D3374" s="53" t="s">
        <v>9885</v>
      </c>
      <c r="E3374" s="53"/>
      <c r="F3374" s="70" t="s">
        <v>400</v>
      </c>
      <c r="G3374" s="70">
        <v>50</v>
      </c>
      <c r="H3374" s="70">
        <v>50</v>
      </c>
      <c r="I3374" s="70">
        <v>3358</v>
      </c>
      <c r="J3374" s="70"/>
      <c r="K3374" s="80">
        <v>40178</v>
      </c>
    </row>
    <row r="3375" spans="1:11" x14ac:dyDescent="0.35">
      <c r="A3375" s="53" t="s">
        <v>214</v>
      </c>
      <c r="B3375" s="53" t="s">
        <v>6360</v>
      </c>
      <c r="C3375" s="81" t="s">
        <v>4274</v>
      </c>
      <c r="D3375" s="53" t="s">
        <v>9886</v>
      </c>
      <c r="E3375" s="53"/>
      <c r="F3375" s="70" t="s">
        <v>400</v>
      </c>
      <c r="G3375" s="70"/>
      <c r="H3375" s="70"/>
      <c r="I3375" s="70">
        <v>383.2</v>
      </c>
      <c r="J3375" s="70"/>
      <c r="K3375" s="80">
        <v>40329</v>
      </c>
    </row>
    <row r="3376" spans="1:11" x14ac:dyDescent="0.35">
      <c r="A3376" s="53" t="s">
        <v>214</v>
      </c>
      <c r="B3376" s="53" t="s">
        <v>6360</v>
      </c>
      <c r="C3376" s="81" t="s">
        <v>4271</v>
      </c>
      <c r="D3376" s="53" t="s">
        <v>9887</v>
      </c>
      <c r="E3376" s="53"/>
      <c r="F3376" s="70" t="s">
        <v>400</v>
      </c>
      <c r="G3376" s="70"/>
      <c r="H3376" s="70"/>
      <c r="I3376" s="70">
        <v>1268.0121999999999</v>
      </c>
      <c r="J3376" s="70"/>
      <c r="K3376" s="80">
        <v>40441</v>
      </c>
    </row>
    <row r="3377" spans="1:11" x14ac:dyDescent="0.35">
      <c r="A3377" s="53" t="s">
        <v>214</v>
      </c>
      <c r="B3377" s="53" t="s">
        <v>6356</v>
      </c>
      <c r="C3377" s="81" t="s">
        <v>4234</v>
      </c>
      <c r="D3377" s="53" t="s">
        <v>9888</v>
      </c>
      <c r="E3377" s="53"/>
      <c r="F3377" s="70" t="s">
        <v>400</v>
      </c>
      <c r="G3377" s="70"/>
      <c r="H3377" s="70"/>
      <c r="I3377" s="70">
        <v>3348</v>
      </c>
      <c r="J3377" s="70"/>
      <c r="K3377" s="80">
        <v>40504</v>
      </c>
    </row>
    <row r="3378" spans="1:11" x14ac:dyDescent="0.35">
      <c r="A3378" s="53" t="s">
        <v>214</v>
      </c>
      <c r="B3378" s="53" t="s">
        <v>6352</v>
      </c>
      <c r="C3378" s="81" t="s">
        <v>4261</v>
      </c>
      <c r="D3378" s="53" t="s">
        <v>9889</v>
      </c>
      <c r="E3378" s="53"/>
      <c r="F3378" s="70" t="s">
        <v>400</v>
      </c>
      <c r="G3378" s="70">
        <v>50</v>
      </c>
      <c r="H3378" s="70">
        <v>50</v>
      </c>
      <c r="I3378" s="70">
        <v>16349.16</v>
      </c>
      <c r="J3378" s="70"/>
      <c r="K3378" s="80">
        <v>40908</v>
      </c>
    </row>
    <row r="3379" spans="1:11" x14ac:dyDescent="0.35">
      <c r="A3379" s="53" t="s">
        <v>214</v>
      </c>
      <c r="B3379" s="53" t="s">
        <v>6363</v>
      </c>
      <c r="C3379" s="81" t="s">
        <v>4266</v>
      </c>
      <c r="D3379" s="53" t="s">
        <v>9890</v>
      </c>
      <c r="E3379" s="53"/>
      <c r="F3379" s="70" t="s">
        <v>400</v>
      </c>
      <c r="G3379" s="70"/>
      <c r="H3379" s="70"/>
      <c r="I3379" s="70">
        <v>6460</v>
      </c>
      <c r="J3379" s="70">
        <v>50</v>
      </c>
      <c r="K3379" s="80">
        <v>41201</v>
      </c>
    </row>
    <row r="3380" spans="1:11" x14ac:dyDescent="0.35">
      <c r="A3380" s="53" t="s">
        <v>214</v>
      </c>
      <c r="B3380" s="53" t="s">
        <v>6352</v>
      </c>
      <c r="C3380" s="81" t="s">
        <v>4231</v>
      </c>
      <c r="D3380" s="53" t="s">
        <v>9891</v>
      </c>
      <c r="E3380" s="53"/>
      <c r="F3380" s="70" t="s">
        <v>400</v>
      </c>
      <c r="G3380" s="70"/>
      <c r="H3380" s="70"/>
      <c r="I3380" s="70">
        <v>1396.5577000000001</v>
      </c>
      <c r="J3380" s="70"/>
      <c r="K3380" s="80">
        <v>41432</v>
      </c>
    </row>
    <row r="3381" spans="1:11" x14ac:dyDescent="0.35">
      <c r="A3381" s="53" t="s">
        <v>214</v>
      </c>
      <c r="B3381" s="53" t="s">
        <v>6363</v>
      </c>
      <c r="C3381" s="81" t="s">
        <v>4278</v>
      </c>
      <c r="D3381" s="53" t="s">
        <v>9892</v>
      </c>
      <c r="E3381" s="53"/>
      <c r="F3381" s="70" t="s">
        <v>400</v>
      </c>
      <c r="G3381" s="70"/>
      <c r="H3381" s="70"/>
      <c r="I3381" s="70">
        <v>1640.6416999999999</v>
      </c>
      <c r="J3381" s="70">
        <v>10</v>
      </c>
      <c r="K3381" s="80">
        <v>42144</v>
      </c>
    </row>
    <row r="3382" spans="1:11" x14ac:dyDescent="0.35">
      <c r="A3382" s="53" t="s">
        <v>214</v>
      </c>
      <c r="B3382" s="53" t="s">
        <v>6352</v>
      </c>
      <c r="C3382" s="81" t="s">
        <v>4267</v>
      </c>
      <c r="D3382" s="53" t="s">
        <v>9893</v>
      </c>
      <c r="E3382" s="53"/>
      <c r="F3382" s="70" t="s">
        <v>400</v>
      </c>
      <c r="G3382" s="70">
        <v>600</v>
      </c>
      <c r="H3382" s="70">
        <v>611</v>
      </c>
      <c r="I3382" s="70">
        <v>104500</v>
      </c>
      <c r="J3382" s="70"/>
      <c r="K3382" s="80">
        <v>42265</v>
      </c>
    </row>
    <row r="3383" spans="1:11" x14ac:dyDescent="0.35">
      <c r="A3383" s="53" t="s">
        <v>214</v>
      </c>
      <c r="B3383" s="53" t="s">
        <v>6352</v>
      </c>
      <c r="C3383" s="81" t="s">
        <v>4253</v>
      </c>
      <c r="D3383" s="53" t="s">
        <v>9894</v>
      </c>
      <c r="E3383" s="53"/>
      <c r="F3383" s="70" t="s">
        <v>400</v>
      </c>
      <c r="G3383" s="70">
        <v>50</v>
      </c>
      <c r="H3383" s="70">
        <v>75</v>
      </c>
      <c r="I3383" s="70">
        <v>16327</v>
      </c>
      <c r="J3383" s="70">
        <v>10</v>
      </c>
      <c r="K3383" s="80">
        <v>42702</v>
      </c>
    </row>
    <row r="3384" spans="1:11" x14ac:dyDescent="0.35">
      <c r="A3384" s="53" t="s">
        <v>214</v>
      </c>
      <c r="B3384" s="53" t="s">
        <v>6352</v>
      </c>
      <c r="C3384" s="81" t="s">
        <v>4257</v>
      </c>
      <c r="D3384" s="53" t="s">
        <v>9895</v>
      </c>
      <c r="E3384" s="53"/>
      <c r="F3384" s="70" t="s">
        <v>400</v>
      </c>
      <c r="G3384" s="70">
        <v>30</v>
      </c>
      <c r="H3384" s="70">
        <v>50</v>
      </c>
      <c r="I3384" s="70">
        <v>11000</v>
      </c>
      <c r="J3384" s="70"/>
      <c r="K3384" s="80">
        <v>42727</v>
      </c>
    </row>
    <row r="3385" spans="1:11" x14ac:dyDescent="0.35">
      <c r="A3385" s="53" t="s">
        <v>214</v>
      </c>
      <c r="B3385" s="53" t="s">
        <v>6349</v>
      </c>
      <c r="C3385" s="81" t="s">
        <v>4236</v>
      </c>
      <c r="D3385" s="53" t="s">
        <v>9896</v>
      </c>
      <c r="E3385" s="53"/>
      <c r="F3385" s="70" t="s">
        <v>400</v>
      </c>
      <c r="G3385" s="70"/>
      <c r="H3385" s="70"/>
      <c r="I3385" s="70">
        <v>500</v>
      </c>
      <c r="J3385" s="70"/>
      <c r="K3385" s="80">
        <v>42744</v>
      </c>
    </row>
    <row r="3386" spans="1:11" x14ac:dyDescent="0.35">
      <c r="A3386" s="53" t="s">
        <v>214</v>
      </c>
      <c r="B3386" s="53" t="s">
        <v>6358</v>
      </c>
      <c r="C3386" s="81" t="s">
        <v>4248</v>
      </c>
      <c r="D3386" s="53" t="s">
        <v>9897</v>
      </c>
      <c r="E3386" s="53"/>
      <c r="F3386" s="70" t="s">
        <v>400</v>
      </c>
      <c r="G3386" s="70"/>
      <c r="H3386" s="70"/>
      <c r="I3386" s="70">
        <v>1200</v>
      </c>
      <c r="J3386" s="70"/>
      <c r="K3386" s="80">
        <v>42810</v>
      </c>
    </row>
    <row r="3387" spans="1:11" x14ac:dyDescent="0.35">
      <c r="A3387" s="53" t="s">
        <v>214</v>
      </c>
      <c r="B3387" s="53" t="s">
        <v>6354</v>
      </c>
      <c r="C3387" s="81" t="s">
        <v>4256</v>
      </c>
      <c r="D3387" s="53" t="s">
        <v>9898</v>
      </c>
      <c r="E3387" s="53"/>
      <c r="F3387" s="70" t="s">
        <v>400</v>
      </c>
      <c r="G3387" s="70"/>
      <c r="H3387" s="70"/>
      <c r="I3387" s="70">
        <v>142</v>
      </c>
      <c r="J3387" s="70"/>
      <c r="K3387" s="80">
        <v>42880</v>
      </c>
    </row>
    <row r="3388" spans="1:11" x14ac:dyDescent="0.35">
      <c r="A3388" s="53" t="s">
        <v>214</v>
      </c>
      <c r="B3388" s="53" t="s">
        <v>6368</v>
      </c>
      <c r="C3388" s="81" t="s">
        <v>4262</v>
      </c>
      <c r="D3388" s="53" t="s">
        <v>9899</v>
      </c>
      <c r="E3388" s="53"/>
      <c r="F3388" s="70" t="s">
        <v>400</v>
      </c>
      <c r="G3388" s="70"/>
      <c r="H3388" s="70"/>
      <c r="I3388" s="70">
        <v>1200</v>
      </c>
      <c r="J3388" s="70"/>
      <c r="K3388" s="80">
        <v>43039</v>
      </c>
    </row>
    <row r="3389" spans="1:11" x14ac:dyDescent="0.35">
      <c r="A3389" s="53" t="s">
        <v>214</v>
      </c>
      <c r="B3389" s="53" t="s">
        <v>6358</v>
      </c>
      <c r="C3389" s="81" t="s">
        <v>4243</v>
      </c>
      <c r="D3389" s="53" t="s">
        <v>9900</v>
      </c>
      <c r="E3389" s="53"/>
      <c r="F3389" s="70" t="s">
        <v>400</v>
      </c>
      <c r="G3389" s="70"/>
      <c r="H3389" s="70"/>
      <c r="I3389" s="70">
        <v>2822</v>
      </c>
      <c r="J3389" s="70"/>
      <c r="K3389" s="80">
        <v>43118</v>
      </c>
    </row>
    <row r="3390" spans="1:11" x14ac:dyDescent="0.35">
      <c r="A3390" s="53" t="s">
        <v>214</v>
      </c>
      <c r="B3390" s="53" t="s">
        <v>6362</v>
      </c>
      <c r="C3390" s="81" t="s">
        <v>4249</v>
      </c>
      <c r="D3390" s="53" t="s">
        <v>9901</v>
      </c>
      <c r="E3390" s="53"/>
      <c r="F3390" s="70" t="s">
        <v>400</v>
      </c>
      <c r="G3390" s="70"/>
      <c r="H3390" s="70"/>
      <c r="I3390" s="70">
        <v>205</v>
      </c>
      <c r="J3390" s="70"/>
      <c r="K3390" s="80">
        <v>43125</v>
      </c>
    </row>
    <row r="3391" spans="1:11" x14ac:dyDescent="0.35">
      <c r="A3391" s="53" t="s">
        <v>214</v>
      </c>
      <c r="B3391" s="53" t="s">
        <v>6362</v>
      </c>
      <c r="C3391" s="81" t="s">
        <v>4235</v>
      </c>
      <c r="D3391" s="53" t="s">
        <v>9902</v>
      </c>
      <c r="E3391" s="53"/>
      <c r="F3391" s="70" t="s">
        <v>400</v>
      </c>
      <c r="G3391" s="70"/>
      <c r="H3391" s="70"/>
      <c r="I3391" s="70">
        <v>260</v>
      </c>
      <c r="J3391" s="70"/>
      <c r="K3391" s="80">
        <v>43243</v>
      </c>
    </row>
    <row r="3392" spans="1:11" x14ac:dyDescent="0.35">
      <c r="A3392" s="53" t="s">
        <v>214</v>
      </c>
      <c r="B3392" s="53" t="s">
        <v>6349</v>
      </c>
      <c r="C3392" s="81" t="s">
        <v>4244</v>
      </c>
      <c r="D3392" s="53" t="s">
        <v>9903</v>
      </c>
      <c r="E3392" s="53"/>
      <c r="F3392" s="70" t="s">
        <v>400</v>
      </c>
      <c r="G3392" s="70"/>
      <c r="H3392" s="70"/>
      <c r="I3392" s="70">
        <v>428</v>
      </c>
      <c r="J3392" s="70"/>
      <c r="K3392" s="80">
        <v>43306</v>
      </c>
    </row>
    <row r="3393" spans="1:11" x14ac:dyDescent="0.35">
      <c r="A3393" s="53" t="s">
        <v>214</v>
      </c>
      <c r="B3393" s="53" t="s">
        <v>6349</v>
      </c>
      <c r="C3393" s="81" t="s">
        <v>4251</v>
      </c>
      <c r="D3393" s="53" t="s">
        <v>9904</v>
      </c>
      <c r="E3393" s="53"/>
      <c r="F3393" s="70" t="s">
        <v>400</v>
      </c>
      <c r="G3393" s="70"/>
      <c r="H3393" s="70"/>
      <c r="I3393" s="70">
        <v>287</v>
      </c>
      <c r="J3393" s="70"/>
      <c r="K3393" s="80">
        <v>43419</v>
      </c>
    </row>
    <row r="3394" spans="1:11" x14ac:dyDescent="0.35">
      <c r="A3394" s="53" t="s">
        <v>214</v>
      </c>
      <c r="B3394" s="53" t="s">
        <v>6354</v>
      </c>
      <c r="C3394" s="81" t="s">
        <v>4263</v>
      </c>
      <c r="D3394" s="53" t="s">
        <v>9905</v>
      </c>
      <c r="E3394" s="53"/>
      <c r="F3394" s="70" t="s">
        <v>400</v>
      </c>
      <c r="G3394" s="70"/>
      <c r="H3394" s="70"/>
      <c r="I3394" s="70">
        <v>220</v>
      </c>
      <c r="J3394" s="70"/>
      <c r="K3394" s="80">
        <v>43434</v>
      </c>
    </row>
    <row r="3395" spans="1:11" x14ac:dyDescent="0.35">
      <c r="A3395" s="53" t="s">
        <v>214</v>
      </c>
      <c r="B3395" s="53" t="s">
        <v>6352</v>
      </c>
      <c r="C3395" s="81" t="s">
        <v>4276</v>
      </c>
      <c r="D3395" s="53" t="s">
        <v>9906</v>
      </c>
      <c r="E3395" s="53"/>
      <c r="F3395" s="70" t="s">
        <v>400</v>
      </c>
      <c r="G3395" s="70">
        <v>50</v>
      </c>
      <c r="H3395" s="70">
        <v>75</v>
      </c>
      <c r="I3395" s="70">
        <v>42237</v>
      </c>
      <c r="J3395" s="70"/>
      <c r="K3395" s="80">
        <v>43485</v>
      </c>
    </row>
    <row r="3396" spans="1:11" x14ac:dyDescent="0.35">
      <c r="A3396" s="53" t="s">
        <v>214</v>
      </c>
      <c r="B3396" s="53" t="s">
        <v>6352</v>
      </c>
      <c r="C3396" s="81" t="s">
        <v>4237</v>
      </c>
      <c r="D3396" s="53" t="s">
        <v>9907</v>
      </c>
      <c r="E3396" s="53"/>
      <c r="F3396" s="70" t="s">
        <v>400</v>
      </c>
      <c r="G3396" s="70">
        <v>25</v>
      </c>
      <c r="H3396" s="70">
        <v>25</v>
      </c>
      <c r="I3396" s="70">
        <v>6012</v>
      </c>
      <c r="J3396" s="70">
        <v>2</v>
      </c>
      <c r="K3396" s="80">
        <v>43551</v>
      </c>
    </row>
    <row r="3397" spans="1:11" x14ac:dyDescent="0.35">
      <c r="A3397" s="53" t="s">
        <v>214</v>
      </c>
      <c r="B3397" s="53" t="s">
        <v>6362</v>
      </c>
      <c r="C3397" s="81" t="s">
        <v>4239</v>
      </c>
      <c r="D3397" s="53" t="s">
        <v>9908</v>
      </c>
      <c r="E3397" s="53"/>
      <c r="F3397" s="70" t="s">
        <v>400</v>
      </c>
      <c r="G3397" s="70"/>
      <c r="H3397" s="70"/>
      <c r="I3397" s="70">
        <v>205</v>
      </c>
      <c r="J3397" s="70"/>
      <c r="K3397" s="80">
        <v>43607</v>
      </c>
    </row>
    <row r="3398" spans="1:11" x14ac:dyDescent="0.35">
      <c r="A3398" s="53" t="s">
        <v>214</v>
      </c>
      <c r="B3398" s="53" t="s">
        <v>6349</v>
      </c>
      <c r="C3398" s="81" t="s">
        <v>4269</v>
      </c>
      <c r="D3398" s="53" t="s">
        <v>9909</v>
      </c>
      <c r="E3398" s="53"/>
      <c r="F3398" s="70" t="s">
        <v>400</v>
      </c>
      <c r="G3398" s="70"/>
      <c r="H3398" s="70"/>
      <c r="I3398" s="70">
        <v>468</v>
      </c>
      <c r="J3398" s="70"/>
      <c r="K3398" s="80">
        <v>43756</v>
      </c>
    </row>
    <row r="3399" spans="1:11" x14ac:dyDescent="0.35">
      <c r="A3399" s="53" t="s">
        <v>214</v>
      </c>
      <c r="B3399" s="53" t="s">
        <v>6354</v>
      </c>
      <c r="C3399" s="81" t="s">
        <v>4277</v>
      </c>
      <c r="D3399" s="53" t="s">
        <v>9910</v>
      </c>
      <c r="E3399" s="53"/>
      <c r="F3399" s="70" t="s">
        <v>400</v>
      </c>
      <c r="G3399" s="70"/>
      <c r="H3399" s="70"/>
      <c r="I3399" s="70">
        <v>142</v>
      </c>
      <c r="J3399" s="70"/>
      <c r="K3399" s="80">
        <v>43798</v>
      </c>
    </row>
    <row r="3400" spans="1:11" x14ac:dyDescent="0.35">
      <c r="A3400" s="53" t="s">
        <v>214</v>
      </c>
      <c r="B3400" s="53" t="s">
        <v>6349</v>
      </c>
      <c r="C3400" s="81" t="s">
        <v>4268</v>
      </c>
      <c r="D3400" s="53" t="s">
        <v>9911</v>
      </c>
      <c r="E3400" s="53"/>
      <c r="F3400" s="70" t="s">
        <v>400</v>
      </c>
      <c r="G3400" s="70"/>
      <c r="H3400" s="70"/>
      <c r="I3400" s="70">
        <v>932</v>
      </c>
      <c r="J3400" s="70"/>
      <c r="K3400" s="80">
        <v>43914</v>
      </c>
    </row>
    <row r="3401" spans="1:11" x14ac:dyDescent="0.35">
      <c r="A3401" s="53" t="s">
        <v>214</v>
      </c>
      <c r="B3401" s="53" t="s">
        <v>6356</v>
      </c>
      <c r="C3401" s="81" t="s">
        <v>4247</v>
      </c>
      <c r="D3401" s="53" t="s">
        <v>9912</v>
      </c>
      <c r="E3401" s="53"/>
      <c r="F3401" s="70" t="s">
        <v>400</v>
      </c>
      <c r="G3401" s="70">
        <v>250</v>
      </c>
      <c r="H3401" s="70">
        <v>390</v>
      </c>
      <c r="I3401" s="70">
        <v>84059</v>
      </c>
      <c r="J3401" s="70"/>
      <c r="K3401" s="80">
        <v>44190</v>
      </c>
    </row>
    <row r="3402" spans="1:11" x14ac:dyDescent="0.35">
      <c r="A3402" s="53" t="s">
        <v>214</v>
      </c>
      <c r="B3402" s="53" t="s">
        <v>6358</v>
      </c>
      <c r="C3402" s="81" t="s">
        <v>4246</v>
      </c>
      <c r="D3402" s="53" t="s">
        <v>9913</v>
      </c>
      <c r="E3402" s="53"/>
      <c r="F3402" s="70" t="s">
        <v>400</v>
      </c>
      <c r="G3402" s="70"/>
      <c r="H3402" s="70"/>
      <c r="I3402" s="70">
        <v>1564</v>
      </c>
      <c r="J3402" s="70"/>
      <c r="K3402" s="80">
        <v>44196</v>
      </c>
    </row>
    <row r="3403" spans="1:11" x14ac:dyDescent="0.35">
      <c r="A3403" s="53" t="s">
        <v>214</v>
      </c>
      <c r="B3403" s="53" t="s">
        <v>6359</v>
      </c>
      <c r="C3403" s="81" t="s">
        <v>4245</v>
      </c>
      <c r="D3403" s="53" t="s">
        <v>9914</v>
      </c>
      <c r="E3403" s="53"/>
      <c r="F3403" s="70" t="s">
        <v>400</v>
      </c>
      <c r="G3403" s="70"/>
      <c r="H3403" s="70"/>
      <c r="I3403" s="70">
        <v>744</v>
      </c>
      <c r="J3403" s="70"/>
      <c r="K3403" s="80">
        <v>44196</v>
      </c>
    </row>
    <row r="3404" spans="1:11" x14ac:dyDescent="0.35">
      <c r="A3404" s="53" t="s">
        <v>214</v>
      </c>
      <c r="B3404" s="53" t="s">
        <v>6364</v>
      </c>
      <c r="C3404" s="81" t="s">
        <v>4260</v>
      </c>
      <c r="D3404" s="53" t="s">
        <v>9915</v>
      </c>
      <c r="E3404" s="53"/>
      <c r="F3404" s="70" t="s">
        <v>400</v>
      </c>
      <c r="G3404" s="70">
        <v>10</v>
      </c>
      <c r="H3404" s="70">
        <v>10</v>
      </c>
      <c r="I3404" s="70">
        <v>3143</v>
      </c>
      <c r="J3404" s="70"/>
      <c r="K3404" s="80">
        <v>44370</v>
      </c>
    </row>
    <row r="3405" spans="1:11" x14ac:dyDescent="0.35">
      <c r="A3405" s="53" t="s">
        <v>214</v>
      </c>
      <c r="B3405" s="53" t="s">
        <v>6359</v>
      </c>
      <c r="C3405" s="81" t="s">
        <v>4275</v>
      </c>
      <c r="D3405" s="53" t="s">
        <v>9916</v>
      </c>
      <c r="E3405" s="53"/>
      <c r="F3405" s="70" t="s">
        <v>400</v>
      </c>
      <c r="G3405" s="70"/>
      <c r="H3405" s="70"/>
      <c r="I3405" s="70">
        <v>744</v>
      </c>
      <c r="J3405" s="70"/>
      <c r="K3405" s="80">
        <v>44448</v>
      </c>
    </row>
    <row r="3406" spans="1:11" s="52" customFormat="1" ht="42.5" customHeight="1" x14ac:dyDescent="0.35">
      <c r="A3406" s="50" t="s">
        <v>215</v>
      </c>
      <c r="B3406" s="50" t="s">
        <v>6360</v>
      </c>
      <c r="C3406" s="51" t="s">
        <v>4289</v>
      </c>
      <c r="D3406" s="50" t="s">
        <v>9917</v>
      </c>
      <c r="E3406" s="51" t="s">
        <v>9918</v>
      </c>
      <c r="F3406" s="69" t="s">
        <v>400</v>
      </c>
      <c r="G3406" s="69"/>
      <c r="H3406" s="69"/>
      <c r="I3406" s="69">
        <v>1028.6884</v>
      </c>
      <c r="J3406" s="69"/>
      <c r="K3406" s="79">
        <v>37622</v>
      </c>
    </row>
    <row r="3407" spans="1:11" x14ac:dyDescent="0.35">
      <c r="A3407" s="53" t="s">
        <v>215</v>
      </c>
      <c r="B3407" s="53" t="s">
        <v>6352</v>
      </c>
      <c r="C3407" s="81" t="s">
        <v>4301</v>
      </c>
      <c r="D3407" s="53" t="s">
        <v>9919</v>
      </c>
      <c r="E3407" s="53"/>
      <c r="F3407" s="70" t="s">
        <v>400</v>
      </c>
      <c r="G3407" s="70">
        <v>25</v>
      </c>
      <c r="H3407" s="70">
        <v>25</v>
      </c>
      <c r="I3407" s="70">
        <v>1800</v>
      </c>
      <c r="J3407" s="70"/>
      <c r="K3407" s="80">
        <v>37986</v>
      </c>
    </row>
    <row r="3408" spans="1:11" x14ac:dyDescent="0.35">
      <c r="A3408" s="53" t="s">
        <v>215</v>
      </c>
      <c r="B3408" s="53" t="s">
        <v>6365</v>
      </c>
      <c r="C3408" s="81" t="s">
        <v>4316</v>
      </c>
      <c r="D3408" s="53" t="s">
        <v>9920</v>
      </c>
      <c r="E3408" s="53"/>
      <c r="F3408" s="70" t="s">
        <v>400</v>
      </c>
      <c r="G3408" s="70">
        <v>500</v>
      </c>
      <c r="H3408" s="70">
        <v>529</v>
      </c>
      <c r="I3408" s="70">
        <v>42980</v>
      </c>
      <c r="J3408" s="70"/>
      <c r="K3408" s="80">
        <v>38037</v>
      </c>
    </row>
    <row r="3409" spans="1:11" x14ac:dyDescent="0.35">
      <c r="A3409" s="53" t="s">
        <v>215</v>
      </c>
      <c r="B3409" s="53" t="s">
        <v>6360</v>
      </c>
      <c r="C3409" s="81" t="s">
        <v>3634</v>
      </c>
      <c r="D3409" s="53" t="s">
        <v>9921</v>
      </c>
      <c r="E3409" s="53"/>
      <c r="F3409" s="70" t="s">
        <v>400</v>
      </c>
      <c r="G3409" s="70"/>
      <c r="H3409" s="70"/>
      <c r="I3409" s="70">
        <v>568.15779999999995</v>
      </c>
      <c r="J3409" s="70"/>
      <c r="K3409" s="80">
        <v>38060</v>
      </c>
    </row>
    <row r="3410" spans="1:11" x14ac:dyDescent="0.35">
      <c r="A3410" s="53" t="s">
        <v>215</v>
      </c>
      <c r="B3410" s="53" t="s">
        <v>6360</v>
      </c>
      <c r="C3410" s="81" t="s">
        <v>3665</v>
      </c>
      <c r="D3410" s="53" t="s">
        <v>9922</v>
      </c>
      <c r="E3410" s="53"/>
      <c r="F3410" s="70" t="s">
        <v>400</v>
      </c>
      <c r="G3410" s="70"/>
      <c r="H3410" s="70"/>
      <c r="I3410" s="70">
        <v>398.4</v>
      </c>
      <c r="J3410" s="70"/>
      <c r="K3410" s="80">
        <v>38398</v>
      </c>
    </row>
    <row r="3411" spans="1:11" x14ac:dyDescent="0.35">
      <c r="A3411" s="53" t="s">
        <v>215</v>
      </c>
      <c r="B3411" s="53" t="s">
        <v>6360</v>
      </c>
      <c r="C3411" s="81" t="s">
        <v>3630</v>
      </c>
      <c r="D3411" s="53" t="s">
        <v>9923</v>
      </c>
      <c r="E3411" s="53"/>
      <c r="F3411" s="70" t="s">
        <v>400</v>
      </c>
      <c r="G3411" s="70"/>
      <c r="H3411" s="70"/>
      <c r="I3411" s="70">
        <v>265.60000000000002</v>
      </c>
      <c r="J3411" s="70"/>
      <c r="K3411" s="80">
        <v>38470</v>
      </c>
    </row>
    <row r="3412" spans="1:11" x14ac:dyDescent="0.35">
      <c r="A3412" s="53" t="s">
        <v>215</v>
      </c>
      <c r="B3412" s="53" t="s">
        <v>6360</v>
      </c>
      <c r="C3412" s="81" t="s">
        <v>3639</v>
      </c>
      <c r="D3412" s="53" t="s">
        <v>9924</v>
      </c>
      <c r="E3412" s="53"/>
      <c r="F3412" s="70" t="s">
        <v>400</v>
      </c>
      <c r="G3412" s="70"/>
      <c r="H3412" s="70"/>
      <c r="I3412" s="70">
        <v>398.4</v>
      </c>
      <c r="J3412" s="70"/>
      <c r="K3412" s="80">
        <v>38510</v>
      </c>
    </row>
    <row r="3413" spans="1:11" x14ac:dyDescent="0.35">
      <c r="A3413" s="53" t="s">
        <v>215</v>
      </c>
      <c r="B3413" s="53" t="s">
        <v>2128</v>
      </c>
      <c r="C3413" s="81" t="s">
        <v>3647</v>
      </c>
      <c r="D3413" s="53" t="s">
        <v>9925</v>
      </c>
      <c r="E3413" s="53"/>
      <c r="F3413" s="70" t="s">
        <v>400</v>
      </c>
      <c r="G3413" s="70"/>
      <c r="H3413" s="70"/>
      <c r="I3413" s="70">
        <v>4252.2166999999999</v>
      </c>
      <c r="J3413" s="70"/>
      <c r="K3413" s="80">
        <v>38679</v>
      </c>
    </row>
    <row r="3414" spans="1:11" x14ac:dyDescent="0.35">
      <c r="A3414" s="53" t="s">
        <v>215</v>
      </c>
      <c r="B3414" s="53" t="s">
        <v>6360</v>
      </c>
      <c r="C3414" s="81" t="s">
        <v>4290</v>
      </c>
      <c r="D3414" s="53" t="s">
        <v>9926</v>
      </c>
      <c r="E3414" s="53"/>
      <c r="F3414" s="70" t="s">
        <v>400</v>
      </c>
      <c r="G3414" s="70"/>
      <c r="H3414" s="70"/>
      <c r="I3414" s="70">
        <v>912.01459999999997</v>
      </c>
      <c r="J3414" s="70"/>
      <c r="K3414" s="80">
        <v>38971</v>
      </c>
    </row>
    <row r="3415" spans="1:11" x14ac:dyDescent="0.35">
      <c r="A3415" s="53" t="s">
        <v>215</v>
      </c>
      <c r="B3415" s="53" t="s">
        <v>6360</v>
      </c>
      <c r="C3415" s="81" t="s">
        <v>3661</v>
      </c>
      <c r="D3415" s="53" t="s">
        <v>9927</v>
      </c>
      <c r="E3415" s="53"/>
      <c r="F3415" s="70" t="s">
        <v>400</v>
      </c>
      <c r="G3415" s="70"/>
      <c r="H3415" s="70"/>
      <c r="I3415" s="70">
        <v>661.91399999999999</v>
      </c>
      <c r="J3415" s="70"/>
      <c r="K3415" s="80">
        <v>38972</v>
      </c>
    </row>
    <row r="3416" spans="1:11" x14ac:dyDescent="0.35">
      <c r="A3416" s="53" t="s">
        <v>215</v>
      </c>
      <c r="B3416" s="53" t="s">
        <v>6356</v>
      </c>
      <c r="C3416" s="81" t="s">
        <v>4326</v>
      </c>
      <c r="D3416" s="53" t="s">
        <v>9928</v>
      </c>
      <c r="E3416" s="53"/>
      <c r="F3416" s="70" t="s">
        <v>400</v>
      </c>
      <c r="G3416" s="70"/>
      <c r="H3416" s="70"/>
      <c r="I3416" s="70">
        <v>1620</v>
      </c>
      <c r="J3416" s="70"/>
      <c r="K3416" s="80">
        <v>39462</v>
      </c>
    </row>
    <row r="3417" spans="1:11" x14ac:dyDescent="0.35">
      <c r="A3417" s="53" t="s">
        <v>215</v>
      </c>
      <c r="B3417" s="53" t="s">
        <v>6360</v>
      </c>
      <c r="C3417" s="81" t="s">
        <v>1653</v>
      </c>
      <c r="D3417" s="53" t="s">
        <v>9929</v>
      </c>
      <c r="E3417" s="53"/>
      <c r="F3417" s="70" t="s">
        <v>400</v>
      </c>
      <c r="G3417" s="70"/>
      <c r="H3417" s="70"/>
      <c r="I3417" s="70">
        <v>335.2</v>
      </c>
      <c r="J3417" s="70"/>
      <c r="K3417" s="80">
        <v>39813</v>
      </c>
    </row>
    <row r="3418" spans="1:11" x14ac:dyDescent="0.35">
      <c r="A3418" s="53" t="s">
        <v>215</v>
      </c>
      <c r="B3418" s="53" t="s">
        <v>6360</v>
      </c>
      <c r="C3418" s="81" t="s">
        <v>4362</v>
      </c>
      <c r="D3418" s="53" t="s">
        <v>9930</v>
      </c>
      <c r="E3418" s="53"/>
      <c r="F3418" s="70" t="s">
        <v>400</v>
      </c>
      <c r="G3418" s="70"/>
      <c r="H3418" s="70"/>
      <c r="I3418" s="70">
        <v>419.73329999999999</v>
      </c>
      <c r="J3418" s="70"/>
      <c r="K3418" s="80">
        <v>39813</v>
      </c>
    </row>
    <row r="3419" spans="1:11" x14ac:dyDescent="0.35">
      <c r="A3419" s="53" t="s">
        <v>215</v>
      </c>
      <c r="B3419" s="53" t="s">
        <v>6360</v>
      </c>
      <c r="C3419" s="81" t="s">
        <v>4333</v>
      </c>
      <c r="D3419" s="53" t="s">
        <v>9931</v>
      </c>
      <c r="E3419" s="53"/>
      <c r="F3419" s="70" t="s">
        <v>400</v>
      </c>
      <c r="G3419" s="70"/>
      <c r="H3419" s="70"/>
      <c r="I3419" s="70">
        <v>251.84</v>
      </c>
      <c r="J3419" s="70"/>
      <c r="K3419" s="80">
        <v>39813</v>
      </c>
    </row>
    <row r="3420" spans="1:11" x14ac:dyDescent="0.35">
      <c r="A3420" s="53" t="s">
        <v>215</v>
      </c>
      <c r="B3420" s="53" t="s">
        <v>6360</v>
      </c>
      <c r="C3420" s="81" t="s">
        <v>4360</v>
      </c>
      <c r="D3420" s="53" t="s">
        <v>9932</v>
      </c>
      <c r="E3420" s="53"/>
      <c r="F3420" s="70" t="s">
        <v>400</v>
      </c>
      <c r="G3420" s="70"/>
      <c r="H3420" s="70"/>
      <c r="I3420" s="70">
        <v>479</v>
      </c>
      <c r="J3420" s="70"/>
      <c r="K3420" s="80">
        <v>39887</v>
      </c>
    </row>
    <row r="3421" spans="1:11" x14ac:dyDescent="0.35">
      <c r="A3421" s="53" t="s">
        <v>215</v>
      </c>
      <c r="B3421" s="53" t="s">
        <v>6360</v>
      </c>
      <c r="C3421" s="81" t="s">
        <v>4329</v>
      </c>
      <c r="D3421" s="53" t="s">
        <v>9933</v>
      </c>
      <c r="E3421" s="53"/>
      <c r="F3421" s="70" t="s">
        <v>400</v>
      </c>
      <c r="G3421" s="70"/>
      <c r="H3421" s="70"/>
      <c r="I3421" s="70">
        <v>397.63810000000001</v>
      </c>
      <c r="J3421" s="70"/>
      <c r="K3421" s="80">
        <v>39887</v>
      </c>
    </row>
    <row r="3422" spans="1:11" x14ac:dyDescent="0.35">
      <c r="A3422" s="53" t="s">
        <v>215</v>
      </c>
      <c r="B3422" s="53" t="s">
        <v>6376</v>
      </c>
      <c r="C3422" s="81" t="s">
        <v>4335</v>
      </c>
      <c r="D3422" s="53" t="s">
        <v>9934</v>
      </c>
      <c r="E3422" s="53"/>
      <c r="F3422" s="70" t="s">
        <v>400</v>
      </c>
      <c r="G3422" s="70"/>
      <c r="H3422" s="70"/>
      <c r="I3422" s="70">
        <v>314.8</v>
      </c>
      <c r="J3422" s="70"/>
      <c r="K3422" s="80">
        <v>39895</v>
      </c>
    </row>
    <row r="3423" spans="1:11" x14ac:dyDescent="0.35">
      <c r="A3423" s="53" t="s">
        <v>215</v>
      </c>
      <c r="B3423" s="53" t="s">
        <v>6360</v>
      </c>
      <c r="C3423" s="81" t="s">
        <v>4388</v>
      </c>
      <c r="D3423" s="53" t="s">
        <v>9935</v>
      </c>
      <c r="E3423" s="53"/>
      <c r="F3423" s="70" t="s">
        <v>400</v>
      </c>
      <c r="G3423" s="70"/>
      <c r="H3423" s="70"/>
      <c r="I3423" s="70">
        <v>383.2</v>
      </c>
      <c r="J3423" s="70"/>
      <c r="K3423" s="80">
        <v>39964</v>
      </c>
    </row>
    <row r="3424" spans="1:11" x14ac:dyDescent="0.35">
      <c r="A3424" s="53" t="s">
        <v>215</v>
      </c>
      <c r="B3424" s="53" t="s">
        <v>6360</v>
      </c>
      <c r="C3424" s="81" t="s">
        <v>4331</v>
      </c>
      <c r="D3424" s="53" t="s">
        <v>9936</v>
      </c>
      <c r="E3424" s="53"/>
      <c r="F3424" s="70" t="s">
        <v>400</v>
      </c>
      <c r="G3424" s="70"/>
      <c r="H3424" s="70"/>
      <c r="I3424" s="70">
        <v>397.63639999999998</v>
      </c>
      <c r="J3424" s="70"/>
      <c r="K3424" s="80">
        <v>39994</v>
      </c>
    </row>
    <row r="3425" spans="1:11" x14ac:dyDescent="0.35">
      <c r="A3425" s="53" t="s">
        <v>215</v>
      </c>
      <c r="B3425" s="53" t="s">
        <v>6360</v>
      </c>
      <c r="C3425" s="81" t="s">
        <v>4396</v>
      </c>
      <c r="D3425" s="53" t="s">
        <v>9937</v>
      </c>
      <c r="E3425" s="53"/>
      <c r="F3425" s="70" t="s">
        <v>400</v>
      </c>
      <c r="G3425" s="70"/>
      <c r="H3425" s="70"/>
      <c r="I3425" s="70">
        <v>226.65600000000001</v>
      </c>
      <c r="J3425" s="70"/>
      <c r="K3425" s="80">
        <v>40178</v>
      </c>
    </row>
    <row r="3426" spans="1:11" x14ac:dyDescent="0.35">
      <c r="A3426" s="53" t="s">
        <v>215</v>
      </c>
      <c r="B3426" s="53" t="s">
        <v>6360</v>
      </c>
      <c r="C3426" s="81" t="s">
        <v>4361</v>
      </c>
      <c r="D3426" s="53" t="s">
        <v>9938</v>
      </c>
      <c r="E3426" s="53"/>
      <c r="F3426" s="70" t="s">
        <v>400</v>
      </c>
      <c r="G3426" s="70"/>
      <c r="H3426" s="70"/>
      <c r="I3426" s="70">
        <v>191.6</v>
      </c>
      <c r="J3426" s="70"/>
      <c r="K3426" s="80">
        <v>40178</v>
      </c>
    </row>
    <row r="3427" spans="1:11" x14ac:dyDescent="0.35">
      <c r="A3427" s="53" t="s">
        <v>215</v>
      </c>
      <c r="B3427" s="53" t="s">
        <v>6360</v>
      </c>
      <c r="C3427" s="81" t="s">
        <v>4374</v>
      </c>
      <c r="D3427" s="53" t="s">
        <v>9939</v>
      </c>
      <c r="E3427" s="53"/>
      <c r="F3427" s="70" t="s">
        <v>400</v>
      </c>
      <c r="G3427" s="70"/>
      <c r="H3427" s="70"/>
      <c r="I3427" s="70">
        <v>767.05139999999994</v>
      </c>
      <c r="J3427" s="70"/>
      <c r="K3427" s="80">
        <v>40178</v>
      </c>
    </row>
    <row r="3428" spans="1:11" x14ac:dyDescent="0.35">
      <c r="A3428" s="53" t="s">
        <v>215</v>
      </c>
      <c r="B3428" s="53" t="s">
        <v>6360</v>
      </c>
      <c r="C3428" s="81" t="s">
        <v>4398</v>
      </c>
      <c r="D3428" s="53" t="s">
        <v>9940</v>
      </c>
      <c r="E3428" s="53"/>
      <c r="F3428" s="70" t="s">
        <v>400</v>
      </c>
      <c r="G3428" s="70"/>
      <c r="H3428" s="70"/>
      <c r="I3428" s="70">
        <v>1062.9105</v>
      </c>
      <c r="J3428" s="70"/>
      <c r="K3428" s="80">
        <v>40178</v>
      </c>
    </row>
    <row r="3429" spans="1:11" x14ac:dyDescent="0.35">
      <c r="A3429" s="53" t="s">
        <v>215</v>
      </c>
      <c r="B3429" s="53" t="s">
        <v>6360</v>
      </c>
      <c r="C3429" s="81" t="s">
        <v>4280</v>
      </c>
      <c r="D3429" s="53" t="s">
        <v>9941</v>
      </c>
      <c r="E3429" s="53"/>
      <c r="F3429" s="70" t="s">
        <v>400</v>
      </c>
      <c r="G3429" s="70"/>
      <c r="H3429" s="70"/>
      <c r="I3429" s="70">
        <v>1101.7</v>
      </c>
      <c r="J3429" s="70"/>
      <c r="K3429" s="80">
        <v>40178</v>
      </c>
    </row>
    <row r="3430" spans="1:11" x14ac:dyDescent="0.35">
      <c r="A3430" s="53" t="s">
        <v>215</v>
      </c>
      <c r="B3430" s="53" t="s">
        <v>6360</v>
      </c>
      <c r="C3430" s="81" t="s">
        <v>4751</v>
      </c>
      <c r="D3430" s="53" t="s">
        <v>9942</v>
      </c>
      <c r="E3430" s="53"/>
      <c r="F3430" s="70" t="s">
        <v>400</v>
      </c>
      <c r="G3430" s="70"/>
      <c r="H3430" s="70"/>
      <c r="I3430" s="70">
        <v>426.17579999999998</v>
      </c>
      <c r="J3430" s="70"/>
      <c r="K3430" s="80">
        <v>40178</v>
      </c>
    </row>
    <row r="3431" spans="1:11" x14ac:dyDescent="0.35">
      <c r="A3431" s="53" t="s">
        <v>215</v>
      </c>
      <c r="B3431" s="53" t="s">
        <v>6360</v>
      </c>
      <c r="C3431" s="81" t="s">
        <v>4378</v>
      </c>
      <c r="D3431" s="53" t="s">
        <v>9943</v>
      </c>
      <c r="E3431" s="53"/>
      <c r="F3431" s="70" t="s">
        <v>400</v>
      </c>
      <c r="G3431" s="70"/>
      <c r="H3431" s="70"/>
      <c r="I3431" s="70">
        <v>382.08870000000002</v>
      </c>
      <c r="J3431" s="70"/>
      <c r="K3431" s="80">
        <v>40178</v>
      </c>
    </row>
    <row r="3432" spans="1:11" x14ac:dyDescent="0.35">
      <c r="A3432" s="53" t="s">
        <v>215</v>
      </c>
      <c r="B3432" s="53" t="s">
        <v>6360</v>
      </c>
      <c r="C3432" s="81" t="s">
        <v>4354</v>
      </c>
      <c r="D3432" s="53" t="s">
        <v>9944</v>
      </c>
      <c r="E3432" s="53"/>
      <c r="F3432" s="70" t="s">
        <v>400</v>
      </c>
      <c r="G3432" s="70"/>
      <c r="H3432" s="70"/>
      <c r="I3432" s="70">
        <v>479</v>
      </c>
      <c r="J3432" s="70"/>
      <c r="K3432" s="80">
        <v>40178</v>
      </c>
    </row>
    <row r="3433" spans="1:11" x14ac:dyDescent="0.35">
      <c r="A3433" s="53" t="s">
        <v>215</v>
      </c>
      <c r="B3433" s="53" t="s">
        <v>6360</v>
      </c>
      <c r="C3433" s="81" t="s">
        <v>4371</v>
      </c>
      <c r="D3433" s="53" t="s">
        <v>9945</v>
      </c>
      <c r="E3433" s="53"/>
      <c r="F3433" s="70" t="s">
        <v>400</v>
      </c>
      <c r="G3433" s="70"/>
      <c r="H3433" s="70"/>
      <c r="I3433" s="70">
        <v>414.87139999999999</v>
      </c>
      <c r="J3433" s="70"/>
      <c r="K3433" s="80">
        <v>40178</v>
      </c>
    </row>
    <row r="3434" spans="1:11" x14ac:dyDescent="0.35">
      <c r="A3434" s="53" t="s">
        <v>215</v>
      </c>
      <c r="B3434" s="53" t="s">
        <v>6360</v>
      </c>
      <c r="C3434" s="81" t="s">
        <v>4397</v>
      </c>
      <c r="D3434" s="53" t="s">
        <v>9946</v>
      </c>
      <c r="E3434" s="53"/>
      <c r="F3434" s="70" t="s">
        <v>400</v>
      </c>
      <c r="G3434" s="70"/>
      <c r="H3434" s="70"/>
      <c r="I3434" s="70">
        <v>393.73759999999999</v>
      </c>
      <c r="J3434" s="70"/>
      <c r="K3434" s="80">
        <v>40270</v>
      </c>
    </row>
    <row r="3435" spans="1:11" x14ac:dyDescent="0.35">
      <c r="A3435" s="53" t="s">
        <v>215</v>
      </c>
      <c r="B3435" s="53" t="s">
        <v>6362</v>
      </c>
      <c r="C3435" s="81" t="s">
        <v>4363</v>
      </c>
      <c r="D3435" s="53" t="s">
        <v>9947</v>
      </c>
      <c r="E3435" s="53"/>
      <c r="F3435" s="70" t="s">
        <v>400</v>
      </c>
      <c r="G3435" s="70"/>
      <c r="H3435" s="70"/>
      <c r="I3435" s="70">
        <v>4562</v>
      </c>
      <c r="J3435" s="70"/>
      <c r="K3435" s="80">
        <v>40605</v>
      </c>
    </row>
    <row r="3436" spans="1:11" x14ac:dyDescent="0.35">
      <c r="A3436" s="53" t="s">
        <v>215</v>
      </c>
      <c r="B3436" s="53" t="s">
        <v>6360</v>
      </c>
      <c r="C3436" s="81" t="s">
        <v>4300</v>
      </c>
      <c r="D3436" s="53" t="s">
        <v>9948</v>
      </c>
      <c r="E3436" s="53"/>
      <c r="F3436" s="70" t="s">
        <v>400</v>
      </c>
      <c r="G3436" s="70"/>
      <c r="H3436" s="70"/>
      <c r="I3436" s="70">
        <v>498</v>
      </c>
      <c r="J3436" s="70"/>
      <c r="K3436" s="80">
        <v>40747</v>
      </c>
    </row>
    <row r="3437" spans="1:11" x14ac:dyDescent="0.35">
      <c r="A3437" s="53" t="s">
        <v>215</v>
      </c>
      <c r="B3437" s="53" t="s">
        <v>6349</v>
      </c>
      <c r="C3437" s="81" t="s">
        <v>4347</v>
      </c>
      <c r="D3437" s="53" t="s">
        <v>9949</v>
      </c>
      <c r="E3437" s="53"/>
      <c r="F3437" s="70" t="s">
        <v>400</v>
      </c>
      <c r="G3437" s="70"/>
      <c r="H3437" s="70"/>
      <c r="I3437" s="70">
        <v>1020</v>
      </c>
      <c r="J3437" s="70"/>
      <c r="K3437" s="80">
        <v>40815</v>
      </c>
    </row>
    <row r="3438" spans="1:11" x14ac:dyDescent="0.35">
      <c r="A3438" s="53" t="s">
        <v>215</v>
      </c>
      <c r="B3438" s="53" t="s">
        <v>6368</v>
      </c>
      <c r="C3438" s="81" t="s">
        <v>4355</v>
      </c>
      <c r="D3438" s="53" t="s">
        <v>9950</v>
      </c>
      <c r="E3438" s="53"/>
      <c r="F3438" s="70" t="s">
        <v>400</v>
      </c>
      <c r="G3438" s="70"/>
      <c r="H3438" s="70"/>
      <c r="I3438" s="70">
        <v>2055</v>
      </c>
      <c r="J3438" s="70"/>
      <c r="K3438" s="80">
        <v>40908</v>
      </c>
    </row>
    <row r="3439" spans="1:11" x14ac:dyDescent="0.35">
      <c r="A3439" s="53" t="s">
        <v>215</v>
      </c>
      <c r="B3439" s="53" t="s">
        <v>6368</v>
      </c>
      <c r="C3439" s="81" t="s">
        <v>4394</v>
      </c>
      <c r="D3439" s="53" t="s">
        <v>9951</v>
      </c>
      <c r="E3439" s="53"/>
      <c r="F3439" s="70" t="s">
        <v>400</v>
      </c>
      <c r="G3439" s="70"/>
      <c r="H3439" s="70"/>
      <c r="I3439" s="70">
        <v>2055</v>
      </c>
      <c r="J3439" s="70"/>
      <c r="K3439" s="80">
        <v>40908</v>
      </c>
    </row>
    <row r="3440" spans="1:11" x14ac:dyDescent="0.35">
      <c r="A3440" s="53" t="s">
        <v>215</v>
      </c>
      <c r="B3440" s="53" t="s">
        <v>6349</v>
      </c>
      <c r="C3440" s="81" t="s">
        <v>4387</v>
      </c>
      <c r="D3440" s="53" t="s">
        <v>9952</v>
      </c>
      <c r="E3440" s="53"/>
      <c r="F3440" s="70" t="s">
        <v>400</v>
      </c>
      <c r="G3440" s="70"/>
      <c r="H3440" s="70"/>
      <c r="I3440" s="70">
        <v>1020</v>
      </c>
      <c r="J3440" s="70"/>
      <c r="K3440" s="80">
        <v>40908</v>
      </c>
    </row>
    <row r="3441" spans="1:11" x14ac:dyDescent="0.35">
      <c r="A3441" s="53" t="s">
        <v>215</v>
      </c>
      <c r="B3441" s="53" t="s">
        <v>6352</v>
      </c>
      <c r="C3441" s="81" t="s">
        <v>4385</v>
      </c>
      <c r="D3441" s="53" t="s">
        <v>9953</v>
      </c>
      <c r="E3441" s="53"/>
      <c r="F3441" s="70" t="s">
        <v>400</v>
      </c>
      <c r="G3441" s="70">
        <v>200</v>
      </c>
      <c r="H3441" s="70">
        <v>200</v>
      </c>
      <c r="I3441" s="70">
        <v>33957</v>
      </c>
      <c r="J3441" s="70"/>
      <c r="K3441" s="80">
        <v>40945</v>
      </c>
    </row>
    <row r="3442" spans="1:11" x14ac:dyDescent="0.35">
      <c r="A3442" s="53" t="s">
        <v>215</v>
      </c>
      <c r="B3442" s="53" t="s">
        <v>6352</v>
      </c>
      <c r="C3442" s="81" t="s">
        <v>4399</v>
      </c>
      <c r="D3442" s="53" t="s">
        <v>9954</v>
      </c>
      <c r="E3442" s="53"/>
      <c r="F3442" s="70" t="s">
        <v>400</v>
      </c>
      <c r="G3442" s="70">
        <v>200</v>
      </c>
      <c r="H3442" s="70">
        <v>200</v>
      </c>
      <c r="I3442" s="70">
        <v>33685</v>
      </c>
      <c r="J3442" s="70"/>
      <c r="K3442" s="80">
        <v>40953</v>
      </c>
    </row>
    <row r="3443" spans="1:11" x14ac:dyDescent="0.35">
      <c r="A3443" s="53" t="s">
        <v>215</v>
      </c>
      <c r="B3443" s="53" t="s">
        <v>6356</v>
      </c>
      <c r="C3443" s="81" t="s">
        <v>4343</v>
      </c>
      <c r="D3443" s="53" t="s">
        <v>9955</v>
      </c>
      <c r="E3443" s="53"/>
      <c r="F3443" s="70" t="s">
        <v>400</v>
      </c>
      <c r="G3443" s="70"/>
      <c r="H3443" s="70"/>
      <c r="I3443" s="70">
        <v>1216.1319000000001</v>
      </c>
      <c r="J3443" s="70"/>
      <c r="K3443" s="80">
        <v>41044</v>
      </c>
    </row>
    <row r="3444" spans="1:11" x14ac:dyDescent="0.35">
      <c r="A3444" s="53" t="s">
        <v>215</v>
      </c>
      <c r="B3444" s="53" t="s">
        <v>6360</v>
      </c>
      <c r="C3444" s="81" t="s">
        <v>4338</v>
      </c>
      <c r="D3444" s="53" t="s">
        <v>9956</v>
      </c>
      <c r="E3444" s="53"/>
      <c r="F3444" s="70" t="s">
        <v>400</v>
      </c>
      <c r="G3444" s="70"/>
      <c r="H3444" s="70"/>
      <c r="I3444" s="70">
        <v>1512</v>
      </c>
      <c r="J3444" s="70"/>
      <c r="K3444" s="80">
        <v>41054</v>
      </c>
    </row>
    <row r="3445" spans="1:11" ht="26" x14ac:dyDescent="0.35">
      <c r="A3445" s="53" t="s">
        <v>215</v>
      </c>
      <c r="B3445" s="53" t="s">
        <v>6356</v>
      </c>
      <c r="C3445" s="81" t="s">
        <v>4365</v>
      </c>
      <c r="D3445" s="53" t="s">
        <v>9957</v>
      </c>
      <c r="E3445" s="53"/>
      <c r="F3445" s="70" t="s">
        <v>400</v>
      </c>
      <c r="G3445" s="70"/>
      <c r="H3445" s="70"/>
      <c r="I3445" s="70">
        <v>7995</v>
      </c>
      <c r="J3445" s="70"/>
      <c r="K3445" s="80">
        <v>41274</v>
      </c>
    </row>
    <row r="3446" spans="1:11" x14ac:dyDescent="0.35">
      <c r="A3446" s="53" t="s">
        <v>215</v>
      </c>
      <c r="B3446" s="53" t="s">
        <v>6363</v>
      </c>
      <c r="C3446" s="81" t="s">
        <v>4379</v>
      </c>
      <c r="D3446" s="53" t="s">
        <v>9958</v>
      </c>
      <c r="E3446" s="53"/>
      <c r="F3446" s="70" t="s">
        <v>400</v>
      </c>
      <c r="G3446" s="70"/>
      <c r="H3446" s="70"/>
      <c r="I3446" s="70">
        <v>2985</v>
      </c>
      <c r="J3446" s="70">
        <v>20</v>
      </c>
      <c r="K3446" s="80">
        <v>41274</v>
      </c>
    </row>
    <row r="3447" spans="1:11" x14ac:dyDescent="0.35">
      <c r="A3447" s="53" t="s">
        <v>215</v>
      </c>
      <c r="B3447" s="53" t="s">
        <v>6349</v>
      </c>
      <c r="C3447" s="81" t="s">
        <v>4330</v>
      </c>
      <c r="D3447" s="53" t="s">
        <v>9959</v>
      </c>
      <c r="E3447" s="53"/>
      <c r="F3447" s="70" t="s">
        <v>400</v>
      </c>
      <c r="G3447" s="70"/>
      <c r="H3447" s="70"/>
      <c r="I3447" s="70">
        <v>498</v>
      </c>
      <c r="J3447" s="70"/>
      <c r="K3447" s="80">
        <v>41274</v>
      </c>
    </row>
    <row r="3448" spans="1:11" x14ac:dyDescent="0.35">
      <c r="A3448" s="53" t="s">
        <v>215</v>
      </c>
      <c r="B3448" s="53" t="s">
        <v>6360</v>
      </c>
      <c r="C3448" s="81" t="s">
        <v>4305</v>
      </c>
      <c r="D3448" s="53" t="s">
        <v>9960</v>
      </c>
      <c r="E3448" s="53"/>
      <c r="F3448" s="70" t="s">
        <v>400</v>
      </c>
      <c r="G3448" s="70"/>
      <c r="H3448" s="70"/>
      <c r="I3448" s="70">
        <v>466.66660000000002</v>
      </c>
      <c r="J3448" s="70"/>
      <c r="K3448" s="80">
        <v>41274</v>
      </c>
    </row>
    <row r="3449" spans="1:11" x14ac:dyDescent="0.35">
      <c r="A3449" s="53" t="s">
        <v>215</v>
      </c>
      <c r="B3449" s="53" t="s">
        <v>6349</v>
      </c>
      <c r="C3449" s="81" t="s">
        <v>4364</v>
      </c>
      <c r="D3449" s="53" t="s">
        <v>9961</v>
      </c>
      <c r="E3449" s="53"/>
      <c r="F3449" s="70" t="s">
        <v>400</v>
      </c>
      <c r="G3449" s="70"/>
      <c r="H3449" s="70"/>
      <c r="I3449" s="70">
        <v>324</v>
      </c>
      <c r="J3449" s="70"/>
      <c r="K3449" s="80">
        <v>41479</v>
      </c>
    </row>
    <row r="3450" spans="1:11" x14ac:dyDescent="0.35">
      <c r="A3450" s="53" t="s">
        <v>215</v>
      </c>
      <c r="B3450" s="53" t="s">
        <v>6356</v>
      </c>
      <c r="C3450" s="81" t="s">
        <v>4319</v>
      </c>
      <c r="D3450" s="53" t="s">
        <v>9962</v>
      </c>
      <c r="E3450" s="53"/>
      <c r="F3450" s="70" t="s">
        <v>400</v>
      </c>
      <c r="G3450" s="70"/>
      <c r="H3450" s="70"/>
      <c r="I3450" s="70">
        <v>162.8021</v>
      </c>
      <c r="J3450" s="70"/>
      <c r="K3450" s="80">
        <v>41596</v>
      </c>
    </row>
    <row r="3451" spans="1:11" x14ac:dyDescent="0.35">
      <c r="A3451" s="53" t="s">
        <v>215</v>
      </c>
      <c r="B3451" s="53" t="s">
        <v>6359</v>
      </c>
      <c r="C3451" s="81" t="s">
        <v>4369</v>
      </c>
      <c r="D3451" s="53" t="s">
        <v>9963</v>
      </c>
      <c r="E3451" s="53"/>
      <c r="F3451" s="70" t="s">
        <v>400</v>
      </c>
      <c r="G3451" s="70"/>
      <c r="H3451" s="70"/>
      <c r="I3451" s="70">
        <v>548.62130000000002</v>
      </c>
      <c r="J3451" s="70"/>
      <c r="K3451" s="80">
        <v>41674</v>
      </c>
    </row>
    <row r="3452" spans="1:11" x14ac:dyDescent="0.35">
      <c r="A3452" s="53" t="s">
        <v>215</v>
      </c>
      <c r="B3452" s="53" t="s">
        <v>6349</v>
      </c>
      <c r="C3452" s="81" t="s">
        <v>4321</v>
      </c>
      <c r="D3452" s="53" t="s">
        <v>9964</v>
      </c>
      <c r="E3452" s="53"/>
      <c r="F3452" s="70" t="s">
        <v>400</v>
      </c>
      <c r="G3452" s="70"/>
      <c r="H3452" s="70"/>
      <c r="I3452" s="70">
        <v>260.85860000000002</v>
      </c>
      <c r="J3452" s="70"/>
      <c r="K3452" s="80">
        <v>41674</v>
      </c>
    </row>
    <row r="3453" spans="1:11" x14ac:dyDescent="0.35">
      <c r="A3453" s="53" t="s">
        <v>215</v>
      </c>
      <c r="B3453" s="53" t="s">
        <v>6349</v>
      </c>
      <c r="C3453" s="81" t="s">
        <v>4368</v>
      </c>
      <c r="D3453" s="53" t="s">
        <v>9965</v>
      </c>
      <c r="E3453" s="53"/>
      <c r="F3453" s="70" t="s">
        <v>400</v>
      </c>
      <c r="G3453" s="70"/>
      <c r="H3453" s="70"/>
      <c r="I3453" s="70">
        <v>247.01329999999999</v>
      </c>
      <c r="J3453" s="70"/>
      <c r="K3453" s="80">
        <v>41675</v>
      </c>
    </row>
    <row r="3454" spans="1:11" x14ac:dyDescent="0.35">
      <c r="A3454" s="53" t="s">
        <v>215</v>
      </c>
      <c r="B3454" s="53" t="s">
        <v>6359</v>
      </c>
      <c r="C3454" s="81" t="s">
        <v>4383</v>
      </c>
      <c r="D3454" s="53" t="s">
        <v>9966</v>
      </c>
      <c r="E3454" s="53"/>
      <c r="F3454" s="70" t="s">
        <v>400</v>
      </c>
      <c r="G3454" s="70"/>
      <c r="H3454" s="70"/>
      <c r="I3454" s="70">
        <v>514.48</v>
      </c>
      <c r="J3454" s="70"/>
      <c r="K3454" s="80">
        <v>41690</v>
      </c>
    </row>
    <row r="3455" spans="1:11" x14ac:dyDescent="0.35">
      <c r="A3455" s="53" t="s">
        <v>215</v>
      </c>
      <c r="B3455" s="53" t="s">
        <v>6349</v>
      </c>
      <c r="C3455" s="81" t="s">
        <v>4341</v>
      </c>
      <c r="D3455" s="53" t="s">
        <v>9967</v>
      </c>
      <c r="E3455" s="53"/>
      <c r="F3455" s="70" t="s">
        <v>400</v>
      </c>
      <c r="G3455" s="70"/>
      <c r="H3455" s="70"/>
      <c r="I3455" s="70">
        <v>374.45330000000001</v>
      </c>
      <c r="J3455" s="70"/>
      <c r="K3455" s="80">
        <v>41690</v>
      </c>
    </row>
    <row r="3456" spans="1:11" x14ac:dyDescent="0.35">
      <c r="A3456" s="53" t="s">
        <v>215</v>
      </c>
      <c r="B3456" s="53" t="s">
        <v>6359</v>
      </c>
      <c r="C3456" s="81" t="s">
        <v>4376</v>
      </c>
      <c r="D3456" s="53" t="s">
        <v>9968</v>
      </c>
      <c r="E3456" s="53"/>
      <c r="F3456" s="70" t="s">
        <v>400</v>
      </c>
      <c r="G3456" s="70"/>
      <c r="H3456" s="70"/>
      <c r="I3456" s="70">
        <v>544.21600000000001</v>
      </c>
      <c r="J3456" s="70"/>
      <c r="K3456" s="80">
        <v>41697</v>
      </c>
    </row>
    <row r="3457" spans="1:11" x14ac:dyDescent="0.35">
      <c r="A3457" s="53" t="s">
        <v>215</v>
      </c>
      <c r="B3457" s="53" t="s">
        <v>6359</v>
      </c>
      <c r="C3457" s="81" t="s">
        <v>4317</v>
      </c>
      <c r="D3457" s="53" t="s">
        <v>9969</v>
      </c>
      <c r="E3457" s="53"/>
      <c r="F3457" s="70" t="s">
        <v>400</v>
      </c>
      <c r="G3457" s="70"/>
      <c r="H3457" s="70"/>
      <c r="I3457" s="70">
        <v>561.56979999999999</v>
      </c>
      <c r="J3457" s="70"/>
      <c r="K3457" s="80">
        <v>41697</v>
      </c>
    </row>
    <row r="3458" spans="1:11" x14ac:dyDescent="0.35">
      <c r="A3458" s="53" t="s">
        <v>215</v>
      </c>
      <c r="B3458" s="53" t="s">
        <v>6349</v>
      </c>
      <c r="C3458" s="81" t="s">
        <v>4322</v>
      </c>
      <c r="D3458" s="53" t="s">
        <v>9970</v>
      </c>
      <c r="E3458" s="53"/>
      <c r="F3458" s="70" t="s">
        <v>400</v>
      </c>
      <c r="G3458" s="70"/>
      <c r="H3458" s="70"/>
      <c r="I3458" s="70">
        <v>292.64</v>
      </c>
      <c r="J3458" s="70"/>
      <c r="K3458" s="80">
        <v>41716</v>
      </c>
    </row>
    <row r="3459" spans="1:11" x14ac:dyDescent="0.35">
      <c r="A3459" s="53" t="s">
        <v>215</v>
      </c>
      <c r="B3459" s="53" t="s">
        <v>6349</v>
      </c>
      <c r="C3459" s="81" t="s">
        <v>4324</v>
      </c>
      <c r="D3459" s="53" t="s">
        <v>9971</v>
      </c>
      <c r="E3459" s="53"/>
      <c r="F3459" s="70" t="s">
        <v>400</v>
      </c>
      <c r="G3459" s="70"/>
      <c r="H3459" s="70"/>
      <c r="I3459" s="70">
        <v>302.08</v>
      </c>
      <c r="J3459" s="70"/>
      <c r="K3459" s="80">
        <v>41738</v>
      </c>
    </row>
    <row r="3460" spans="1:11" x14ac:dyDescent="0.35">
      <c r="A3460" s="53" t="s">
        <v>215</v>
      </c>
      <c r="B3460" s="53" t="s">
        <v>6349</v>
      </c>
      <c r="C3460" s="81" t="s">
        <v>4346</v>
      </c>
      <c r="D3460" s="53" t="s">
        <v>9972</v>
      </c>
      <c r="E3460" s="53"/>
      <c r="F3460" s="70" t="s">
        <v>400</v>
      </c>
      <c r="G3460" s="70"/>
      <c r="H3460" s="70"/>
      <c r="I3460" s="70">
        <v>712.6413</v>
      </c>
      <c r="J3460" s="70"/>
      <c r="K3460" s="80">
        <v>41769</v>
      </c>
    </row>
    <row r="3461" spans="1:11" x14ac:dyDescent="0.35">
      <c r="A3461" s="53" t="s">
        <v>215</v>
      </c>
      <c r="B3461" s="53" t="s">
        <v>6349</v>
      </c>
      <c r="C3461" s="81" t="s">
        <v>4372</v>
      </c>
      <c r="D3461" s="53" t="s">
        <v>9973</v>
      </c>
      <c r="E3461" s="53"/>
      <c r="F3461" s="70" t="s">
        <v>400</v>
      </c>
      <c r="G3461" s="70"/>
      <c r="H3461" s="70"/>
      <c r="I3461" s="70">
        <v>222.5633</v>
      </c>
      <c r="J3461" s="70"/>
      <c r="K3461" s="80">
        <v>41787</v>
      </c>
    </row>
    <row r="3462" spans="1:11" x14ac:dyDescent="0.35">
      <c r="A3462" s="53" t="s">
        <v>215</v>
      </c>
      <c r="B3462" s="53" t="s">
        <v>6359</v>
      </c>
      <c r="C3462" s="81" t="s">
        <v>4299</v>
      </c>
      <c r="D3462" s="53" t="s">
        <v>9974</v>
      </c>
      <c r="E3462" s="53"/>
      <c r="F3462" s="70" t="s">
        <v>400</v>
      </c>
      <c r="G3462" s="70"/>
      <c r="H3462" s="70"/>
      <c r="I3462" s="70">
        <v>513.53599999999994</v>
      </c>
      <c r="J3462" s="70"/>
      <c r="K3462" s="80">
        <v>41827</v>
      </c>
    </row>
    <row r="3463" spans="1:11" x14ac:dyDescent="0.35">
      <c r="A3463" s="53" t="s">
        <v>215</v>
      </c>
      <c r="B3463" s="53" t="s">
        <v>6359</v>
      </c>
      <c r="C3463" s="81" t="s">
        <v>4370</v>
      </c>
      <c r="D3463" s="53" t="s">
        <v>9975</v>
      </c>
      <c r="E3463" s="53"/>
      <c r="F3463" s="70" t="s">
        <v>400</v>
      </c>
      <c r="G3463" s="70"/>
      <c r="H3463" s="70"/>
      <c r="I3463" s="70">
        <v>545.42269999999996</v>
      </c>
      <c r="J3463" s="70"/>
      <c r="K3463" s="80">
        <v>41955</v>
      </c>
    </row>
    <row r="3464" spans="1:11" x14ac:dyDescent="0.35">
      <c r="A3464" s="53" t="s">
        <v>215</v>
      </c>
      <c r="B3464" s="53" t="s">
        <v>6359</v>
      </c>
      <c r="C3464" s="81" t="s">
        <v>4408</v>
      </c>
      <c r="D3464" s="53" t="s">
        <v>9976</v>
      </c>
      <c r="E3464" s="53"/>
      <c r="F3464" s="70" t="s">
        <v>400</v>
      </c>
      <c r="G3464" s="70"/>
      <c r="H3464" s="70"/>
      <c r="I3464" s="70">
        <v>545.42269999999996</v>
      </c>
      <c r="J3464" s="70"/>
      <c r="K3464" s="80">
        <v>41955</v>
      </c>
    </row>
    <row r="3465" spans="1:11" x14ac:dyDescent="0.35">
      <c r="A3465" s="53" t="s">
        <v>215</v>
      </c>
      <c r="B3465" s="53" t="s">
        <v>6359</v>
      </c>
      <c r="C3465" s="81" t="s">
        <v>4375</v>
      </c>
      <c r="D3465" s="53" t="s">
        <v>9977</v>
      </c>
      <c r="E3465" s="53"/>
      <c r="F3465" s="70" t="s">
        <v>400</v>
      </c>
      <c r="G3465" s="70"/>
      <c r="H3465" s="70"/>
      <c r="I3465" s="70">
        <v>545.42269999999996</v>
      </c>
      <c r="J3465" s="70"/>
      <c r="K3465" s="80">
        <v>41955</v>
      </c>
    </row>
    <row r="3466" spans="1:11" x14ac:dyDescent="0.35">
      <c r="A3466" s="53" t="s">
        <v>215</v>
      </c>
      <c r="B3466" s="53" t="s">
        <v>6349</v>
      </c>
      <c r="C3466" s="81" t="s">
        <v>4318</v>
      </c>
      <c r="D3466" s="53" t="s">
        <v>9978</v>
      </c>
      <c r="E3466" s="53"/>
      <c r="F3466" s="70" t="s">
        <v>400</v>
      </c>
      <c r="G3466" s="70"/>
      <c r="H3466" s="70"/>
      <c r="I3466" s="70">
        <v>174.1506</v>
      </c>
      <c r="J3466" s="70"/>
      <c r="K3466" s="80">
        <v>42041</v>
      </c>
    </row>
    <row r="3467" spans="1:11" x14ac:dyDescent="0.35">
      <c r="A3467" s="53" t="s">
        <v>215</v>
      </c>
      <c r="B3467" s="53" t="s">
        <v>6359</v>
      </c>
      <c r="C3467" s="81" t="s">
        <v>4320</v>
      </c>
      <c r="D3467" s="53" t="s">
        <v>9979</v>
      </c>
      <c r="E3467" s="53"/>
      <c r="F3467" s="70" t="s">
        <v>400</v>
      </c>
      <c r="G3467" s="70"/>
      <c r="H3467" s="70"/>
      <c r="I3467" s="70">
        <v>509.76</v>
      </c>
      <c r="J3467" s="70"/>
      <c r="K3467" s="80">
        <v>42041</v>
      </c>
    </row>
    <row r="3468" spans="1:11" x14ac:dyDescent="0.35">
      <c r="A3468" s="53" t="s">
        <v>215</v>
      </c>
      <c r="B3468" s="53" t="s">
        <v>6349</v>
      </c>
      <c r="C3468" s="81" t="s">
        <v>4323</v>
      </c>
      <c r="D3468" s="53" t="s">
        <v>9980</v>
      </c>
      <c r="E3468" s="53"/>
      <c r="F3468" s="70" t="s">
        <v>400</v>
      </c>
      <c r="G3468" s="70"/>
      <c r="H3468" s="70"/>
      <c r="I3468" s="70">
        <v>168.1893</v>
      </c>
      <c r="J3468" s="70"/>
      <c r="K3468" s="80">
        <v>42041</v>
      </c>
    </row>
    <row r="3469" spans="1:11" x14ac:dyDescent="0.35">
      <c r="A3469" s="53" t="s">
        <v>215</v>
      </c>
      <c r="B3469" s="53" t="s">
        <v>6349</v>
      </c>
      <c r="C3469" s="81" t="s">
        <v>4356</v>
      </c>
      <c r="D3469" s="53" t="s">
        <v>9981</v>
      </c>
      <c r="E3469" s="53"/>
      <c r="F3469" s="70" t="s">
        <v>400</v>
      </c>
      <c r="G3469" s="70"/>
      <c r="H3469" s="70"/>
      <c r="I3469" s="70">
        <v>1020</v>
      </c>
      <c r="J3469" s="70"/>
      <c r="K3469" s="80">
        <v>42051</v>
      </c>
    </row>
    <row r="3470" spans="1:11" x14ac:dyDescent="0.35">
      <c r="A3470" s="53" t="s">
        <v>215</v>
      </c>
      <c r="B3470" s="53" t="s">
        <v>6349</v>
      </c>
      <c r="C3470" s="81" t="s">
        <v>4312</v>
      </c>
      <c r="D3470" s="53" t="s">
        <v>9982</v>
      </c>
      <c r="E3470" s="53"/>
      <c r="F3470" s="70" t="s">
        <v>400</v>
      </c>
      <c r="G3470" s="70"/>
      <c r="H3470" s="70"/>
      <c r="I3470" s="70">
        <v>292.64</v>
      </c>
      <c r="J3470" s="70"/>
      <c r="K3470" s="80">
        <v>42051</v>
      </c>
    </row>
    <row r="3471" spans="1:11" x14ac:dyDescent="0.35">
      <c r="A3471" s="53" t="s">
        <v>215</v>
      </c>
      <c r="B3471" s="53" t="s">
        <v>6363</v>
      </c>
      <c r="C3471" s="81" t="s">
        <v>4377</v>
      </c>
      <c r="D3471" s="53" t="s">
        <v>9983</v>
      </c>
      <c r="E3471" s="53"/>
      <c r="F3471" s="70" t="s">
        <v>400</v>
      </c>
      <c r="G3471" s="70"/>
      <c r="H3471" s="70"/>
      <c r="I3471" s="70">
        <v>8165</v>
      </c>
      <c r="J3471" s="70">
        <v>50</v>
      </c>
      <c r="K3471" s="80">
        <v>42066</v>
      </c>
    </row>
    <row r="3472" spans="1:11" x14ac:dyDescent="0.35">
      <c r="A3472" s="53" t="s">
        <v>215</v>
      </c>
      <c r="B3472" s="53" t="s">
        <v>6349</v>
      </c>
      <c r="C3472" s="81" t="s">
        <v>4392</v>
      </c>
      <c r="D3472" s="53" t="s">
        <v>9984</v>
      </c>
      <c r="E3472" s="53"/>
      <c r="F3472" s="70" t="s">
        <v>400</v>
      </c>
      <c r="G3472" s="70"/>
      <c r="H3472" s="70"/>
      <c r="I3472" s="70">
        <v>324</v>
      </c>
      <c r="J3472" s="70"/>
      <c r="K3472" s="80">
        <v>42083</v>
      </c>
    </row>
    <row r="3473" spans="1:11" x14ac:dyDescent="0.35">
      <c r="A3473" s="53" t="s">
        <v>215</v>
      </c>
      <c r="B3473" s="53" t="s">
        <v>6349</v>
      </c>
      <c r="C3473" s="81" t="s">
        <v>4391</v>
      </c>
      <c r="D3473" s="53" t="s">
        <v>9985</v>
      </c>
      <c r="E3473" s="53"/>
      <c r="F3473" s="70" t="s">
        <v>400</v>
      </c>
      <c r="G3473" s="70"/>
      <c r="H3473" s="70"/>
      <c r="I3473" s="70">
        <v>324</v>
      </c>
      <c r="J3473" s="70"/>
      <c r="K3473" s="80">
        <v>42083</v>
      </c>
    </row>
    <row r="3474" spans="1:11" x14ac:dyDescent="0.35">
      <c r="A3474" s="53" t="s">
        <v>215</v>
      </c>
      <c r="B3474" s="53" t="s">
        <v>6349</v>
      </c>
      <c r="C3474" s="81" t="s">
        <v>4403</v>
      </c>
      <c r="D3474" s="53" t="s">
        <v>9986</v>
      </c>
      <c r="E3474" s="53"/>
      <c r="F3474" s="70" t="s">
        <v>400</v>
      </c>
      <c r="G3474" s="70"/>
      <c r="H3474" s="70"/>
      <c r="I3474" s="70">
        <v>324</v>
      </c>
      <c r="J3474" s="70"/>
      <c r="K3474" s="80">
        <v>42083</v>
      </c>
    </row>
    <row r="3475" spans="1:11" x14ac:dyDescent="0.35">
      <c r="A3475" s="53" t="s">
        <v>215</v>
      </c>
      <c r="B3475" s="53" t="s">
        <v>6352</v>
      </c>
      <c r="C3475" s="81" t="s">
        <v>4328</v>
      </c>
      <c r="D3475" s="53" t="s">
        <v>9987</v>
      </c>
      <c r="E3475" s="53"/>
      <c r="F3475" s="70" t="s">
        <v>400</v>
      </c>
      <c r="G3475" s="70">
        <v>100</v>
      </c>
      <c r="H3475" s="70">
        <v>100</v>
      </c>
      <c r="I3475" s="70">
        <v>11750</v>
      </c>
      <c r="J3475" s="70"/>
      <c r="K3475" s="80">
        <v>42123</v>
      </c>
    </row>
    <row r="3476" spans="1:11" x14ac:dyDescent="0.35">
      <c r="A3476" s="53" t="s">
        <v>215</v>
      </c>
      <c r="B3476" s="53" t="s">
        <v>6349</v>
      </c>
      <c r="C3476" s="81" t="s">
        <v>4337</v>
      </c>
      <c r="D3476" s="53" t="s">
        <v>9988</v>
      </c>
      <c r="E3476" s="53"/>
      <c r="F3476" s="70" t="s">
        <v>400</v>
      </c>
      <c r="G3476" s="70"/>
      <c r="H3476" s="70"/>
      <c r="I3476" s="70">
        <v>272.81599999999997</v>
      </c>
      <c r="J3476" s="70"/>
      <c r="K3476" s="80">
        <v>42158</v>
      </c>
    </row>
    <row r="3477" spans="1:11" x14ac:dyDescent="0.35">
      <c r="A3477" s="53" t="s">
        <v>215</v>
      </c>
      <c r="B3477" s="53" t="s">
        <v>6363</v>
      </c>
      <c r="C3477" s="81" t="s">
        <v>4307</v>
      </c>
      <c r="D3477" s="53" t="s">
        <v>9989</v>
      </c>
      <c r="E3477" s="53"/>
      <c r="F3477" s="70" t="s">
        <v>400</v>
      </c>
      <c r="G3477" s="70"/>
      <c r="H3477" s="70"/>
      <c r="I3477" s="70">
        <v>4516</v>
      </c>
      <c r="J3477" s="70">
        <v>50</v>
      </c>
      <c r="K3477" s="80">
        <v>42380</v>
      </c>
    </row>
    <row r="3478" spans="1:11" x14ac:dyDescent="0.35">
      <c r="A3478" s="53" t="s">
        <v>215</v>
      </c>
      <c r="B3478" s="53" t="s">
        <v>6352</v>
      </c>
      <c r="C3478" s="81" t="s">
        <v>4308</v>
      </c>
      <c r="D3478" s="53" t="s">
        <v>9990</v>
      </c>
      <c r="E3478" s="53"/>
      <c r="F3478" s="70" t="s">
        <v>400</v>
      </c>
      <c r="G3478" s="70">
        <v>30</v>
      </c>
      <c r="H3478" s="70">
        <v>30</v>
      </c>
      <c r="I3478" s="70">
        <v>5607</v>
      </c>
      <c r="J3478" s="70"/>
      <c r="K3478" s="80">
        <v>42390</v>
      </c>
    </row>
    <row r="3479" spans="1:11" x14ac:dyDescent="0.35">
      <c r="A3479" s="53" t="s">
        <v>215</v>
      </c>
      <c r="B3479" s="53" t="s">
        <v>6358</v>
      </c>
      <c r="C3479" s="81" t="s">
        <v>4404</v>
      </c>
      <c r="D3479" s="53" t="s">
        <v>9991</v>
      </c>
      <c r="E3479" s="53"/>
      <c r="F3479" s="70" t="s">
        <v>400</v>
      </c>
      <c r="G3479" s="70"/>
      <c r="H3479" s="70"/>
      <c r="I3479" s="70">
        <v>1885</v>
      </c>
      <c r="J3479" s="70"/>
      <c r="K3479" s="80">
        <v>42472</v>
      </c>
    </row>
    <row r="3480" spans="1:11" x14ac:dyDescent="0.35">
      <c r="A3480" s="53" t="s">
        <v>215</v>
      </c>
      <c r="B3480" s="53" t="s">
        <v>6365</v>
      </c>
      <c r="C3480" s="81" t="s">
        <v>4306</v>
      </c>
      <c r="D3480" s="53" t="s">
        <v>9992</v>
      </c>
      <c r="E3480" s="53"/>
      <c r="F3480" s="70" t="s">
        <v>400</v>
      </c>
      <c r="G3480" s="70">
        <v>400</v>
      </c>
      <c r="H3480" s="70">
        <v>400</v>
      </c>
      <c r="I3480" s="70">
        <v>117000</v>
      </c>
      <c r="J3480" s="70"/>
      <c r="K3480" s="80">
        <v>42510</v>
      </c>
    </row>
    <row r="3481" spans="1:11" x14ac:dyDescent="0.35">
      <c r="A3481" s="53" t="s">
        <v>215</v>
      </c>
      <c r="B3481" s="53" t="s">
        <v>6352</v>
      </c>
      <c r="C3481" s="81" t="s">
        <v>4314</v>
      </c>
      <c r="D3481" s="53" t="s">
        <v>9993</v>
      </c>
      <c r="E3481" s="53"/>
      <c r="F3481" s="70" t="s">
        <v>400</v>
      </c>
      <c r="G3481" s="70">
        <v>50</v>
      </c>
      <c r="H3481" s="70">
        <v>50</v>
      </c>
      <c r="I3481" s="70">
        <v>10000</v>
      </c>
      <c r="J3481" s="70"/>
      <c r="K3481" s="80">
        <v>42563</v>
      </c>
    </row>
    <row r="3482" spans="1:11" x14ac:dyDescent="0.35">
      <c r="A3482" s="53" t="s">
        <v>215</v>
      </c>
      <c r="B3482" s="53" t="s">
        <v>6349</v>
      </c>
      <c r="C3482" s="81" t="s">
        <v>4386</v>
      </c>
      <c r="D3482" s="53" t="s">
        <v>9994</v>
      </c>
      <c r="E3482" s="53"/>
      <c r="F3482" s="70" t="s">
        <v>400</v>
      </c>
      <c r="G3482" s="70"/>
      <c r="H3482" s="70"/>
      <c r="I3482" s="70">
        <v>189</v>
      </c>
      <c r="J3482" s="70"/>
      <c r="K3482" s="80">
        <v>42736</v>
      </c>
    </row>
    <row r="3483" spans="1:11" x14ac:dyDescent="0.35">
      <c r="A3483" s="53" t="s">
        <v>215</v>
      </c>
      <c r="B3483" s="53" t="s">
        <v>6349</v>
      </c>
      <c r="C3483" s="81" t="s">
        <v>4405</v>
      </c>
      <c r="D3483" s="53" t="s">
        <v>9995</v>
      </c>
      <c r="E3483" s="53"/>
      <c r="F3483" s="70" t="s">
        <v>400</v>
      </c>
      <c r="G3483" s="70"/>
      <c r="H3483" s="70"/>
      <c r="I3483" s="70">
        <v>189</v>
      </c>
      <c r="J3483" s="70"/>
      <c r="K3483" s="80">
        <v>42846</v>
      </c>
    </row>
    <row r="3484" spans="1:11" x14ac:dyDescent="0.35">
      <c r="A3484" s="53" t="s">
        <v>215</v>
      </c>
      <c r="B3484" s="53" t="s">
        <v>6349</v>
      </c>
      <c r="C3484" s="81" t="s">
        <v>4407</v>
      </c>
      <c r="D3484" s="53" t="s">
        <v>9996</v>
      </c>
      <c r="E3484" s="53"/>
      <c r="F3484" s="70" t="s">
        <v>400</v>
      </c>
      <c r="G3484" s="70"/>
      <c r="H3484" s="70"/>
      <c r="I3484" s="70">
        <v>189</v>
      </c>
      <c r="J3484" s="70"/>
      <c r="K3484" s="80">
        <v>42846</v>
      </c>
    </row>
    <row r="3485" spans="1:11" x14ac:dyDescent="0.35">
      <c r="A3485" s="53" t="s">
        <v>215</v>
      </c>
      <c r="B3485" s="53" t="s">
        <v>6352</v>
      </c>
      <c r="C3485" s="81" t="s">
        <v>4325</v>
      </c>
      <c r="D3485" s="53" t="s">
        <v>9997</v>
      </c>
      <c r="E3485" s="53"/>
      <c r="F3485" s="70" t="s">
        <v>400</v>
      </c>
      <c r="G3485" s="70">
        <v>150</v>
      </c>
      <c r="H3485" s="70">
        <v>169</v>
      </c>
      <c r="I3485" s="70">
        <v>28390</v>
      </c>
      <c r="J3485" s="70"/>
      <c r="K3485" s="80">
        <v>42894</v>
      </c>
    </row>
    <row r="3486" spans="1:11" x14ac:dyDescent="0.35">
      <c r="A3486" s="53" t="s">
        <v>215</v>
      </c>
      <c r="B3486" s="53" t="s">
        <v>6358</v>
      </c>
      <c r="C3486" s="81" t="s">
        <v>4366</v>
      </c>
      <c r="D3486" s="53" t="s">
        <v>9998</v>
      </c>
      <c r="E3486" s="53"/>
      <c r="F3486" s="70" t="s">
        <v>400</v>
      </c>
      <c r="G3486" s="70"/>
      <c r="H3486" s="70"/>
      <c r="I3486" s="70">
        <v>6930</v>
      </c>
      <c r="J3486" s="70"/>
      <c r="K3486" s="80">
        <v>43021</v>
      </c>
    </row>
    <row r="3487" spans="1:11" x14ac:dyDescent="0.35">
      <c r="A3487" s="53" t="s">
        <v>215</v>
      </c>
      <c r="B3487" s="53" t="s">
        <v>6349</v>
      </c>
      <c r="C3487" s="81" t="s">
        <v>4373</v>
      </c>
      <c r="D3487" s="53" t="s">
        <v>9999</v>
      </c>
      <c r="E3487" s="53"/>
      <c r="F3487" s="70" t="s">
        <v>400</v>
      </c>
      <c r="G3487" s="70"/>
      <c r="H3487" s="70"/>
      <c r="I3487" s="70">
        <v>189</v>
      </c>
      <c r="J3487" s="70"/>
      <c r="K3487" s="80">
        <v>43101</v>
      </c>
    </row>
    <row r="3488" spans="1:11" x14ac:dyDescent="0.35">
      <c r="A3488" s="53" t="s">
        <v>215</v>
      </c>
      <c r="B3488" s="53" t="s">
        <v>6352</v>
      </c>
      <c r="C3488" s="81" t="s">
        <v>4296</v>
      </c>
      <c r="D3488" s="53" t="s">
        <v>10000</v>
      </c>
      <c r="E3488" s="53"/>
      <c r="F3488" s="70" t="s">
        <v>400</v>
      </c>
      <c r="G3488" s="70">
        <v>120</v>
      </c>
      <c r="H3488" s="70">
        <v>150</v>
      </c>
      <c r="I3488" s="70">
        <v>22672</v>
      </c>
      <c r="J3488" s="70"/>
      <c r="K3488" s="80">
        <v>43126</v>
      </c>
    </row>
    <row r="3489" spans="1:11" ht="26" x14ac:dyDescent="0.35">
      <c r="A3489" s="53" t="s">
        <v>215</v>
      </c>
      <c r="B3489" s="53" t="s">
        <v>6358</v>
      </c>
      <c r="C3489" s="81" t="s">
        <v>4367</v>
      </c>
      <c r="D3489" s="53" t="s">
        <v>10001</v>
      </c>
      <c r="E3489" s="53"/>
      <c r="F3489" s="70" t="s">
        <v>400</v>
      </c>
      <c r="G3489" s="70"/>
      <c r="H3489" s="70"/>
      <c r="I3489" s="70">
        <v>3546</v>
      </c>
      <c r="J3489" s="70"/>
      <c r="K3489" s="80">
        <v>43153</v>
      </c>
    </row>
    <row r="3490" spans="1:11" x14ac:dyDescent="0.35">
      <c r="A3490" s="53" t="s">
        <v>215</v>
      </c>
      <c r="B3490" s="53" t="s">
        <v>6362</v>
      </c>
      <c r="C3490" s="81" t="s">
        <v>4348</v>
      </c>
      <c r="D3490" s="53" t="s">
        <v>10002</v>
      </c>
      <c r="E3490" s="53"/>
      <c r="F3490" s="70" t="s">
        <v>400</v>
      </c>
      <c r="G3490" s="70"/>
      <c r="H3490" s="70"/>
      <c r="I3490" s="70">
        <v>80</v>
      </c>
      <c r="J3490" s="70"/>
      <c r="K3490" s="80">
        <v>43353</v>
      </c>
    </row>
    <row r="3491" spans="1:11" x14ac:dyDescent="0.35">
      <c r="A3491" s="53" t="s">
        <v>215</v>
      </c>
      <c r="B3491" s="53" t="s">
        <v>6362</v>
      </c>
      <c r="C3491" s="81" t="s">
        <v>4380</v>
      </c>
      <c r="D3491" s="53" t="s">
        <v>10003</v>
      </c>
      <c r="E3491" s="53"/>
      <c r="F3491" s="70" t="s">
        <v>400</v>
      </c>
      <c r="G3491" s="70"/>
      <c r="H3491" s="70"/>
      <c r="I3491" s="70">
        <v>80</v>
      </c>
      <c r="J3491" s="70"/>
      <c r="K3491" s="80">
        <v>43353</v>
      </c>
    </row>
    <row r="3492" spans="1:11" x14ac:dyDescent="0.35">
      <c r="A3492" s="53" t="s">
        <v>215</v>
      </c>
      <c r="B3492" s="53" t="s">
        <v>6362</v>
      </c>
      <c r="C3492" s="81" t="s">
        <v>4401</v>
      </c>
      <c r="D3492" s="53" t="s">
        <v>10004</v>
      </c>
      <c r="E3492" s="53"/>
      <c r="F3492" s="70" t="s">
        <v>400</v>
      </c>
      <c r="G3492" s="70"/>
      <c r="H3492" s="70"/>
      <c r="I3492" s="70">
        <v>80</v>
      </c>
      <c r="J3492" s="70"/>
      <c r="K3492" s="80">
        <v>43353</v>
      </c>
    </row>
    <row r="3493" spans="1:11" x14ac:dyDescent="0.35">
      <c r="A3493" s="53" t="s">
        <v>215</v>
      </c>
      <c r="B3493" s="53" t="s">
        <v>6362</v>
      </c>
      <c r="C3493" s="81" t="s">
        <v>4402</v>
      </c>
      <c r="D3493" s="53" t="s">
        <v>10005</v>
      </c>
      <c r="E3493" s="53"/>
      <c r="F3493" s="70" t="s">
        <v>400</v>
      </c>
      <c r="G3493" s="70"/>
      <c r="H3493" s="70"/>
      <c r="I3493" s="70">
        <v>80</v>
      </c>
      <c r="J3493" s="70"/>
      <c r="K3493" s="80">
        <v>43353</v>
      </c>
    </row>
    <row r="3494" spans="1:11" x14ac:dyDescent="0.35">
      <c r="A3494" s="53" t="s">
        <v>215</v>
      </c>
      <c r="B3494" s="53" t="s">
        <v>6362</v>
      </c>
      <c r="C3494" s="81" t="s">
        <v>4340</v>
      </c>
      <c r="D3494" s="53" t="s">
        <v>10006</v>
      </c>
      <c r="E3494" s="53"/>
      <c r="F3494" s="70" t="s">
        <v>400</v>
      </c>
      <c r="G3494" s="70"/>
      <c r="H3494" s="70"/>
      <c r="I3494" s="70">
        <v>80</v>
      </c>
      <c r="J3494" s="70"/>
      <c r="K3494" s="80">
        <v>43353</v>
      </c>
    </row>
    <row r="3495" spans="1:11" x14ac:dyDescent="0.35">
      <c r="A3495" s="53" t="s">
        <v>215</v>
      </c>
      <c r="B3495" s="53" t="s">
        <v>6362</v>
      </c>
      <c r="C3495" s="81" t="s">
        <v>4395</v>
      </c>
      <c r="D3495" s="53" t="s">
        <v>10007</v>
      </c>
      <c r="E3495" s="53"/>
      <c r="F3495" s="70" t="s">
        <v>400</v>
      </c>
      <c r="G3495" s="70"/>
      <c r="H3495" s="70"/>
      <c r="I3495" s="70">
        <v>80</v>
      </c>
      <c r="J3495" s="70"/>
      <c r="K3495" s="80">
        <v>43353</v>
      </c>
    </row>
    <row r="3496" spans="1:11" x14ac:dyDescent="0.35">
      <c r="A3496" s="53" t="s">
        <v>215</v>
      </c>
      <c r="B3496" s="53" t="s">
        <v>6362</v>
      </c>
      <c r="C3496" s="81" t="s">
        <v>4334</v>
      </c>
      <c r="D3496" s="53" t="s">
        <v>10008</v>
      </c>
      <c r="E3496" s="53"/>
      <c r="F3496" s="70" t="s">
        <v>400</v>
      </c>
      <c r="G3496" s="70"/>
      <c r="H3496" s="70"/>
      <c r="I3496" s="70">
        <v>80</v>
      </c>
      <c r="J3496" s="70"/>
      <c r="K3496" s="80">
        <v>43353</v>
      </c>
    </row>
    <row r="3497" spans="1:11" x14ac:dyDescent="0.35">
      <c r="A3497" s="53" t="s">
        <v>215</v>
      </c>
      <c r="B3497" s="53" t="s">
        <v>6359</v>
      </c>
      <c r="C3497" s="81" t="s">
        <v>4389</v>
      </c>
      <c r="D3497" s="53" t="s">
        <v>10009</v>
      </c>
      <c r="E3497" s="53"/>
      <c r="F3497" s="70" t="s">
        <v>400</v>
      </c>
      <c r="G3497" s="70"/>
      <c r="H3497" s="70"/>
      <c r="I3497" s="70">
        <v>632</v>
      </c>
      <c r="J3497" s="70"/>
      <c r="K3497" s="80">
        <v>43539</v>
      </c>
    </row>
    <row r="3498" spans="1:11" x14ac:dyDescent="0.35">
      <c r="A3498" s="53" t="s">
        <v>215</v>
      </c>
      <c r="B3498" s="53" t="s">
        <v>6359</v>
      </c>
      <c r="C3498" s="81" t="s">
        <v>4351</v>
      </c>
      <c r="D3498" s="53" t="s">
        <v>10010</v>
      </c>
      <c r="E3498" s="53"/>
      <c r="F3498" s="70" t="s">
        <v>400</v>
      </c>
      <c r="G3498" s="70"/>
      <c r="H3498" s="70"/>
      <c r="I3498" s="70">
        <v>632</v>
      </c>
      <c r="J3498" s="70"/>
      <c r="K3498" s="80">
        <v>43539</v>
      </c>
    </row>
    <row r="3499" spans="1:11" x14ac:dyDescent="0.35">
      <c r="A3499" s="53" t="s">
        <v>215</v>
      </c>
      <c r="B3499" s="53" t="s">
        <v>6349</v>
      </c>
      <c r="C3499" s="81" t="s">
        <v>4311</v>
      </c>
      <c r="D3499" s="53" t="s">
        <v>10011</v>
      </c>
      <c r="E3499" s="53"/>
      <c r="F3499" s="70" t="s">
        <v>400</v>
      </c>
      <c r="G3499" s="70"/>
      <c r="H3499" s="70"/>
      <c r="I3499" s="70">
        <v>575</v>
      </c>
      <c r="J3499" s="70"/>
      <c r="K3499" s="80">
        <v>43539</v>
      </c>
    </row>
    <row r="3500" spans="1:11" x14ac:dyDescent="0.35">
      <c r="A3500" s="53" t="s">
        <v>215</v>
      </c>
      <c r="B3500" s="53" t="s">
        <v>6352</v>
      </c>
      <c r="C3500" s="81" t="s">
        <v>4302</v>
      </c>
      <c r="D3500" s="53" t="s">
        <v>10012</v>
      </c>
      <c r="E3500" s="53"/>
      <c r="F3500" s="70" t="s">
        <v>400</v>
      </c>
      <c r="G3500" s="70">
        <v>50</v>
      </c>
      <c r="H3500" s="70">
        <v>65</v>
      </c>
      <c r="I3500" s="70">
        <v>12610</v>
      </c>
      <c r="J3500" s="70">
        <v>5</v>
      </c>
      <c r="K3500" s="80">
        <v>43886</v>
      </c>
    </row>
    <row r="3501" spans="1:11" x14ac:dyDescent="0.35">
      <c r="A3501" s="53" t="s">
        <v>215</v>
      </c>
      <c r="B3501" s="53" t="s">
        <v>6349</v>
      </c>
      <c r="C3501" s="81" t="s">
        <v>4384</v>
      </c>
      <c r="D3501" s="53" t="s">
        <v>10013</v>
      </c>
      <c r="E3501" s="53"/>
      <c r="F3501" s="70" t="s">
        <v>400</v>
      </c>
      <c r="G3501" s="70"/>
      <c r="H3501" s="70"/>
      <c r="I3501" s="70">
        <v>287</v>
      </c>
      <c r="J3501" s="70"/>
      <c r="K3501" s="80">
        <v>43906</v>
      </c>
    </row>
    <row r="3502" spans="1:11" x14ac:dyDescent="0.35">
      <c r="A3502" s="53" t="s">
        <v>215</v>
      </c>
      <c r="B3502" s="53" t="s">
        <v>6349</v>
      </c>
      <c r="C3502" s="81" t="s">
        <v>4332</v>
      </c>
      <c r="D3502" s="53" t="s">
        <v>10014</v>
      </c>
      <c r="E3502" s="53"/>
      <c r="F3502" s="70" t="s">
        <v>400</v>
      </c>
      <c r="G3502" s="70"/>
      <c r="H3502" s="70"/>
      <c r="I3502" s="70">
        <v>498</v>
      </c>
      <c r="J3502" s="70"/>
      <c r="K3502" s="80">
        <v>43906</v>
      </c>
    </row>
    <row r="3503" spans="1:11" x14ac:dyDescent="0.35">
      <c r="A3503" s="53" t="s">
        <v>215</v>
      </c>
      <c r="B3503" s="53" t="s">
        <v>6349</v>
      </c>
      <c r="C3503" s="81" t="s">
        <v>4382</v>
      </c>
      <c r="D3503" s="53" t="s">
        <v>10015</v>
      </c>
      <c r="E3503" s="53"/>
      <c r="F3503" s="70" t="s">
        <v>400</v>
      </c>
      <c r="G3503" s="70"/>
      <c r="H3503" s="70"/>
      <c r="I3503" s="70">
        <v>288</v>
      </c>
      <c r="J3503" s="70"/>
      <c r="K3503" s="80">
        <v>43906</v>
      </c>
    </row>
    <row r="3504" spans="1:11" x14ac:dyDescent="0.35">
      <c r="A3504" s="53" t="s">
        <v>215</v>
      </c>
      <c r="B3504" s="53" t="s">
        <v>6349</v>
      </c>
      <c r="C3504" s="81" t="s">
        <v>4390</v>
      </c>
      <c r="D3504" s="53" t="s">
        <v>10016</v>
      </c>
      <c r="E3504" s="53"/>
      <c r="F3504" s="70" t="s">
        <v>400</v>
      </c>
      <c r="G3504" s="70"/>
      <c r="H3504" s="70"/>
      <c r="I3504" s="70">
        <v>428</v>
      </c>
      <c r="J3504" s="70"/>
      <c r="K3504" s="80">
        <v>43906</v>
      </c>
    </row>
    <row r="3505" spans="1:11" x14ac:dyDescent="0.35">
      <c r="A3505" s="53" t="s">
        <v>215</v>
      </c>
      <c r="B3505" s="53" t="s">
        <v>6349</v>
      </c>
      <c r="C3505" s="81" t="s">
        <v>4393</v>
      </c>
      <c r="D3505" s="53" t="s">
        <v>10017</v>
      </c>
      <c r="E3505" s="53"/>
      <c r="F3505" s="70" t="s">
        <v>400</v>
      </c>
      <c r="G3505" s="70"/>
      <c r="H3505" s="70"/>
      <c r="I3505" s="70">
        <v>428</v>
      </c>
      <c r="J3505" s="70"/>
      <c r="K3505" s="80">
        <v>43906</v>
      </c>
    </row>
    <row r="3506" spans="1:11" x14ac:dyDescent="0.35">
      <c r="A3506" s="53" t="s">
        <v>215</v>
      </c>
      <c r="B3506" s="53" t="s">
        <v>6349</v>
      </c>
      <c r="C3506" s="81" t="s">
        <v>4357</v>
      </c>
      <c r="D3506" s="53" t="s">
        <v>10018</v>
      </c>
      <c r="E3506" s="53"/>
      <c r="F3506" s="70" t="s">
        <v>400</v>
      </c>
      <c r="G3506" s="70"/>
      <c r="H3506" s="70"/>
      <c r="I3506" s="70">
        <v>288</v>
      </c>
      <c r="J3506" s="70"/>
      <c r="K3506" s="80">
        <v>43906</v>
      </c>
    </row>
    <row r="3507" spans="1:11" x14ac:dyDescent="0.35">
      <c r="A3507" s="53" t="s">
        <v>215</v>
      </c>
      <c r="B3507" s="53" t="s">
        <v>6349</v>
      </c>
      <c r="C3507" s="81" t="s">
        <v>4342</v>
      </c>
      <c r="D3507" s="53" t="s">
        <v>10019</v>
      </c>
      <c r="E3507" s="53"/>
      <c r="F3507" s="70" t="s">
        <v>400</v>
      </c>
      <c r="G3507" s="70"/>
      <c r="H3507" s="70"/>
      <c r="I3507" s="70">
        <v>428</v>
      </c>
      <c r="J3507" s="70"/>
      <c r="K3507" s="80">
        <v>43906</v>
      </c>
    </row>
    <row r="3508" spans="1:11" x14ac:dyDescent="0.35">
      <c r="A3508" s="53" t="s">
        <v>215</v>
      </c>
      <c r="B3508" s="53" t="s">
        <v>6349</v>
      </c>
      <c r="C3508" s="81" t="s">
        <v>4400</v>
      </c>
      <c r="D3508" s="53" t="s">
        <v>10020</v>
      </c>
      <c r="E3508" s="53"/>
      <c r="F3508" s="70" t="s">
        <v>400</v>
      </c>
      <c r="G3508" s="70"/>
      <c r="H3508" s="70"/>
      <c r="I3508" s="70">
        <v>287</v>
      </c>
      <c r="J3508" s="70"/>
      <c r="K3508" s="80">
        <v>43906</v>
      </c>
    </row>
    <row r="3509" spans="1:11" x14ac:dyDescent="0.35">
      <c r="A3509" s="53" t="s">
        <v>215</v>
      </c>
      <c r="B3509" s="53" t="s">
        <v>6349</v>
      </c>
      <c r="C3509" s="81" t="s">
        <v>4297</v>
      </c>
      <c r="D3509" s="53" t="s">
        <v>10021</v>
      </c>
      <c r="E3509" s="53"/>
      <c r="F3509" s="70" t="s">
        <v>400</v>
      </c>
      <c r="G3509" s="70"/>
      <c r="H3509" s="70"/>
      <c r="I3509" s="70">
        <v>287</v>
      </c>
      <c r="J3509" s="70"/>
      <c r="K3509" s="80">
        <v>43906</v>
      </c>
    </row>
    <row r="3510" spans="1:11" x14ac:dyDescent="0.35">
      <c r="A3510" s="53" t="s">
        <v>215</v>
      </c>
      <c r="B3510" s="53" t="s">
        <v>6349</v>
      </c>
      <c r="C3510" s="81" t="s">
        <v>4309</v>
      </c>
      <c r="D3510" s="53" t="s">
        <v>10022</v>
      </c>
      <c r="E3510" s="53"/>
      <c r="F3510" s="70" t="s">
        <v>400</v>
      </c>
      <c r="G3510" s="70"/>
      <c r="H3510" s="70"/>
      <c r="I3510" s="70">
        <v>287</v>
      </c>
      <c r="J3510" s="70"/>
      <c r="K3510" s="80">
        <v>43906</v>
      </c>
    </row>
    <row r="3511" spans="1:11" x14ac:dyDescent="0.35">
      <c r="A3511" s="53" t="s">
        <v>215</v>
      </c>
      <c r="B3511" s="53" t="s">
        <v>6349</v>
      </c>
      <c r="C3511" s="81" t="s">
        <v>4310</v>
      </c>
      <c r="D3511" s="53" t="s">
        <v>10023</v>
      </c>
      <c r="E3511" s="53"/>
      <c r="F3511" s="70" t="s">
        <v>400</v>
      </c>
      <c r="G3511" s="70"/>
      <c r="H3511" s="70"/>
      <c r="I3511" s="70">
        <v>287</v>
      </c>
      <c r="J3511" s="70"/>
      <c r="K3511" s="80">
        <v>43906</v>
      </c>
    </row>
    <row r="3512" spans="1:11" x14ac:dyDescent="0.35">
      <c r="A3512" s="53" t="s">
        <v>215</v>
      </c>
      <c r="B3512" s="53" t="s">
        <v>6349</v>
      </c>
      <c r="C3512" s="81" t="s">
        <v>4313</v>
      </c>
      <c r="D3512" s="53" t="s">
        <v>10024</v>
      </c>
      <c r="E3512" s="53"/>
      <c r="F3512" s="70" t="s">
        <v>400</v>
      </c>
      <c r="G3512" s="70"/>
      <c r="H3512" s="70"/>
      <c r="I3512" s="70">
        <v>287</v>
      </c>
      <c r="J3512" s="70"/>
      <c r="K3512" s="80">
        <v>43906</v>
      </c>
    </row>
    <row r="3513" spans="1:11" x14ac:dyDescent="0.35">
      <c r="A3513" s="53" t="s">
        <v>215</v>
      </c>
      <c r="B3513" s="53" t="s">
        <v>6359</v>
      </c>
      <c r="C3513" s="81" t="s">
        <v>4381</v>
      </c>
      <c r="D3513" s="53" t="s">
        <v>10025</v>
      </c>
      <c r="E3513" s="53"/>
      <c r="F3513" s="70" t="s">
        <v>400</v>
      </c>
      <c r="G3513" s="70"/>
      <c r="H3513" s="70"/>
      <c r="I3513" s="70">
        <v>1696</v>
      </c>
      <c r="J3513" s="70"/>
      <c r="K3513" s="80">
        <v>43967</v>
      </c>
    </row>
    <row r="3514" spans="1:11" x14ac:dyDescent="0.35">
      <c r="A3514" s="53" t="s">
        <v>215</v>
      </c>
      <c r="B3514" s="53" t="s">
        <v>6368</v>
      </c>
      <c r="C3514" s="81" t="s">
        <v>4336</v>
      </c>
      <c r="D3514" s="53" t="s">
        <v>10026</v>
      </c>
      <c r="E3514" s="53"/>
      <c r="F3514" s="70" t="s">
        <v>400</v>
      </c>
      <c r="G3514" s="70"/>
      <c r="H3514" s="70"/>
      <c r="I3514" s="70">
        <v>1699</v>
      </c>
      <c r="J3514" s="70"/>
      <c r="K3514" s="80">
        <v>43967</v>
      </c>
    </row>
    <row r="3515" spans="1:11" x14ac:dyDescent="0.35">
      <c r="A3515" s="53" t="s">
        <v>215</v>
      </c>
      <c r="B3515" s="53" t="s">
        <v>6359</v>
      </c>
      <c r="C3515" s="81" t="s">
        <v>4358</v>
      </c>
      <c r="D3515" s="53" t="s">
        <v>10027</v>
      </c>
      <c r="E3515" s="53"/>
      <c r="F3515" s="70" t="s">
        <v>400</v>
      </c>
      <c r="G3515" s="70"/>
      <c r="H3515" s="70"/>
      <c r="I3515" s="70">
        <v>1699</v>
      </c>
      <c r="J3515" s="70"/>
      <c r="K3515" s="80">
        <v>43967</v>
      </c>
    </row>
    <row r="3516" spans="1:11" ht="26" x14ac:dyDescent="0.35">
      <c r="A3516" s="53" t="s">
        <v>215</v>
      </c>
      <c r="B3516" s="53" t="s">
        <v>6368</v>
      </c>
      <c r="C3516" s="81" t="s">
        <v>4359</v>
      </c>
      <c r="D3516" s="53" t="s">
        <v>10028</v>
      </c>
      <c r="E3516" s="53"/>
      <c r="F3516" s="70" t="s">
        <v>400</v>
      </c>
      <c r="G3516" s="70"/>
      <c r="H3516" s="70"/>
      <c r="I3516" s="70">
        <v>1699</v>
      </c>
      <c r="J3516" s="70"/>
      <c r="K3516" s="80">
        <v>43967</v>
      </c>
    </row>
    <row r="3517" spans="1:11" x14ac:dyDescent="0.35">
      <c r="A3517" s="53" t="s">
        <v>215</v>
      </c>
      <c r="B3517" s="53" t="s">
        <v>6359</v>
      </c>
      <c r="C3517" s="81" t="s">
        <v>4339</v>
      </c>
      <c r="D3517" s="53" t="s">
        <v>10029</v>
      </c>
      <c r="E3517" s="53"/>
      <c r="F3517" s="70" t="s">
        <v>400</v>
      </c>
      <c r="G3517" s="70"/>
      <c r="H3517" s="70"/>
      <c r="I3517" s="70">
        <v>1200</v>
      </c>
      <c r="J3517" s="70"/>
      <c r="K3517" s="80">
        <v>44009</v>
      </c>
    </row>
    <row r="3518" spans="1:11" x14ac:dyDescent="0.35">
      <c r="A3518" s="53" t="s">
        <v>215</v>
      </c>
      <c r="B3518" s="53" t="s">
        <v>6349</v>
      </c>
      <c r="C3518" s="81" t="s">
        <v>4349</v>
      </c>
      <c r="D3518" s="53" t="s">
        <v>10030</v>
      </c>
      <c r="E3518" s="53"/>
      <c r="F3518" s="70" t="s">
        <v>400</v>
      </c>
      <c r="G3518" s="70"/>
      <c r="H3518" s="70"/>
      <c r="I3518" s="70">
        <v>996</v>
      </c>
      <c r="J3518" s="70"/>
      <c r="K3518" s="80">
        <v>44009</v>
      </c>
    </row>
    <row r="3519" spans="1:11" x14ac:dyDescent="0.35">
      <c r="A3519" s="53" t="s">
        <v>215</v>
      </c>
      <c r="B3519" s="53" t="s">
        <v>6349</v>
      </c>
      <c r="C3519" s="81" t="s">
        <v>4406</v>
      </c>
      <c r="D3519" s="53" t="s">
        <v>10031</v>
      </c>
      <c r="E3519" s="53"/>
      <c r="F3519" s="70" t="s">
        <v>400</v>
      </c>
      <c r="G3519" s="70"/>
      <c r="H3519" s="70"/>
      <c r="I3519" s="70">
        <v>996</v>
      </c>
      <c r="J3519" s="70"/>
      <c r="K3519" s="80">
        <v>44009</v>
      </c>
    </row>
    <row r="3520" spans="1:11" x14ac:dyDescent="0.35">
      <c r="A3520" s="53" t="s">
        <v>215</v>
      </c>
      <c r="B3520" s="53" t="s">
        <v>6359</v>
      </c>
      <c r="C3520" s="81" t="s">
        <v>4350</v>
      </c>
      <c r="D3520" s="53" t="s">
        <v>10032</v>
      </c>
      <c r="E3520" s="53"/>
      <c r="F3520" s="70" t="s">
        <v>400</v>
      </c>
      <c r="G3520" s="70"/>
      <c r="H3520" s="70"/>
      <c r="I3520" s="70">
        <v>1200</v>
      </c>
      <c r="J3520" s="70"/>
      <c r="K3520" s="80">
        <v>44009</v>
      </c>
    </row>
    <row r="3521" spans="1:11" x14ac:dyDescent="0.35">
      <c r="A3521" s="53" t="s">
        <v>215</v>
      </c>
      <c r="B3521" s="53" t="s">
        <v>6370</v>
      </c>
      <c r="C3521" s="81" t="s">
        <v>4295</v>
      </c>
      <c r="D3521" s="53" t="s">
        <v>10033</v>
      </c>
      <c r="E3521" s="53"/>
      <c r="F3521" s="70" t="s">
        <v>400</v>
      </c>
      <c r="G3521" s="70">
        <v>45</v>
      </c>
      <c r="H3521" s="70">
        <v>45</v>
      </c>
      <c r="I3521" s="70">
        <v>8807</v>
      </c>
      <c r="J3521" s="70"/>
      <c r="K3521" s="80">
        <v>44082</v>
      </c>
    </row>
    <row r="3522" spans="1:11" x14ac:dyDescent="0.35">
      <c r="A3522" s="53" t="s">
        <v>215</v>
      </c>
      <c r="B3522" s="53" t="s">
        <v>6369</v>
      </c>
      <c r="C3522" s="81" t="s">
        <v>4345</v>
      </c>
      <c r="D3522" s="53" t="s">
        <v>10034</v>
      </c>
      <c r="E3522" s="53"/>
      <c r="F3522" s="70" t="s">
        <v>400</v>
      </c>
      <c r="G3522" s="70"/>
      <c r="H3522" s="70"/>
      <c r="I3522" s="70">
        <v>2190</v>
      </c>
      <c r="J3522" s="70"/>
      <c r="K3522" s="80">
        <v>44195</v>
      </c>
    </row>
    <row r="3523" spans="1:11" x14ac:dyDescent="0.35">
      <c r="A3523" s="53" t="s">
        <v>215</v>
      </c>
      <c r="B3523" s="53" t="s">
        <v>6369</v>
      </c>
      <c r="C3523" s="81" t="s">
        <v>4344</v>
      </c>
      <c r="D3523" s="53" t="s">
        <v>10035</v>
      </c>
      <c r="E3523" s="53"/>
      <c r="F3523" s="70" t="s">
        <v>400</v>
      </c>
      <c r="G3523" s="70"/>
      <c r="H3523" s="70"/>
      <c r="I3523" s="70">
        <v>1026</v>
      </c>
      <c r="J3523" s="70"/>
      <c r="K3523" s="80">
        <v>44195</v>
      </c>
    </row>
    <row r="3524" spans="1:11" x14ac:dyDescent="0.35">
      <c r="A3524" s="53" t="s">
        <v>215</v>
      </c>
      <c r="B3524" s="53" t="s">
        <v>6369</v>
      </c>
      <c r="C3524" s="81" t="s">
        <v>4327</v>
      </c>
      <c r="D3524" s="53" t="s">
        <v>10036</v>
      </c>
      <c r="E3524" s="53"/>
      <c r="F3524" s="70" t="s">
        <v>400</v>
      </c>
      <c r="G3524" s="70"/>
      <c r="H3524" s="70"/>
      <c r="I3524" s="70">
        <v>358</v>
      </c>
      <c r="J3524" s="70"/>
      <c r="K3524" s="80">
        <v>44195</v>
      </c>
    </row>
    <row r="3525" spans="1:11" ht="26" x14ac:dyDescent="0.35">
      <c r="A3525" s="53" t="s">
        <v>215</v>
      </c>
      <c r="B3525" s="53" t="s">
        <v>6369</v>
      </c>
      <c r="C3525" s="81" t="s">
        <v>4298</v>
      </c>
      <c r="D3525" s="53" t="s">
        <v>10037</v>
      </c>
      <c r="E3525" s="53"/>
      <c r="F3525" s="70" t="s">
        <v>400</v>
      </c>
      <c r="G3525" s="70"/>
      <c r="H3525" s="70"/>
      <c r="I3525" s="70">
        <v>367</v>
      </c>
      <c r="J3525" s="70"/>
      <c r="K3525" s="80">
        <v>44208</v>
      </c>
    </row>
    <row r="3526" spans="1:11" x14ac:dyDescent="0.35">
      <c r="A3526" s="53" t="s">
        <v>215</v>
      </c>
      <c r="B3526" s="53" t="s">
        <v>6352</v>
      </c>
      <c r="C3526" s="81" t="s">
        <v>4304</v>
      </c>
      <c r="D3526" s="53" t="s">
        <v>10038</v>
      </c>
      <c r="E3526" s="53"/>
      <c r="F3526" s="70" t="s">
        <v>400</v>
      </c>
      <c r="G3526" s="70">
        <v>100</v>
      </c>
      <c r="H3526" s="70">
        <v>150</v>
      </c>
      <c r="I3526" s="70">
        <v>37889</v>
      </c>
      <c r="J3526" s="70">
        <v>9</v>
      </c>
      <c r="K3526" s="80">
        <v>44223</v>
      </c>
    </row>
    <row r="3527" spans="1:11" ht="26" x14ac:dyDescent="0.35">
      <c r="A3527" s="53" t="s">
        <v>215</v>
      </c>
      <c r="B3527" s="53" t="s">
        <v>6369</v>
      </c>
      <c r="C3527" s="81" t="s">
        <v>4352</v>
      </c>
      <c r="D3527" s="53" t="s">
        <v>10039</v>
      </c>
      <c r="E3527" s="53"/>
      <c r="F3527" s="70" t="s">
        <v>400</v>
      </c>
      <c r="G3527" s="70"/>
      <c r="H3527" s="70"/>
      <c r="I3527" s="70">
        <v>1255</v>
      </c>
      <c r="J3527" s="70"/>
      <c r="K3527" s="80">
        <v>44256</v>
      </c>
    </row>
    <row r="3528" spans="1:11" x14ac:dyDescent="0.35">
      <c r="A3528" s="53" t="s">
        <v>215</v>
      </c>
      <c r="B3528" s="53" t="s">
        <v>6369</v>
      </c>
      <c r="C3528" s="81" t="s">
        <v>4353</v>
      </c>
      <c r="D3528" s="53" t="s">
        <v>10040</v>
      </c>
      <c r="E3528" s="53"/>
      <c r="F3528" s="70" t="s">
        <v>400</v>
      </c>
      <c r="G3528" s="70"/>
      <c r="H3528" s="70"/>
      <c r="I3528" s="70">
        <v>367</v>
      </c>
      <c r="J3528" s="70"/>
      <c r="K3528" s="80">
        <v>44256</v>
      </c>
    </row>
    <row r="3529" spans="1:11" x14ac:dyDescent="0.35">
      <c r="A3529" s="53" t="s">
        <v>215</v>
      </c>
      <c r="B3529" s="53" t="s">
        <v>6369</v>
      </c>
      <c r="C3529" s="81" t="s">
        <v>4303</v>
      </c>
      <c r="D3529" s="53" t="s">
        <v>10041</v>
      </c>
      <c r="E3529" s="53"/>
      <c r="F3529" s="70" t="s">
        <v>400</v>
      </c>
      <c r="G3529" s="70"/>
      <c r="H3529" s="70"/>
      <c r="I3529" s="70">
        <v>1028</v>
      </c>
      <c r="J3529" s="70"/>
      <c r="K3529" s="80">
        <v>44256</v>
      </c>
    </row>
    <row r="3530" spans="1:11" x14ac:dyDescent="0.35">
      <c r="A3530" s="53" t="s">
        <v>215</v>
      </c>
      <c r="B3530" s="53" t="s">
        <v>6369</v>
      </c>
      <c r="C3530" s="81" t="s">
        <v>4315</v>
      </c>
      <c r="D3530" s="53" t="s">
        <v>10042</v>
      </c>
      <c r="E3530" s="53"/>
      <c r="F3530" s="70" t="s">
        <v>400</v>
      </c>
      <c r="G3530" s="70"/>
      <c r="H3530" s="70"/>
      <c r="I3530" s="70">
        <v>515</v>
      </c>
      <c r="J3530" s="70"/>
      <c r="K3530" s="80">
        <v>44256</v>
      </c>
    </row>
    <row r="3531" spans="1:11" s="52" customFormat="1" ht="42.5" customHeight="1" x14ac:dyDescent="0.35">
      <c r="A3531" s="50" t="s">
        <v>216</v>
      </c>
      <c r="B3531" s="50" t="s">
        <v>6360</v>
      </c>
      <c r="C3531" s="51" t="s">
        <v>3672</v>
      </c>
      <c r="D3531" s="50" t="s">
        <v>10043</v>
      </c>
      <c r="E3531" s="51" t="s">
        <v>10044</v>
      </c>
      <c r="F3531" s="69" t="s">
        <v>400</v>
      </c>
      <c r="G3531" s="69"/>
      <c r="H3531" s="69"/>
      <c r="I3531" s="69">
        <v>2375.6538</v>
      </c>
      <c r="J3531" s="69"/>
      <c r="K3531" s="79">
        <v>37899</v>
      </c>
    </row>
    <row r="3532" spans="1:11" x14ac:dyDescent="0.35">
      <c r="A3532" s="53" t="s">
        <v>216</v>
      </c>
      <c r="B3532" s="53" t="s">
        <v>6377</v>
      </c>
      <c r="C3532" s="81" t="s">
        <v>1830</v>
      </c>
      <c r="D3532" s="53" t="s">
        <v>10045</v>
      </c>
      <c r="E3532" s="53"/>
      <c r="F3532" s="70" t="s">
        <v>400</v>
      </c>
      <c r="G3532" s="70"/>
      <c r="H3532" s="70"/>
      <c r="I3532" s="70">
        <v>2653.5063</v>
      </c>
      <c r="J3532" s="70"/>
      <c r="K3532" s="80">
        <v>37986</v>
      </c>
    </row>
    <row r="3533" spans="1:11" x14ac:dyDescent="0.35">
      <c r="A3533" s="53" t="s">
        <v>216</v>
      </c>
      <c r="B3533" s="53" t="s">
        <v>6360</v>
      </c>
      <c r="C3533" s="81" t="s">
        <v>2645</v>
      </c>
      <c r="D3533" s="53" t="s">
        <v>10046</v>
      </c>
      <c r="E3533" s="53"/>
      <c r="F3533" s="70" t="s">
        <v>400</v>
      </c>
      <c r="G3533" s="70"/>
      <c r="H3533" s="70"/>
      <c r="I3533" s="70">
        <v>1810.3439000000001</v>
      </c>
      <c r="J3533" s="70"/>
      <c r="K3533" s="80">
        <v>37986</v>
      </c>
    </row>
    <row r="3534" spans="1:11" x14ac:dyDescent="0.35">
      <c r="A3534" s="53" t="s">
        <v>216</v>
      </c>
      <c r="B3534" s="53" t="s">
        <v>6360</v>
      </c>
      <c r="C3534" s="81" t="s">
        <v>4621</v>
      </c>
      <c r="D3534" s="53" t="s">
        <v>10047</v>
      </c>
      <c r="E3534" s="53"/>
      <c r="F3534" s="70" t="s">
        <v>400</v>
      </c>
      <c r="G3534" s="70"/>
      <c r="H3534" s="70"/>
      <c r="I3534" s="70">
        <v>735.96140000000003</v>
      </c>
      <c r="J3534" s="70"/>
      <c r="K3534" s="80">
        <v>37986</v>
      </c>
    </row>
    <row r="3535" spans="1:11" x14ac:dyDescent="0.35">
      <c r="A3535" s="53" t="s">
        <v>216</v>
      </c>
      <c r="B3535" s="53" t="s">
        <v>6360</v>
      </c>
      <c r="C3535" s="81" t="s">
        <v>4624</v>
      </c>
      <c r="D3535" s="53" t="s">
        <v>10048</v>
      </c>
      <c r="E3535" s="53"/>
      <c r="F3535" s="70" t="s">
        <v>400</v>
      </c>
      <c r="G3535" s="70"/>
      <c r="H3535" s="70"/>
      <c r="I3535" s="70">
        <v>1422.3534</v>
      </c>
      <c r="J3535" s="70"/>
      <c r="K3535" s="80">
        <v>37986</v>
      </c>
    </row>
    <row r="3536" spans="1:11" x14ac:dyDescent="0.35">
      <c r="A3536" s="53" t="s">
        <v>216</v>
      </c>
      <c r="B3536" s="53" t="s">
        <v>6360</v>
      </c>
      <c r="C3536" s="81" t="s">
        <v>1595</v>
      </c>
      <c r="D3536" s="53" t="s">
        <v>10049</v>
      </c>
      <c r="E3536" s="53"/>
      <c r="F3536" s="70" t="s">
        <v>400</v>
      </c>
      <c r="G3536" s="70"/>
      <c r="H3536" s="70"/>
      <c r="I3536" s="70">
        <v>1809.7007000000001</v>
      </c>
      <c r="J3536" s="70"/>
      <c r="K3536" s="80">
        <v>38267</v>
      </c>
    </row>
    <row r="3537" spans="1:11" x14ac:dyDescent="0.35">
      <c r="A3537" s="53" t="s">
        <v>216</v>
      </c>
      <c r="B3537" s="53" t="s">
        <v>6360</v>
      </c>
      <c r="C3537" s="81" t="s">
        <v>3729</v>
      </c>
      <c r="D3537" s="53" t="s">
        <v>10050</v>
      </c>
      <c r="E3537" s="53"/>
      <c r="F3537" s="70" t="s">
        <v>400</v>
      </c>
      <c r="G3537" s="70"/>
      <c r="H3537" s="70"/>
      <c r="I3537" s="70">
        <v>1783.1968999999999</v>
      </c>
      <c r="J3537" s="70"/>
      <c r="K3537" s="80">
        <v>38287</v>
      </c>
    </row>
    <row r="3538" spans="1:11" x14ac:dyDescent="0.35">
      <c r="A3538" s="53" t="s">
        <v>216</v>
      </c>
      <c r="B3538" s="53" t="s">
        <v>6360</v>
      </c>
      <c r="C3538" s="81" t="s">
        <v>4622</v>
      </c>
      <c r="D3538" s="53" t="s">
        <v>10051</v>
      </c>
      <c r="E3538" s="53"/>
      <c r="F3538" s="70" t="s">
        <v>400</v>
      </c>
      <c r="G3538" s="70"/>
      <c r="H3538" s="70"/>
      <c r="I3538" s="70">
        <v>1230.3004000000001</v>
      </c>
      <c r="J3538" s="70"/>
      <c r="K3538" s="80">
        <v>38287</v>
      </c>
    </row>
    <row r="3539" spans="1:11" x14ac:dyDescent="0.35">
      <c r="A3539" s="53" t="s">
        <v>216</v>
      </c>
      <c r="B3539" s="53" t="s">
        <v>6360</v>
      </c>
      <c r="C3539" s="81" t="s">
        <v>4623</v>
      </c>
      <c r="D3539" s="53" t="s">
        <v>10052</v>
      </c>
      <c r="E3539" s="53"/>
      <c r="F3539" s="70" t="s">
        <v>400</v>
      </c>
      <c r="G3539" s="70"/>
      <c r="H3539" s="70"/>
      <c r="I3539" s="70">
        <v>1206.5778</v>
      </c>
      <c r="J3539" s="70"/>
      <c r="K3539" s="80">
        <v>38287</v>
      </c>
    </row>
    <row r="3540" spans="1:11" x14ac:dyDescent="0.35">
      <c r="A3540" s="53" t="s">
        <v>216</v>
      </c>
      <c r="B3540" s="53" t="s">
        <v>6360</v>
      </c>
      <c r="C3540" s="81" t="s">
        <v>4625</v>
      </c>
      <c r="D3540" s="53" t="s">
        <v>10053</v>
      </c>
      <c r="E3540" s="53"/>
      <c r="F3540" s="70" t="s">
        <v>400</v>
      </c>
      <c r="G3540" s="70"/>
      <c r="H3540" s="70"/>
      <c r="I3540" s="70">
        <v>746.12869999999998</v>
      </c>
      <c r="J3540" s="70"/>
      <c r="K3540" s="80">
        <v>38287</v>
      </c>
    </row>
    <row r="3541" spans="1:11" x14ac:dyDescent="0.35">
      <c r="A3541" s="53" t="s">
        <v>216</v>
      </c>
      <c r="B3541" s="53" t="s">
        <v>6360</v>
      </c>
      <c r="C3541" s="81" t="s">
        <v>3074</v>
      </c>
      <c r="D3541" s="53" t="s">
        <v>10054</v>
      </c>
      <c r="E3541" s="53"/>
      <c r="F3541" s="70" t="s">
        <v>400</v>
      </c>
      <c r="G3541" s="70"/>
      <c r="H3541" s="70"/>
      <c r="I3541" s="70">
        <v>1244.3768</v>
      </c>
      <c r="J3541" s="70"/>
      <c r="K3541" s="80">
        <v>38352</v>
      </c>
    </row>
    <row r="3542" spans="1:11" x14ac:dyDescent="0.35">
      <c r="A3542" s="53" t="s">
        <v>216</v>
      </c>
      <c r="B3542" s="53" t="s">
        <v>6360</v>
      </c>
      <c r="C3542" s="81" t="s">
        <v>4205</v>
      </c>
      <c r="D3542" s="53" t="s">
        <v>10055</v>
      </c>
      <c r="E3542" s="53"/>
      <c r="F3542" s="70" t="s">
        <v>400</v>
      </c>
      <c r="G3542" s="70"/>
      <c r="H3542" s="70"/>
      <c r="I3542" s="70">
        <v>1524.1697999999999</v>
      </c>
      <c r="J3542" s="70"/>
      <c r="K3542" s="80">
        <v>38352</v>
      </c>
    </row>
    <row r="3543" spans="1:11" x14ac:dyDescent="0.35">
      <c r="A3543" s="53" t="s">
        <v>216</v>
      </c>
      <c r="B3543" s="53" t="s">
        <v>6360</v>
      </c>
      <c r="C3543" s="81" t="s">
        <v>2646</v>
      </c>
      <c r="D3543" s="53" t="s">
        <v>10056</v>
      </c>
      <c r="E3543" s="53"/>
      <c r="F3543" s="70" t="s">
        <v>400</v>
      </c>
      <c r="G3543" s="70"/>
      <c r="H3543" s="70"/>
      <c r="I3543" s="70">
        <v>1532.8133</v>
      </c>
      <c r="J3543" s="70"/>
      <c r="K3543" s="80">
        <v>38352</v>
      </c>
    </row>
    <row r="3544" spans="1:11" x14ac:dyDescent="0.35">
      <c r="A3544" s="53" t="s">
        <v>216</v>
      </c>
      <c r="B3544" s="53" t="s">
        <v>6360</v>
      </c>
      <c r="C3544" s="81" t="s">
        <v>4204</v>
      </c>
      <c r="D3544" s="53" t="s">
        <v>10057</v>
      </c>
      <c r="E3544" s="53"/>
      <c r="F3544" s="70" t="s">
        <v>400</v>
      </c>
      <c r="G3544" s="70"/>
      <c r="H3544" s="70"/>
      <c r="I3544" s="70">
        <v>1598.7311999999999</v>
      </c>
      <c r="J3544" s="70"/>
      <c r="K3544" s="80">
        <v>38352</v>
      </c>
    </row>
    <row r="3545" spans="1:11" x14ac:dyDescent="0.35">
      <c r="A3545" s="53" t="s">
        <v>216</v>
      </c>
      <c r="B3545" s="53" t="s">
        <v>2128</v>
      </c>
      <c r="C3545" s="81" t="s">
        <v>4430</v>
      </c>
      <c r="D3545" s="53" t="s">
        <v>10058</v>
      </c>
      <c r="E3545" s="53"/>
      <c r="F3545" s="70" t="s">
        <v>400</v>
      </c>
      <c r="G3545" s="70"/>
      <c r="H3545" s="70"/>
      <c r="I3545" s="70">
        <v>4253.5519000000004</v>
      </c>
      <c r="J3545" s="70"/>
      <c r="K3545" s="80">
        <v>38679</v>
      </c>
    </row>
    <row r="3546" spans="1:11" x14ac:dyDescent="0.35">
      <c r="A3546" s="53" t="s">
        <v>216</v>
      </c>
      <c r="B3546" s="53" t="s">
        <v>6352</v>
      </c>
      <c r="C3546" s="81" t="s">
        <v>4426</v>
      </c>
      <c r="D3546" s="53" t="s">
        <v>10059</v>
      </c>
      <c r="E3546" s="53"/>
      <c r="F3546" s="70" t="s">
        <v>400</v>
      </c>
      <c r="G3546" s="70">
        <v>150</v>
      </c>
      <c r="H3546" s="70">
        <v>150</v>
      </c>
      <c r="I3546" s="70">
        <v>34800</v>
      </c>
      <c r="J3546" s="70"/>
      <c r="K3546" s="80">
        <v>38840</v>
      </c>
    </row>
    <row r="3547" spans="1:11" x14ac:dyDescent="0.35">
      <c r="A3547" s="53" t="s">
        <v>216</v>
      </c>
      <c r="B3547" s="53" t="s">
        <v>6360</v>
      </c>
      <c r="C3547" s="81" t="s">
        <v>1831</v>
      </c>
      <c r="D3547" s="53" t="s">
        <v>10060</v>
      </c>
      <c r="E3547" s="53"/>
      <c r="F3547" s="70" t="s">
        <v>400</v>
      </c>
      <c r="G3547" s="70"/>
      <c r="H3547" s="70"/>
      <c r="I3547" s="70">
        <v>765.76760000000002</v>
      </c>
      <c r="J3547" s="70"/>
      <c r="K3547" s="80">
        <v>39278</v>
      </c>
    </row>
    <row r="3548" spans="1:11" x14ac:dyDescent="0.35">
      <c r="A3548" s="53" t="s">
        <v>216</v>
      </c>
      <c r="B3548" s="53" t="s">
        <v>6360</v>
      </c>
      <c r="C3548" s="81" t="s">
        <v>4203</v>
      </c>
      <c r="D3548" s="53" t="s">
        <v>10061</v>
      </c>
      <c r="E3548" s="53"/>
      <c r="F3548" s="70" t="s">
        <v>400</v>
      </c>
      <c r="G3548" s="70"/>
      <c r="H3548" s="70"/>
      <c r="I3548" s="70">
        <v>761.31060000000002</v>
      </c>
      <c r="J3548" s="70"/>
      <c r="K3548" s="80">
        <v>39278</v>
      </c>
    </row>
    <row r="3549" spans="1:11" x14ac:dyDescent="0.35">
      <c r="A3549" s="53" t="s">
        <v>216</v>
      </c>
      <c r="B3549" s="53" t="s">
        <v>6360</v>
      </c>
      <c r="C3549" s="81" t="s">
        <v>4434</v>
      </c>
      <c r="D3549" s="53" t="s">
        <v>10062</v>
      </c>
      <c r="E3549" s="53"/>
      <c r="F3549" s="70" t="s">
        <v>400</v>
      </c>
      <c r="G3549" s="70"/>
      <c r="H3549" s="70"/>
      <c r="I3549" s="70">
        <v>832.97199999999998</v>
      </c>
      <c r="J3549" s="70"/>
      <c r="K3549" s="80">
        <v>39322</v>
      </c>
    </row>
    <row r="3550" spans="1:11" x14ac:dyDescent="0.35">
      <c r="A3550" s="53" t="s">
        <v>216</v>
      </c>
      <c r="B3550" s="53" t="s">
        <v>6360</v>
      </c>
      <c r="C3550" s="81" t="s">
        <v>1083</v>
      </c>
      <c r="D3550" s="53" t="s">
        <v>10063</v>
      </c>
      <c r="E3550" s="53"/>
      <c r="F3550" s="70" t="s">
        <v>400</v>
      </c>
      <c r="G3550" s="70"/>
      <c r="H3550" s="70"/>
      <c r="I3550" s="70">
        <v>592.55089999999996</v>
      </c>
      <c r="J3550" s="70"/>
      <c r="K3550" s="80">
        <v>39350</v>
      </c>
    </row>
    <row r="3551" spans="1:11" x14ac:dyDescent="0.35">
      <c r="A3551" s="53" t="s">
        <v>216</v>
      </c>
      <c r="B3551" s="53" t="s">
        <v>6352</v>
      </c>
      <c r="C3551" s="81" t="s">
        <v>4429</v>
      </c>
      <c r="D3551" s="53" t="s">
        <v>10064</v>
      </c>
      <c r="E3551" s="53"/>
      <c r="F3551" s="70" t="s">
        <v>400</v>
      </c>
      <c r="G3551" s="70">
        <v>150</v>
      </c>
      <c r="H3551" s="70">
        <v>150</v>
      </c>
      <c r="I3551" s="70">
        <v>26147</v>
      </c>
      <c r="J3551" s="70"/>
      <c r="K3551" s="80">
        <v>39447</v>
      </c>
    </row>
    <row r="3552" spans="1:11" x14ac:dyDescent="0.35">
      <c r="A3552" s="53" t="s">
        <v>216</v>
      </c>
      <c r="B3552" s="53" t="s">
        <v>6360</v>
      </c>
      <c r="C3552" s="81" t="s">
        <v>4457</v>
      </c>
      <c r="D3552" s="53" t="s">
        <v>10065</v>
      </c>
      <c r="E3552" s="53"/>
      <c r="F3552" s="70" t="s">
        <v>400</v>
      </c>
      <c r="G3552" s="70"/>
      <c r="H3552" s="70"/>
      <c r="I3552" s="70">
        <v>761.36569999999995</v>
      </c>
      <c r="J3552" s="70"/>
      <c r="K3552" s="80">
        <v>39453</v>
      </c>
    </row>
    <row r="3553" spans="1:11" x14ac:dyDescent="0.35">
      <c r="A3553" s="53" t="s">
        <v>216</v>
      </c>
      <c r="B3553" s="53" t="s">
        <v>6352</v>
      </c>
      <c r="C3553" s="81" t="s">
        <v>4432</v>
      </c>
      <c r="D3553" s="53" t="s">
        <v>10066</v>
      </c>
      <c r="E3553" s="53"/>
      <c r="F3553" s="70" t="s">
        <v>400</v>
      </c>
      <c r="G3553" s="70">
        <v>50</v>
      </c>
      <c r="H3553" s="70">
        <v>50</v>
      </c>
      <c r="I3553" s="70">
        <v>13500</v>
      </c>
      <c r="J3553" s="70"/>
      <c r="K3553" s="80">
        <v>40159</v>
      </c>
    </row>
    <row r="3554" spans="1:11" x14ac:dyDescent="0.35">
      <c r="A3554" s="53" t="s">
        <v>216</v>
      </c>
      <c r="B3554" s="53" t="s">
        <v>6352</v>
      </c>
      <c r="C3554" s="81" t="s">
        <v>4439</v>
      </c>
      <c r="D3554" s="53" t="s">
        <v>10067</v>
      </c>
      <c r="E3554" s="53"/>
      <c r="F3554" s="70" t="s">
        <v>400</v>
      </c>
      <c r="G3554" s="70">
        <v>50</v>
      </c>
      <c r="H3554" s="70">
        <v>50</v>
      </c>
      <c r="I3554" s="70">
        <v>12970</v>
      </c>
      <c r="J3554" s="70"/>
      <c r="K3554" s="80">
        <v>40176</v>
      </c>
    </row>
    <row r="3555" spans="1:11" x14ac:dyDescent="0.35">
      <c r="A3555" s="53" t="s">
        <v>216</v>
      </c>
      <c r="B3555" s="53" t="s">
        <v>6360</v>
      </c>
      <c r="C3555" s="81" t="s">
        <v>4458</v>
      </c>
      <c r="D3555" s="53" t="s">
        <v>10068</v>
      </c>
      <c r="E3555" s="53"/>
      <c r="F3555" s="70" t="s">
        <v>400</v>
      </c>
      <c r="G3555" s="70"/>
      <c r="H3555" s="70"/>
      <c r="I3555" s="70">
        <v>553.46310000000005</v>
      </c>
      <c r="J3555" s="70"/>
      <c r="K3555" s="80">
        <v>40235</v>
      </c>
    </row>
    <row r="3556" spans="1:11" x14ac:dyDescent="0.35">
      <c r="A3556" s="53" t="s">
        <v>216</v>
      </c>
      <c r="B3556" s="53" t="s">
        <v>6360</v>
      </c>
      <c r="C3556" s="81" t="s">
        <v>4461</v>
      </c>
      <c r="D3556" s="53" t="s">
        <v>10069</v>
      </c>
      <c r="E3556" s="53"/>
      <c r="F3556" s="70" t="s">
        <v>400</v>
      </c>
      <c r="G3556" s="70"/>
      <c r="H3556" s="70"/>
      <c r="I3556" s="70">
        <v>553.46310000000005</v>
      </c>
      <c r="J3556" s="70"/>
      <c r="K3556" s="80">
        <v>40235</v>
      </c>
    </row>
    <row r="3557" spans="1:11" x14ac:dyDescent="0.35">
      <c r="A3557" s="53" t="s">
        <v>216</v>
      </c>
      <c r="B3557" s="53" t="s">
        <v>6360</v>
      </c>
      <c r="C3557" s="81" t="s">
        <v>4455</v>
      </c>
      <c r="D3557" s="53" t="s">
        <v>10070</v>
      </c>
      <c r="E3557" s="53"/>
      <c r="F3557" s="70" t="s">
        <v>400</v>
      </c>
      <c r="G3557" s="70"/>
      <c r="H3557" s="70"/>
      <c r="I3557" s="70">
        <v>486.19670000000002</v>
      </c>
      <c r="J3557" s="70"/>
      <c r="K3557" s="80">
        <v>40330</v>
      </c>
    </row>
    <row r="3558" spans="1:11" x14ac:dyDescent="0.35">
      <c r="A3558" s="53" t="s">
        <v>216</v>
      </c>
      <c r="B3558" s="53" t="s">
        <v>6360</v>
      </c>
      <c r="C3558" s="81" t="s">
        <v>4449</v>
      </c>
      <c r="D3558" s="53" t="s">
        <v>10071</v>
      </c>
      <c r="E3558" s="53"/>
      <c r="F3558" s="70" t="s">
        <v>400</v>
      </c>
      <c r="G3558" s="70"/>
      <c r="H3558" s="70"/>
      <c r="I3558" s="70">
        <v>486.19670000000002</v>
      </c>
      <c r="J3558" s="70"/>
      <c r="K3558" s="80">
        <v>40330</v>
      </c>
    </row>
    <row r="3559" spans="1:11" x14ac:dyDescent="0.35">
      <c r="A3559" s="53" t="s">
        <v>216</v>
      </c>
      <c r="B3559" s="53" t="s">
        <v>6360</v>
      </c>
      <c r="C3559" s="81" t="s">
        <v>2647</v>
      </c>
      <c r="D3559" s="53" t="s">
        <v>10072</v>
      </c>
      <c r="E3559" s="53"/>
      <c r="F3559" s="70" t="s">
        <v>400</v>
      </c>
      <c r="G3559" s="70"/>
      <c r="H3559" s="70"/>
      <c r="I3559" s="70">
        <v>486.19670000000002</v>
      </c>
      <c r="J3559" s="70"/>
      <c r="K3559" s="80">
        <v>40330</v>
      </c>
    </row>
    <row r="3560" spans="1:11" x14ac:dyDescent="0.35">
      <c r="A3560" s="53" t="s">
        <v>216</v>
      </c>
      <c r="B3560" s="53" t="s">
        <v>6364</v>
      </c>
      <c r="C3560" s="81" t="s">
        <v>4442</v>
      </c>
      <c r="D3560" s="53" t="s">
        <v>10073</v>
      </c>
      <c r="E3560" s="53"/>
      <c r="F3560" s="70" t="s">
        <v>400</v>
      </c>
      <c r="G3560" s="70">
        <v>20</v>
      </c>
      <c r="H3560" s="70">
        <v>20</v>
      </c>
      <c r="I3560" s="70">
        <v>1668</v>
      </c>
      <c r="J3560" s="70"/>
      <c r="K3560" s="80">
        <v>40394</v>
      </c>
    </row>
    <row r="3561" spans="1:11" x14ac:dyDescent="0.35">
      <c r="A3561" s="53" t="s">
        <v>216</v>
      </c>
      <c r="B3561" s="53" t="s">
        <v>6364</v>
      </c>
      <c r="C3561" s="81" t="s">
        <v>4431</v>
      </c>
      <c r="D3561" s="53" t="s">
        <v>10074</v>
      </c>
      <c r="E3561" s="53"/>
      <c r="F3561" s="70" t="s">
        <v>400</v>
      </c>
      <c r="G3561" s="70">
        <v>10</v>
      </c>
      <c r="H3561" s="70">
        <v>10</v>
      </c>
      <c r="I3561" s="70">
        <v>1668</v>
      </c>
      <c r="J3561" s="70"/>
      <c r="K3561" s="80">
        <v>40543</v>
      </c>
    </row>
    <row r="3562" spans="1:11" x14ac:dyDescent="0.35">
      <c r="A3562" s="53" t="s">
        <v>216</v>
      </c>
      <c r="B3562" s="53" t="s">
        <v>6360</v>
      </c>
      <c r="C3562" s="81" t="s">
        <v>4467</v>
      </c>
      <c r="D3562" s="53" t="s">
        <v>10075</v>
      </c>
      <c r="E3562" s="53"/>
      <c r="F3562" s="70" t="s">
        <v>400</v>
      </c>
      <c r="G3562" s="70"/>
      <c r="H3562" s="70"/>
      <c r="I3562" s="70">
        <v>902.27520000000004</v>
      </c>
      <c r="J3562" s="70"/>
      <c r="K3562" s="80">
        <v>40543</v>
      </c>
    </row>
    <row r="3563" spans="1:11" x14ac:dyDescent="0.35">
      <c r="A3563" s="53" t="s">
        <v>216</v>
      </c>
      <c r="B3563" s="53" t="s">
        <v>6360</v>
      </c>
      <c r="C3563" s="81" t="s">
        <v>4466</v>
      </c>
      <c r="D3563" s="53" t="s">
        <v>10076</v>
      </c>
      <c r="E3563" s="53"/>
      <c r="F3563" s="70" t="s">
        <v>400</v>
      </c>
      <c r="G3563" s="70"/>
      <c r="H3563" s="70"/>
      <c r="I3563" s="70">
        <v>770.35730000000001</v>
      </c>
      <c r="J3563" s="70"/>
      <c r="K3563" s="80">
        <v>40543</v>
      </c>
    </row>
    <row r="3564" spans="1:11" x14ac:dyDescent="0.35">
      <c r="A3564" s="53" t="s">
        <v>216</v>
      </c>
      <c r="B3564" s="53" t="s">
        <v>6360</v>
      </c>
      <c r="C3564" s="81" t="s">
        <v>4450</v>
      </c>
      <c r="D3564" s="53" t="s">
        <v>10077</v>
      </c>
      <c r="E3564" s="53"/>
      <c r="F3564" s="70" t="s">
        <v>400</v>
      </c>
      <c r="G3564" s="70"/>
      <c r="H3564" s="70"/>
      <c r="I3564" s="70">
        <v>775.78030000000001</v>
      </c>
      <c r="J3564" s="70"/>
      <c r="K3564" s="80">
        <v>40543</v>
      </c>
    </row>
    <row r="3565" spans="1:11" x14ac:dyDescent="0.35">
      <c r="A3565" s="53" t="s">
        <v>216</v>
      </c>
      <c r="B3565" s="53" t="s">
        <v>6360</v>
      </c>
      <c r="C3565" s="81" t="s">
        <v>4448</v>
      </c>
      <c r="D3565" s="53" t="s">
        <v>10078</v>
      </c>
      <c r="E3565" s="53"/>
      <c r="F3565" s="70" t="s">
        <v>400</v>
      </c>
      <c r="G3565" s="70"/>
      <c r="H3565" s="70"/>
      <c r="I3565" s="70">
        <v>775.78030000000001</v>
      </c>
      <c r="J3565" s="70"/>
      <c r="K3565" s="80">
        <v>40543</v>
      </c>
    </row>
    <row r="3566" spans="1:11" x14ac:dyDescent="0.35">
      <c r="A3566" s="53" t="s">
        <v>216</v>
      </c>
      <c r="B3566" s="53" t="s">
        <v>6360</v>
      </c>
      <c r="C3566" s="81" t="s">
        <v>4438</v>
      </c>
      <c r="D3566" s="53" t="s">
        <v>10079</v>
      </c>
      <c r="E3566" s="53"/>
      <c r="F3566" s="70" t="s">
        <v>400</v>
      </c>
      <c r="G3566" s="70"/>
      <c r="H3566" s="70"/>
      <c r="I3566" s="70">
        <v>332.24380000000002</v>
      </c>
      <c r="J3566" s="70"/>
      <c r="K3566" s="80">
        <v>40963</v>
      </c>
    </row>
    <row r="3567" spans="1:11" x14ac:dyDescent="0.35">
      <c r="A3567" s="53" t="s">
        <v>216</v>
      </c>
      <c r="B3567" s="53" t="s">
        <v>6354</v>
      </c>
      <c r="C3567" s="81" t="s">
        <v>4424</v>
      </c>
      <c r="D3567" s="53" t="s">
        <v>10080</v>
      </c>
      <c r="E3567" s="53"/>
      <c r="F3567" s="70" t="s">
        <v>400</v>
      </c>
      <c r="G3567" s="70"/>
      <c r="H3567" s="70"/>
      <c r="I3567" s="70">
        <v>311.52</v>
      </c>
      <c r="J3567" s="70"/>
      <c r="K3567" s="80">
        <v>40998</v>
      </c>
    </row>
    <row r="3568" spans="1:11" x14ac:dyDescent="0.35">
      <c r="A3568" s="53" t="s">
        <v>216</v>
      </c>
      <c r="B3568" s="53" t="s">
        <v>6358</v>
      </c>
      <c r="C3568" s="81" t="s">
        <v>4427</v>
      </c>
      <c r="D3568" s="53" t="s">
        <v>10081</v>
      </c>
      <c r="E3568" s="53"/>
      <c r="F3568" s="70" t="s">
        <v>400</v>
      </c>
      <c r="G3568" s="70"/>
      <c r="H3568" s="70"/>
      <c r="I3568" s="70">
        <v>2531.4933000000001</v>
      </c>
      <c r="J3568" s="70"/>
      <c r="K3568" s="80">
        <v>41235</v>
      </c>
    </row>
    <row r="3569" spans="1:11" x14ac:dyDescent="0.35">
      <c r="A3569" s="53" t="s">
        <v>216</v>
      </c>
      <c r="B3569" s="53" t="s">
        <v>6349</v>
      </c>
      <c r="C3569" s="81" t="s">
        <v>4440</v>
      </c>
      <c r="D3569" s="53" t="s">
        <v>10082</v>
      </c>
      <c r="E3569" s="53"/>
      <c r="F3569" s="70" t="s">
        <v>400</v>
      </c>
      <c r="G3569" s="70"/>
      <c r="H3569" s="70"/>
      <c r="I3569" s="70">
        <v>674.96</v>
      </c>
      <c r="J3569" s="70"/>
      <c r="K3569" s="80">
        <v>41241</v>
      </c>
    </row>
    <row r="3570" spans="1:11" x14ac:dyDescent="0.35">
      <c r="A3570" s="53" t="s">
        <v>216</v>
      </c>
      <c r="B3570" s="53" t="s">
        <v>6368</v>
      </c>
      <c r="C3570" s="81" t="s">
        <v>4435</v>
      </c>
      <c r="D3570" s="53" t="s">
        <v>10083</v>
      </c>
      <c r="E3570" s="53"/>
      <c r="F3570" s="70" t="s">
        <v>400</v>
      </c>
      <c r="G3570" s="70"/>
      <c r="H3570" s="70"/>
      <c r="I3570" s="70">
        <v>1036.8266000000001</v>
      </c>
      <c r="J3570" s="70"/>
      <c r="K3570" s="80">
        <v>41253</v>
      </c>
    </row>
    <row r="3571" spans="1:11" x14ac:dyDescent="0.35">
      <c r="A3571" s="53" t="s">
        <v>216</v>
      </c>
      <c r="B3571" s="53" t="s">
        <v>6368</v>
      </c>
      <c r="C3571" s="81" t="s">
        <v>4437</v>
      </c>
      <c r="D3571" s="53" t="s">
        <v>10084</v>
      </c>
      <c r="E3571" s="53"/>
      <c r="F3571" s="70" t="s">
        <v>400</v>
      </c>
      <c r="G3571" s="70"/>
      <c r="H3571" s="70"/>
      <c r="I3571" s="70">
        <v>1768.4266</v>
      </c>
      <c r="J3571" s="70"/>
      <c r="K3571" s="80">
        <v>41393</v>
      </c>
    </row>
    <row r="3572" spans="1:11" x14ac:dyDescent="0.35">
      <c r="A3572" s="53" t="s">
        <v>216</v>
      </c>
      <c r="B3572" s="53" t="s">
        <v>6360</v>
      </c>
      <c r="C3572" s="81" t="s">
        <v>4425</v>
      </c>
      <c r="D3572" s="53" t="s">
        <v>10085</v>
      </c>
      <c r="E3572" s="53"/>
      <c r="F3572" s="70" t="s">
        <v>400</v>
      </c>
      <c r="G3572" s="70"/>
      <c r="H3572" s="70"/>
      <c r="I3572" s="70">
        <v>440.5333</v>
      </c>
      <c r="J3572" s="70"/>
      <c r="K3572" s="80">
        <v>41820</v>
      </c>
    </row>
    <row r="3573" spans="1:11" x14ac:dyDescent="0.35">
      <c r="A3573" s="53" t="s">
        <v>216</v>
      </c>
      <c r="B3573" s="53" t="s">
        <v>6349</v>
      </c>
      <c r="C3573" s="81" t="s">
        <v>4447</v>
      </c>
      <c r="D3573" s="53" t="s">
        <v>10086</v>
      </c>
      <c r="E3573" s="53"/>
      <c r="F3573" s="70" t="s">
        <v>400</v>
      </c>
      <c r="G3573" s="70"/>
      <c r="H3573" s="70"/>
      <c r="I3573" s="70">
        <v>910.96</v>
      </c>
      <c r="J3573" s="70"/>
      <c r="K3573" s="80">
        <v>41969</v>
      </c>
    </row>
    <row r="3574" spans="1:11" x14ac:dyDescent="0.35">
      <c r="A3574" s="53" t="s">
        <v>216</v>
      </c>
      <c r="B3574" s="53" t="s">
        <v>6349</v>
      </c>
      <c r="C3574" s="81" t="s">
        <v>4452</v>
      </c>
      <c r="D3574" s="53" t="s">
        <v>10087</v>
      </c>
      <c r="E3574" s="53"/>
      <c r="F3574" s="70" t="s">
        <v>400</v>
      </c>
      <c r="G3574" s="70"/>
      <c r="H3574" s="70"/>
      <c r="I3574" s="70">
        <v>690.52020000000005</v>
      </c>
      <c r="J3574" s="70"/>
      <c r="K3574" s="80">
        <v>42040</v>
      </c>
    </row>
    <row r="3575" spans="1:11" x14ac:dyDescent="0.35">
      <c r="A3575" s="53" t="s">
        <v>216</v>
      </c>
      <c r="B3575" s="53" t="s">
        <v>6349</v>
      </c>
      <c r="C3575" s="81" t="s">
        <v>4465</v>
      </c>
      <c r="D3575" s="53" t="s">
        <v>10088</v>
      </c>
      <c r="E3575" s="53"/>
      <c r="F3575" s="70" t="s">
        <v>400</v>
      </c>
      <c r="G3575" s="70"/>
      <c r="H3575" s="70"/>
      <c r="I3575" s="70">
        <v>657.65329999999994</v>
      </c>
      <c r="J3575" s="70"/>
      <c r="K3575" s="80">
        <v>42264</v>
      </c>
    </row>
    <row r="3576" spans="1:11" x14ac:dyDescent="0.35">
      <c r="A3576" s="53" t="s">
        <v>216</v>
      </c>
      <c r="B3576" s="53" t="s">
        <v>6354</v>
      </c>
      <c r="C3576" s="81" t="s">
        <v>4454</v>
      </c>
      <c r="D3576" s="53" t="s">
        <v>10089</v>
      </c>
      <c r="E3576" s="53"/>
      <c r="F3576" s="70" t="s">
        <v>400</v>
      </c>
      <c r="G3576" s="70"/>
      <c r="H3576" s="70"/>
      <c r="I3576" s="70">
        <v>583.70659999999998</v>
      </c>
      <c r="J3576" s="70"/>
      <c r="K3576" s="80">
        <v>42363</v>
      </c>
    </row>
    <row r="3577" spans="1:11" x14ac:dyDescent="0.35">
      <c r="A3577" s="53" t="s">
        <v>216</v>
      </c>
      <c r="B3577" s="53" t="s">
        <v>6374</v>
      </c>
      <c r="C3577" s="81" t="s">
        <v>4464</v>
      </c>
      <c r="D3577" s="53" t="s">
        <v>10090</v>
      </c>
      <c r="E3577" s="53"/>
      <c r="F3577" s="70" t="s">
        <v>400</v>
      </c>
      <c r="G3577" s="70"/>
      <c r="H3577" s="70"/>
      <c r="I3577" s="70">
        <v>1841</v>
      </c>
      <c r="J3577" s="70"/>
      <c r="K3577" s="80">
        <v>42506</v>
      </c>
    </row>
    <row r="3578" spans="1:11" x14ac:dyDescent="0.35">
      <c r="A3578" s="53" t="s">
        <v>216</v>
      </c>
      <c r="B3578" s="53" t="s">
        <v>6374</v>
      </c>
      <c r="C3578" s="81" t="s">
        <v>4451</v>
      </c>
      <c r="D3578" s="53" t="s">
        <v>10091</v>
      </c>
      <c r="E3578" s="53"/>
      <c r="F3578" s="70" t="s">
        <v>400</v>
      </c>
      <c r="G3578" s="70"/>
      <c r="H3578" s="70"/>
      <c r="I3578" s="70">
        <v>1008</v>
      </c>
      <c r="J3578" s="70"/>
      <c r="K3578" s="80">
        <v>42508</v>
      </c>
    </row>
    <row r="3579" spans="1:11" x14ac:dyDescent="0.35">
      <c r="A3579" s="53" t="s">
        <v>216</v>
      </c>
      <c r="B3579" s="53" t="s">
        <v>6349</v>
      </c>
      <c r="C3579" s="81" t="s">
        <v>4446</v>
      </c>
      <c r="D3579" s="53" t="s">
        <v>10092</v>
      </c>
      <c r="E3579" s="53"/>
      <c r="F3579" s="70" t="s">
        <v>400</v>
      </c>
      <c r="G3579" s="70"/>
      <c r="H3579" s="70"/>
      <c r="I3579" s="70">
        <v>189</v>
      </c>
      <c r="J3579" s="70"/>
      <c r="K3579" s="80">
        <v>42534</v>
      </c>
    </row>
    <row r="3580" spans="1:11" x14ac:dyDescent="0.35">
      <c r="A3580" s="53" t="s">
        <v>216</v>
      </c>
      <c r="B3580" s="53" t="s">
        <v>6349</v>
      </c>
      <c r="C3580" s="81" t="s">
        <v>4445</v>
      </c>
      <c r="D3580" s="53" t="s">
        <v>10093</v>
      </c>
      <c r="E3580" s="53"/>
      <c r="F3580" s="70" t="s">
        <v>400</v>
      </c>
      <c r="G3580" s="70"/>
      <c r="H3580" s="70"/>
      <c r="I3580" s="70">
        <v>189</v>
      </c>
      <c r="J3580" s="70"/>
      <c r="K3580" s="80">
        <v>42730</v>
      </c>
    </row>
    <row r="3581" spans="1:11" x14ac:dyDescent="0.35">
      <c r="A3581" s="53" t="s">
        <v>216</v>
      </c>
      <c r="B3581" s="53" t="s">
        <v>6349</v>
      </c>
      <c r="C3581" s="81" t="s">
        <v>4453</v>
      </c>
      <c r="D3581" s="53" t="s">
        <v>10094</v>
      </c>
      <c r="E3581" s="53"/>
      <c r="F3581" s="70" t="s">
        <v>400</v>
      </c>
      <c r="G3581" s="70"/>
      <c r="H3581" s="70"/>
      <c r="I3581" s="70">
        <v>189</v>
      </c>
      <c r="J3581" s="70"/>
      <c r="K3581" s="80">
        <v>42730</v>
      </c>
    </row>
    <row r="3582" spans="1:11" x14ac:dyDescent="0.35">
      <c r="A3582" s="53" t="s">
        <v>216</v>
      </c>
      <c r="B3582" s="53" t="s">
        <v>6362</v>
      </c>
      <c r="C3582" s="81" t="s">
        <v>4456</v>
      </c>
      <c r="D3582" s="53" t="s">
        <v>10095</v>
      </c>
      <c r="E3582" s="53"/>
      <c r="F3582" s="70" t="s">
        <v>400</v>
      </c>
      <c r="G3582" s="70"/>
      <c r="H3582" s="70"/>
      <c r="I3582" s="70">
        <v>205</v>
      </c>
      <c r="J3582" s="70"/>
      <c r="K3582" s="80">
        <v>43091</v>
      </c>
    </row>
    <row r="3583" spans="1:11" x14ac:dyDescent="0.35">
      <c r="A3583" s="53" t="s">
        <v>216</v>
      </c>
      <c r="B3583" s="53" t="s">
        <v>6349</v>
      </c>
      <c r="C3583" s="81" t="s">
        <v>4459</v>
      </c>
      <c r="D3583" s="53" t="s">
        <v>10096</v>
      </c>
      <c r="E3583" s="53"/>
      <c r="F3583" s="70" t="s">
        <v>400</v>
      </c>
      <c r="G3583" s="70"/>
      <c r="H3583" s="70"/>
      <c r="I3583" s="70">
        <v>189</v>
      </c>
      <c r="J3583" s="70"/>
      <c r="K3583" s="80">
        <v>43110</v>
      </c>
    </row>
    <row r="3584" spans="1:11" x14ac:dyDescent="0.35">
      <c r="A3584" s="53" t="s">
        <v>216</v>
      </c>
      <c r="B3584" s="53" t="s">
        <v>6362</v>
      </c>
      <c r="C3584" s="81" t="s">
        <v>4463</v>
      </c>
      <c r="D3584" s="53" t="s">
        <v>10097</v>
      </c>
      <c r="E3584" s="53"/>
      <c r="F3584" s="70" t="s">
        <v>400</v>
      </c>
      <c r="G3584" s="70"/>
      <c r="H3584" s="70"/>
      <c r="I3584" s="70">
        <v>205</v>
      </c>
      <c r="J3584" s="70"/>
      <c r="K3584" s="80">
        <v>43318</v>
      </c>
    </row>
    <row r="3585" spans="1:11" x14ac:dyDescent="0.35">
      <c r="A3585" s="53" t="s">
        <v>216</v>
      </c>
      <c r="B3585" s="53" t="s">
        <v>6349</v>
      </c>
      <c r="C3585" s="81" t="s">
        <v>4444</v>
      </c>
      <c r="D3585" s="53" t="s">
        <v>10098</v>
      </c>
      <c r="E3585" s="53"/>
      <c r="F3585" s="70" t="s">
        <v>400</v>
      </c>
      <c r="G3585" s="70"/>
      <c r="H3585" s="70"/>
      <c r="I3585" s="70">
        <v>500</v>
      </c>
      <c r="J3585" s="70"/>
      <c r="K3585" s="80">
        <v>43319</v>
      </c>
    </row>
    <row r="3586" spans="1:11" x14ac:dyDescent="0.35">
      <c r="A3586" s="53" t="s">
        <v>216</v>
      </c>
      <c r="B3586" s="53" t="s">
        <v>6362</v>
      </c>
      <c r="C3586" s="81" t="s">
        <v>4462</v>
      </c>
      <c r="D3586" s="53" t="s">
        <v>10099</v>
      </c>
      <c r="E3586" s="53"/>
      <c r="F3586" s="70" t="s">
        <v>400</v>
      </c>
      <c r="G3586" s="70"/>
      <c r="H3586" s="70"/>
      <c r="I3586" s="70">
        <v>204</v>
      </c>
      <c r="J3586" s="70"/>
      <c r="K3586" s="80">
        <v>43430</v>
      </c>
    </row>
    <row r="3587" spans="1:11" x14ac:dyDescent="0.35">
      <c r="A3587" s="53" t="s">
        <v>216</v>
      </c>
      <c r="B3587" s="53" t="s">
        <v>6374</v>
      </c>
      <c r="C3587" s="81" t="s">
        <v>4443</v>
      </c>
      <c r="D3587" s="53" t="s">
        <v>10100</v>
      </c>
      <c r="E3587" s="53"/>
      <c r="F3587" s="70" t="s">
        <v>400</v>
      </c>
      <c r="G3587" s="70"/>
      <c r="H3587" s="70"/>
      <c r="I3587" s="70">
        <v>1800</v>
      </c>
      <c r="J3587" s="70"/>
      <c r="K3587" s="80">
        <v>43524</v>
      </c>
    </row>
    <row r="3588" spans="1:11" x14ac:dyDescent="0.35">
      <c r="A3588" s="53" t="s">
        <v>216</v>
      </c>
      <c r="B3588" s="53" t="s">
        <v>6356</v>
      </c>
      <c r="C3588" s="81" t="s">
        <v>4436</v>
      </c>
      <c r="D3588" s="53" t="s">
        <v>10101</v>
      </c>
      <c r="E3588" s="53"/>
      <c r="F3588" s="70" t="s">
        <v>400</v>
      </c>
      <c r="G3588" s="70">
        <v>75</v>
      </c>
      <c r="H3588" s="70">
        <v>75</v>
      </c>
      <c r="I3588" s="70">
        <v>21079</v>
      </c>
      <c r="J3588" s="70"/>
      <c r="K3588" s="80">
        <v>43840</v>
      </c>
    </row>
    <row r="3589" spans="1:11" x14ac:dyDescent="0.35">
      <c r="A3589" s="53" t="s">
        <v>216</v>
      </c>
      <c r="B3589" s="53" t="s">
        <v>6358</v>
      </c>
      <c r="C3589" s="81" t="s">
        <v>4468</v>
      </c>
      <c r="D3589" s="53" t="s">
        <v>10102</v>
      </c>
      <c r="E3589" s="53"/>
      <c r="F3589" s="70" t="s">
        <v>400</v>
      </c>
      <c r="G3589" s="70"/>
      <c r="H3589" s="70"/>
      <c r="I3589" s="70">
        <v>875</v>
      </c>
      <c r="J3589" s="70"/>
      <c r="K3589" s="80">
        <v>44029</v>
      </c>
    </row>
    <row r="3590" spans="1:11" x14ac:dyDescent="0.35">
      <c r="A3590" s="53" t="s">
        <v>216</v>
      </c>
      <c r="B3590" s="53" t="s">
        <v>6375</v>
      </c>
      <c r="C3590" s="81" t="s">
        <v>4428</v>
      </c>
      <c r="D3590" s="53" t="s">
        <v>10103</v>
      </c>
      <c r="E3590" s="53"/>
      <c r="F3590" s="70" t="s">
        <v>400</v>
      </c>
      <c r="G3590" s="70"/>
      <c r="H3590" s="70"/>
      <c r="I3590" s="70">
        <v>3541</v>
      </c>
      <c r="J3590" s="70"/>
      <c r="K3590" s="80">
        <v>44482</v>
      </c>
    </row>
    <row r="3591" spans="1:11" x14ac:dyDescent="0.35">
      <c r="A3591" s="53" t="s">
        <v>216</v>
      </c>
      <c r="B3591" s="53" t="s">
        <v>6352</v>
      </c>
      <c r="C3591" s="81" t="s">
        <v>4441</v>
      </c>
      <c r="D3591" s="53" t="s">
        <v>10104</v>
      </c>
      <c r="E3591" s="53"/>
      <c r="F3591" s="70" t="s">
        <v>400</v>
      </c>
      <c r="G3591" s="70">
        <v>40</v>
      </c>
      <c r="H3591" s="70">
        <v>40</v>
      </c>
      <c r="I3591" s="70">
        <v>8997</v>
      </c>
      <c r="J3591" s="70"/>
      <c r="K3591" s="80">
        <v>44874</v>
      </c>
    </row>
    <row r="3592" spans="1:11" x14ac:dyDescent="0.35">
      <c r="A3592" s="53" t="s">
        <v>216</v>
      </c>
      <c r="B3592" s="53" t="s">
        <v>6366</v>
      </c>
      <c r="C3592" s="81" t="s">
        <v>4460</v>
      </c>
      <c r="D3592" s="53" t="s">
        <v>10105</v>
      </c>
      <c r="E3592" s="53"/>
      <c r="F3592" s="70" t="s">
        <v>400</v>
      </c>
      <c r="G3592" s="70"/>
      <c r="H3592" s="70"/>
      <c r="I3592" s="70">
        <v>3210</v>
      </c>
      <c r="J3592" s="70"/>
      <c r="K3592" s="80">
        <v>44927</v>
      </c>
    </row>
    <row r="3593" spans="1:11" x14ac:dyDescent="0.35">
      <c r="A3593" s="53" t="s">
        <v>216</v>
      </c>
      <c r="B3593" s="53" t="s">
        <v>6362</v>
      </c>
      <c r="C3593" s="81" t="s">
        <v>4433</v>
      </c>
      <c r="D3593" s="53" t="s">
        <v>10106</v>
      </c>
      <c r="E3593" s="53"/>
      <c r="F3593" s="70" t="s">
        <v>400</v>
      </c>
      <c r="G3593" s="70"/>
      <c r="H3593" s="70"/>
      <c r="I3593" s="70">
        <v>200</v>
      </c>
      <c r="J3593" s="70"/>
      <c r="K3593" s="80"/>
    </row>
    <row r="3594" spans="1:11" s="52" customFormat="1" ht="42.5" customHeight="1" x14ac:dyDescent="0.35">
      <c r="A3594" s="50" t="s">
        <v>217</v>
      </c>
      <c r="B3594" s="50" t="s">
        <v>6352</v>
      </c>
      <c r="C3594" s="51" t="s">
        <v>4481</v>
      </c>
      <c r="D3594" s="50" t="s">
        <v>10107</v>
      </c>
      <c r="E3594" s="51" t="s">
        <v>10108</v>
      </c>
      <c r="F3594" s="69" t="s">
        <v>400</v>
      </c>
      <c r="G3594" s="69">
        <v>50</v>
      </c>
      <c r="H3594" s="69">
        <v>50</v>
      </c>
      <c r="I3594" s="69">
        <v>5401</v>
      </c>
      <c r="J3594" s="69"/>
      <c r="K3594" s="79">
        <v>37686</v>
      </c>
    </row>
    <row r="3595" spans="1:11" x14ac:dyDescent="0.35">
      <c r="A3595" s="53" t="s">
        <v>217</v>
      </c>
      <c r="B3595" s="53" t="s">
        <v>6360</v>
      </c>
      <c r="C3595" s="81" t="s">
        <v>1941</v>
      </c>
      <c r="D3595" s="53" t="s">
        <v>10109</v>
      </c>
      <c r="E3595" s="53"/>
      <c r="F3595" s="70" t="s">
        <v>400</v>
      </c>
      <c r="G3595" s="70"/>
      <c r="H3595" s="70"/>
      <c r="I3595" s="70">
        <v>275.0933</v>
      </c>
      <c r="J3595" s="70"/>
      <c r="K3595" s="80">
        <v>37904</v>
      </c>
    </row>
    <row r="3596" spans="1:11" x14ac:dyDescent="0.35">
      <c r="A3596" s="53" t="s">
        <v>217</v>
      </c>
      <c r="B3596" s="53" t="s">
        <v>6352</v>
      </c>
      <c r="C3596" s="81" t="s">
        <v>4489</v>
      </c>
      <c r="D3596" s="53" t="s">
        <v>10110</v>
      </c>
      <c r="E3596" s="53"/>
      <c r="F3596" s="70" t="s">
        <v>400</v>
      </c>
      <c r="G3596" s="70">
        <v>50</v>
      </c>
      <c r="H3596" s="70">
        <v>50</v>
      </c>
      <c r="I3596" s="70">
        <v>3340</v>
      </c>
      <c r="J3596" s="70"/>
      <c r="K3596" s="80">
        <v>37986</v>
      </c>
    </row>
    <row r="3597" spans="1:11" x14ac:dyDescent="0.35">
      <c r="A3597" s="53" t="s">
        <v>217</v>
      </c>
      <c r="B3597" s="53" t="s">
        <v>6360</v>
      </c>
      <c r="C3597" s="81" t="s">
        <v>1925</v>
      </c>
      <c r="D3597" s="53" t="s">
        <v>10111</v>
      </c>
      <c r="E3597" s="53"/>
      <c r="F3597" s="70" t="s">
        <v>400</v>
      </c>
      <c r="G3597" s="70"/>
      <c r="H3597" s="70"/>
      <c r="I3597" s="70">
        <v>1868.0060000000001</v>
      </c>
      <c r="J3597" s="70"/>
      <c r="K3597" s="80">
        <v>37986</v>
      </c>
    </row>
    <row r="3598" spans="1:11" x14ac:dyDescent="0.35">
      <c r="A3598" s="53" t="s">
        <v>217</v>
      </c>
      <c r="B3598" s="53" t="s">
        <v>6360</v>
      </c>
      <c r="C3598" s="81" t="s">
        <v>1939</v>
      </c>
      <c r="D3598" s="53" t="s">
        <v>10112</v>
      </c>
      <c r="E3598" s="53"/>
      <c r="F3598" s="70" t="s">
        <v>400</v>
      </c>
      <c r="G3598" s="70"/>
      <c r="H3598" s="70"/>
      <c r="I3598" s="70">
        <v>1754.7853</v>
      </c>
      <c r="J3598" s="70"/>
      <c r="K3598" s="80">
        <v>37986</v>
      </c>
    </row>
    <row r="3599" spans="1:11" x14ac:dyDescent="0.35">
      <c r="A3599" s="53" t="s">
        <v>217</v>
      </c>
      <c r="B3599" s="53" t="s">
        <v>6360</v>
      </c>
      <c r="C3599" s="81" t="s">
        <v>3513</v>
      </c>
      <c r="D3599" s="53" t="s">
        <v>10113</v>
      </c>
      <c r="E3599" s="53"/>
      <c r="F3599" s="70" t="s">
        <v>400</v>
      </c>
      <c r="G3599" s="70"/>
      <c r="H3599" s="70"/>
      <c r="I3599" s="70">
        <v>1548.9525000000001</v>
      </c>
      <c r="J3599" s="70"/>
      <c r="K3599" s="80">
        <v>37986</v>
      </c>
    </row>
    <row r="3600" spans="1:11" x14ac:dyDescent="0.35">
      <c r="A3600" s="53" t="s">
        <v>217</v>
      </c>
      <c r="B3600" s="53" t="s">
        <v>6352</v>
      </c>
      <c r="C3600" s="81" t="s">
        <v>4490</v>
      </c>
      <c r="D3600" s="53" t="s">
        <v>10114</v>
      </c>
      <c r="E3600" s="53"/>
      <c r="F3600" s="70" t="s">
        <v>400</v>
      </c>
      <c r="G3600" s="70">
        <v>50</v>
      </c>
      <c r="H3600" s="70">
        <v>50</v>
      </c>
      <c r="I3600" s="70">
        <v>4878</v>
      </c>
      <c r="J3600" s="70"/>
      <c r="K3600" s="80">
        <v>38245</v>
      </c>
    </row>
    <row r="3601" spans="1:11" x14ac:dyDescent="0.35">
      <c r="A3601" s="53" t="s">
        <v>217</v>
      </c>
      <c r="B3601" s="53" t="s">
        <v>6360</v>
      </c>
      <c r="C3601" s="81" t="s">
        <v>1940</v>
      </c>
      <c r="D3601" s="53" t="s">
        <v>10115</v>
      </c>
      <c r="E3601" s="53"/>
      <c r="F3601" s="70" t="s">
        <v>400</v>
      </c>
      <c r="G3601" s="70"/>
      <c r="H3601" s="70"/>
      <c r="I3601" s="70">
        <v>1827.0313000000001</v>
      </c>
      <c r="J3601" s="70"/>
      <c r="K3601" s="80">
        <v>38352</v>
      </c>
    </row>
    <row r="3602" spans="1:11" x14ac:dyDescent="0.35">
      <c r="A3602" s="53" t="s">
        <v>217</v>
      </c>
      <c r="B3602" s="53" t="s">
        <v>6360</v>
      </c>
      <c r="C3602" s="81" t="s">
        <v>2590</v>
      </c>
      <c r="D3602" s="53" t="s">
        <v>10116</v>
      </c>
      <c r="E3602" s="53"/>
      <c r="F3602" s="70" t="s">
        <v>400</v>
      </c>
      <c r="G3602" s="70"/>
      <c r="H3602" s="70"/>
      <c r="I3602" s="70">
        <v>146.08000000000001</v>
      </c>
      <c r="J3602" s="70"/>
      <c r="K3602" s="80">
        <v>38717</v>
      </c>
    </row>
    <row r="3603" spans="1:11" x14ac:dyDescent="0.35">
      <c r="A3603" s="53" t="s">
        <v>217</v>
      </c>
      <c r="B3603" s="53" t="s">
        <v>6360</v>
      </c>
      <c r="C3603" s="81" t="s">
        <v>1923</v>
      </c>
      <c r="D3603" s="53" t="s">
        <v>10117</v>
      </c>
      <c r="E3603" s="53"/>
      <c r="F3603" s="70" t="s">
        <v>400</v>
      </c>
      <c r="G3603" s="70"/>
      <c r="H3603" s="70"/>
      <c r="I3603" s="70">
        <v>175.3733</v>
      </c>
      <c r="J3603" s="70"/>
      <c r="K3603" s="80">
        <v>39027</v>
      </c>
    </row>
    <row r="3604" spans="1:11" x14ac:dyDescent="0.35">
      <c r="A3604" s="53" t="s">
        <v>217</v>
      </c>
      <c r="B3604" s="53" t="s">
        <v>6360</v>
      </c>
      <c r="C3604" s="81" t="s">
        <v>1924</v>
      </c>
      <c r="D3604" s="53" t="s">
        <v>10118</v>
      </c>
      <c r="E3604" s="53"/>
      <c r="F3604" s="70" t="s">
        <v>400</v>
      </c>
      <c r="G3604" s="70"/>
      <c r="H3604" s="70"/>
      <c r="I3604" s="70">
        <v>175.3733</v>
      </c>
      <c r="J3604" s="70"/>
      <c r="K3604" s="80">
        <v>39027</v>
      </c>
    </row>
    <row r="3605" spans="1:11" x14ac:dyDescent="0.35">
      <c r="A3605" s="53" t="s">
        <v>217</v>
      </c>
      <c r="B3605" s="53" t="s">
        <v>6360</v>
      </c>
      <c r="C3605" s="81" t="s">
        <v>3663</v>
      </c>
      <c r="D3605" s="53" t="s">
        <v>10119</v>
      </c>
      <c r="E3605" s="53"/>
      <c r="F3605" s="70" t="s">
        <v>400</v>
      </c>
      <c r="G3605" s="70"/>
      <c r="H3605" s="70"/>
      <c r="I3605" s="70">
        <v>720.74429999999995</v>
      </c>
      <c r="J3605" s="70"/>
      <c r="K3605" s="80">
        <v>39082</v>
      </c>
    </row>
    <row r="3606" spans="1:11" x14ac:dyDescent="0.35">
      <c r="A3606" s="53" t="s">
        <v>217</v>
      </c>
      <c r="B3606" s="53" t="s">
        <v>6356</v>
      </c>
      <c r="C3606" s="81" t="s">
        <v>4486</v>
      </c>
      <c r="D3606" s="53" t="s">
        <v>10120</v>
      </c>
      <c r="E3606" s="53"/>
      <c r="F3606" s="70" t="s">
        <v>400</v>
      </c>
      <c r="G3606" s="70"/>
      <c r="H3606" s="70"/>
      <c r="I3606" s="70">
        <v>1680</v>
      </c>
      <c r="J3606" s="70"/>
      <c r="K3606" s="80">
        <v>39118</v>
      </c>
    </row>
    <row r="3607" spans="1:11" x14ac:dyDescent="0.35">
      <c r="A3607" s="53" t="s">
        <v>217</v>
      </c>
      <c r="B3607" s="53" t="s">
        <v>6360</v>
      </c>
      <c r="C3607" s="81" t="s">
        <v>4410</v>
      </c>
      <c r="D3607" s="53" t="s">
        <v>10121</v>
      </c>
      <c r="E3607" s="53"/>
      <c r="F3607" s="70" t="s">
        <v>400</v>
      </c>
      <c r="G3607" s="70"/>
      <c r="H3607" s="70"/>
      <c r="I3607" s="70">
        <v>167.6</v>
      </c>
      <c r="J3607" s="70"/>
      <c r="K3607" s="80">
        <v>39271</v>
      </c>
    </row>
    <row r="3608" spans="1:11" x14ac:dyDescent="0.35">
      <c r="A3608" s="53" t="s">
        <v>217</v>
      </c>
      <c r="B3608" s="53" t="s">
        <v>6360</v>
      </c>
      <c r="C3608" s="81" t="s">
        <v>3611</v>
      </c>
      <c r="D3608" s="53" t="s">
        <v>10122</v>
      </c>
      <c r="E3608" s="53"/>
      <c r="F3608" s="70" t="s">
        <v>400</v>
      </c>
      <c r="G3608" s="70"/>
      <c r="H3608" s="70"/>
      <c r="I3608" s="70">
        <v>156.42660000000001</v>
      </c>
      <c r="J3608" s="70"/>
      <c r="K3608" s="80">
        <v>39351</v>
      </c>
    </row>
    <row r="3609" spans="1:11" x14ac:dyDescent="0.35">
      <c r="A3609" s="53" t="s">
        <v>217</v>
      </c>
      <c r="B3609" s="53" t="s">
        <v>6356</v>
      </c>
      <c r="C3609" s="81" t="s">
        <v>4484</v>
      </c>
      <c r="D3609" s="53" t="s">
        <v>10123</v>
      </c>
      <c r="E3609" s="53"/>
      <c r="F3609" s="70" t="s">
        <v>400</v>
      </c>
      <c r="G3609" s="70"/>
      <c r="H3609" s="70"/>
      <c r="I3609" s="70">
        <v>880</v>
      </c>
      <c r="J3609" s="70"/>
      <c r="K3609" s="80">
        <v>39401</v>
      </c>
    </row>
    <row r="3610" spans="1:11" x14ac:dyDescent="0.35">
      <c r="A3610" s="53" t="s">
        <v>217</v>
      </c>
      <c r="B3610" s="53" t="s">
        <v>6360</v>
      </c>
      <c r="C3610" s="81" t="s">
        <v>4494</v>
      </c>
      <c r="D3610" s="53" t="s">
        <v>10124</v>
      </c>
      <c r="E3610" s="53"/>
      <c r="F3610" s="70" t="s">
        <v>400</v>
      </c>
      <c r="G3610" s="70"/>
      <c r="H3610" s="70"/>
      <c r="I3610" s="70">
        <v>617.17340000000002</v>
      </c>
      <c r="J3610" s="70"/>
      <c r="K3610" s="80">
        <v>39447</v>
      </c>
    </row>
    <row r="3611" spans="1:11" x14ac:dyDescent="0.35">
      <c r="A3611" s="53" t="s">
        <v>217</v>
      </c>
      <c r="B3611" s="53" t="s">
        <v>6360</v>
      </c>
      <c r="C3611" s="81" t="s">
        <v>4496</v>
      </c>
      <c r="D3611" s="53" t="s">
        <v>10125</v>
      </c>
      <c r="E3611" s="53"/>
      <c r="F3611" s="70" t="s">
        <v>400</v>
      </c>
      <c r="G3611" s="70"/>
      <c r="H3611" s="70"/>
      <c r="I3611" s="70">
        <v>157.4</v>
      </c>
      <c r="J3611" s="70"/>
      <c r="K3611" s="80">
        <v>39640</v>
      </c>
    </row>
    <row r="3612" spans="1:11" x14ac:dyDescent="0.35">
      <c r="A3612" s="53" t="s">
        <v>217</v>
      </c>
      <c r="B3612" s="53" t="s">
        <v>6356</v>
      </c>
      <c r="C3612" s="81" t="s">
        <v>4492</v>
      </c>
      <c r="D3612" s="53" t="s">
        <v>10126</v>
      </c>
      <c r="E3612" s="53"/>
      <c r="F3612" s="70" t="s">
        <v>400</v>
      </c>
      <c r="G3612" s="70">
        <v>50</v>
      </c>
      <c r="H3612" s="70">
        <v>50</v>
      </c>
      <c r="I3612" s="70">
        <v>1859</v>
      </c>
      <c r="J3612" s="70"/>
      <c r="K3612" s="80">
        <v>39698</v>
      </c>
    </row>
    <row r="3613" spans="1:11" ht="26" x14ac:dyDescent="0.35">
      <c r="A3613" s="53" t="s">
        <v>217</v>
      </c>
      <c r="B3613" s="53" t="s">
        <v>6356</v>
      </c>
      <c r="C3613" s="81" t="s">
        <v>4498</v>
      </c>
      <c r="D3613" s="53" t="s">
        <v>10127</v>
      </c>
      <c r="E3613" s="53"/>
      <c r="F3613" s="70" t="s">
        <v>400</v>
      </c>
      <c r="G3613" s="70">
        <v>30</v>
      </c>
      <c r="H3613" s="70">
        <v>30</v>
      </c>
      <c r="I3613" s="70">
        <v>4030</v>
      </c>
      <c r="J3613" s="70"/>
      <c r="K3613" s="80">
        <v>40927</v>
      </c>
    </row>
    <row r="3614" spans="1:11" x14ac:dyDescent="0.35">
      <c r="A3614" s="53" t="s">
        <v>217</v>
      </c>
      <c r="B3614" s="53" t="s">
        <v>6356</v>
      </c>
      <c r="C3614" s="81" t="s">
        <v>4485</v>
      </c>
      <c r="D3614" s="53" t="s">
        <v>10128</v>
      </c>
      <c r="E3614" s="53"/>
      <c r="F3614" s="70" t="s">
        <v>400</v>
      </c>
      <c r="G3614" s="70">
        <v>300</v>
      </c>
      <c r="H3614" s="70">
        <v>300</v>
      </c>
      <c r="I3614" s="70">
        <v>55563</v>
      </c>
      <c r="J3614" s="70"/>
      <c r="K3614" s="80">
        <v>41001</v>
      </c>
    </row>
    <row r="3615" spans="1:11" x14ac:dyDescent="0.35">
      <c r="A3615" s="53" t="s">
        <v>217</v>
      </c>
      <c r="B3615" s="53" t="s">
        <v>6363</v>
      </c>
      <c r="C3615" s="81" t="s">
        <v>4497</v>
      </c>
      <c r="D3615" s="53" t="s">
        <v>10129</v>
      </c>
      <c r="E3615" s="53"/>
      <c r="F3615" s="70" t="s">
        <v>400</v>
      </c>
      <c r="G3615" s="70">
        <v>5</v>
      </c>
      <c r="H3615" s="70">
        <v>5</v>
      </c>
      <c r="I3615" s="70">
        <v>8436</v>
      </c>
      <c r="J3615" s="70">
        <v>50</v>
      </c>
      <c r="K3615" s="80">
        <v>41883</v>
      </c>
    </row>
    <row r="3616" spans="1:11" x14ac:dyDescent="0.35">
      <c r="A3616" s="53" t="s">
        <v>217</v>
      </c>
      <c r="B3616" s="53" t="s">
        <v>6352</v>
      </c>
      <c r="C3616" s="81" t="s">
        <v>4493</v>
      </c>
      <c r="D3616" s="53" t="s">
        <v>10130</v>
      </c>
      <c r="E3616" s="53"/>
      <c r="F3616" s="70" t="s">
        <v>400</v>
      </c>
      <c r="G3616" s="70">
        <v>200</v>
      </c>
      <c r="H3616" s="70">
        <v>200</v>
      </c>
      <c r="I3616" s="70">
        <v>31700</v>
      </c>
      <c r="J3616" s="70"/>
      <c r="K3616" s="80">
        <v>42517</v>
      </c>
    </row>
    <row r="3617" spans="1:11" x14ac:dyDescent="0.35">
      <c r="A3617" s="53" t="s">
        <v>217</v>
      </c>
      <c r="B3617" s="53" t="s">
        <v>6352</v>
      </c>
      <c r="C3617" s="81" t="s">
        <v>4499</v>
      </c>
      <c r="D3617" s="53" t="s">
        <v>10131</v>
      </c>
      <c r="E3617" s="53"/>
      <c r="F3617" s="70" t="s">
        <v>400</v>
      </c>
      <c r="G3617" s="70">
        <v>75</v>
      </c>
      <c r="H3617" s="70">
        <v>90</v>
      </c>
      <c r="I3617" s="70">
        <v>13925</v>
      </c>
      <c r="J3617" s="70">
        <v>2</v>
      </c>
      <c r="K3617" s="80">
        <v>42619</v>
      </c>
    </row>
    <row r="3618" spans="1:11" x14ac:dyDescent="0.35">
      <c r="A3618" s="53" t="s">
        <v>217</v>
      </c>
      <c r="B3618" s="53" t="s">
        <v>6352</v>
      </c>
      <c r="C3618" s="81" t="s">
        <v>4495</v>
      </c>
      <c r="D3618" s="53" t="s">
        <v>10132</v>
      </c>
      <c r="E3618" s="53"/>
      <c r="F3618" s="70" t="s">
        <v>400</v>
      </c>
      <c r="G3618" s="70">
        <v>75</v>
      </c>
      <c r="H3618" s="70">
        <v>75</v>
      </c>
      <c r="I3618" s="70">
        <v>12706</v>
      </c>
      <c r="J3618" s="70"/>
      <c r="K3618" s="80">
        <v>42634</v>
      </c>
    </row>
    <row r="3619" spans="1:11" x14ac:dyDescent="0.35">
      <c r="A3619" s="53" t="s">
        <v>217</v>
      </c>
      <c r="B3619" s="53" t="s">
        <v>6363</v>
      </c>
      <c r="C3619" s="81" t="s">
        <v>4482</v>
      </c>
      <c r="D3619" s="53" t="s">
        <v>10133</v>
      </c>
      <c r="E3619" s="53"/>
      <c r="F3619" s="70" t="s">
        <v>400</v>
      </c>
      <c r="G3619" s="70"/>
      <c r="H3619" s="70"/>
      <c r="I3619" s="70">
        <v>8800</v>
      </c>
      <c r="J3619" s="70">
        <v>50</v>
      </c>
      <c r="K3619" s="80">
        <v>42816</v>
      </c>
    </row>
    <row r="3620" spans="1:11" x14ac:dyDescent="0.35">
      <c r="A3620" s="53" t="s">
        <v>217</v>
      </c>
      <c r="B3620" s="53" t="s">
        <v>6352</v>
      </c>
      <c r="C3620" s="81" t="s">
        <v>4491</v>
      </c>
      <c r="D3620" s="53" t="s">
        <v>10134</v>
      </c>
      <c r="E3620" s="53"/>
      <c r="F3620" s="70" t="s">
        <v>400</v>
      </c>
      <c r="G3620" s="70">
        <v>40</v>
      </c>
      <c r="H3620" s="70">
        <v>40</v>
      </c>
      <c r="I3620" s="70">
        <v>7700</v>
      </c>
      <c r="J3620" s="70"/>
      <c r="K3620" s="80">
        <v>43136</v>
      </c>
    </row>
    <row r="3621" spans="1:11" x14ac:dyDescent="0.35">
      <c r="A3621" s="53" t="s">
        <v>217</v>
      </c>
      <c r="B3621" s="53" t="s">
        <v>6352</v>
      </c>
      <c r="C3621" s="81" t="s">
        <v>4487</v>
      </c>
      <c r="D3621" s="53" t="s">
        <v>10135</v>
      </c>
      <c r="E3621" s="53"/>
      <c r="F3621" s="70" t="s">
        <v>400</v>
      </c>
      <c r="G3621" s="70">
        <v>30</v>
      </c>
      <c r="H3621" s="70">
        <v>30</v>
      </c>
      <c r="I3621" s="70">
        <v>6100</v>
      </c>
      <c r="J3621" s="70"/>
      <c r="K3621" s="80">
        <v>43259</v>
      </c>
    </row>
    <row r="3622" spans="1:11" x14ac:dyDescent="0.35">
      <c r="A3622" s="53" t="s">
        <v>217</v>
      </c>
      <c r="B3622" s="53" t="s">
        <v>6359</v>
      </c>
      <c r="C3622" s="81" t="s">
        <v>4480</v>
      </c>
      <c r="D3622" s="53" t="s">
        <v>10136</v>
      </c>
      <c r="E3622" s="53"/>
      <c r="F3622" s="70" t="s">
        <v>400</v>
      </c>
      <c r="G3622" s="70"/>
      <c r="H3622" s="70"/>
      <c r="I3622" s="70">
        <v>527</v>
      </c>
      <c r="J3622" s="70"/>
      <c r="K3622" s="80">
        <v>43259</v>
      </c>
    </row>
    <row r="3623" spans="1:11" x14ac:dyDescent="0.35">
      <c r="A3623" s="53" t="s">
        <v>217</v>
      </c>
      <c r="B3623" s="53" t="s">
        <v>6352</v>
      </c>
      <c r="C3623" s="81" t="s">
        <v>4500</v>
      </c>
      <c r="D3623" s="53" t="s">
        <v>10137</v>
      </c>
      <c r="E3623" s="53"/>
      <c r="F3623" s="70" t="s">
        <v>400</v>
      </c>
      <c r="G3623" s="70">
        <v>30</v>
      </c>
      <c r="H3623" s="70">
        <v>50</v>
      </c>
      <c r="I3623" s="70">
        <v>8045</v>
      </c>
      <c r="J3623" s="70"/>
      <c r="K3623" s="80">
        <v>43460</v>
      </c>
    </row>
    <row r="3624" spans="1:11" x14ac:dyDescent="0.35">
      <c r="A3624" s="53" t="s">
        <v>217</v>
      </c>
      <c r="B3624" s="53" t="s">
        <v>6367</v>
      </c>
      <c r="C3624" s="81" t="s">
        <v>4488</v>
      </c>
      <c r="D3624" s="53" t="s">
        <v>10138</v>
      </c>
      <c r="E3624" s="53"/>
      <c r="F3624" s="70" t="s">
        <v>400</v>
      </c>
      <c r="G3624" s="70">
        <v>480</v>
      </c>
      <c r="H3624" s="70">
        <v>566</v>
      </c>
      <c r="I3624" s="70">
        <v>157446</v>
      </c>
      <c r="J3624" s="70"/>
      <c r="K3624" s="80">
        <v>44148</v>
      </c>
    </row>
    <row r="3625" spans="1:11" x14ac:dyDescent="0.35">
      <c r="A3625" s="53" t="s">
        <v>217</v>
      </c>
      <c r="B3625" s="53" t="s">
        <v>6359</v>
      </c>
      <c r="C3625" s="81" t="s">
        <v>4483</v>
      </c>
      <c r="D3625" s="53" t="s">
        <v>10139</v>
      </c>
      <c r="E3625" s="53"/>
      <c r="F3625" s="70" t="s">
        <v>400</v>
      </c>
      <c r="G3625" s="70"/>
      <c r="H3625" s="70"/>
      <c r="I3625" s="70">
        <v>635</v>
      </c>
      <c r="J3625" s="70"/>
      <c r="K3625" s="80">
        <v>44316</v>
      </c>
    </row>
    <row r="3626" spans="1:11" s="52" customFormat="1" ht="42.5" customHeight="1" x14ac:dyDescent="0.35">
      <c r="A3626" s="50" t="s">
        <v>218</v>
      </c>
      <c r="B3626" s="50" t="s">
        <v>6358</v>
      </c>
      <c r="C3626" s="51" t="s">
        <v>4540</v>
      </c>
      <c r="D3626" s="50" t="s">
        <v>10140</v>
      </c>
      <c r="E3626" s="51" t="s">
        <v>10141</v>
      </c>
      <c r="F3626" s="69" t="s">
        <v>400</v>
      </c>
      <c r="G3626" s="69"/>
      <c r="H3626" s="69"/>
      <c r="I3626" s="69">
        <v>1406.8857</v>
      </c>
      <c r="J3626" s="69"/>
      <c r="K3626" s="79">
        <v>37986</v>
      </c>
    </row>
    <row r="3627" spans="1:11" x14ac:dyDescent="0.35">
      <c r="A3627" s="53" t="s">
        <v>218</v>
      </c>
      <c r="B3627" s="53" t="s">
        <v>6360</v>
      </c>
      <c r="C3627" s="81" t="s">
        <v>4018</v>
      </c>
      <c r="D3627" s="53" t="s">
        <v>10142</v>
      </c>
      <c r="E3627" s="53"/>
      <c r="F3627" s="70" t="s">
        <v>400</v>
      </c>
      <c r="G3627" s="70"/>
      <c r="H3627" s="70"/>
      <c r="I3627" s="70">
        <v>643.33320000000003</v>
      </c>
      <c r="J3627" s="70"/>
      <c r="K3627" s="80">
        <v>37986</v>
      </c>
    </row>
    <row r="3628" spans="1:11" x14ac:dyDescent="0.35">
      <c r="A3628" s="53" t="s">
        <v>218</v>
      </c>
      <c r="B3628" s="53" t="s">
        <v>6358</v>
      </c>
      <c r="C3628" s="81" t="s">
        <v>4826</v>
      </c>
      <c r="D3628" s="53" t="s">
        <v>10143</v>
      </c>
      <c r="E3628" s="53"/>
      <c r="F3628" s="70" t="s">
        <v>400</v>
      </c>
      <c r="G3628" s="70"/>
      <c r="H3628" s="70"/>
      <c r="I3628" s="70">
        <v>918.96990000000005</v>
      </c>
      <c r="J3628" s="70"/>
      <c r="K3628" s="80">
        <v>37986</v>
      </c>
    </row>
    <row r="3629" spans="1:11" x14ac:dyDescent="0.35">
      <c r="A3629" s="53" t="s">
        <v>218</v>
      </c>
      <c r="B3629" s="53" t="s">
        <v>6360</v>
      </c>
      <c r="C3629" s="81" t="s">
        <v>3753</v>
      </c>
      <c r="D3629" s="53" t="s">
        <v>9439</v>
      </c>
      <c r="E3629" s="53"/>
      <c r="F3629" s="70" t="s">
        <v>400</v>
      </c>
      <c r="G3629" s="70"/>
      <c r="H3629" s="70"/>
      <c r="I3629" s="70">
        <v>468.25279999999998</v>
      </c>
      <c r="J3629" s="70"/>
      <c r="K3629" s="80">
        <v>38352</v>
      </c>
    </row>
    <row r="3630" spans="1:11" x14ac:dyDescent="0.35">
      <c r="A3630" s="53" t="s">
        <v>218</v>
      </c>
      <c r="B3630" s="53" t="s">
        <v>6360</v>
      </c>
      <c r="C3630" s="81" t="s">
        <v>4825</v>
      </c>
      <c r="D3630" s="53" t="s">
        <v>10144</v>
      </c>
      <c r="E3630" s="53"/>
      <c r="F3630" s="70" t="s">
        <v>400</v>
      </c>
      <c r="G3630" s="70"/>
      <c r="H3630" s="70"/>
      <c r="I3630" s="70">
        <v>919.6001</v>
      </c>
      <c r="J3630" s="70"/>
      <c r="K3630" s="80">
        <v>38717</v>
      </c>
    </row>
    <row r="3631" spans="1:11" x14ac:dyDescent="0.35">
      <c r="A3631" s="53" t="s">
        <v>218</v>
      </c>
      <c r="B3631" s="53" t="s">
        <v>6361</v>
      </c>
      <c r="C3631" s="81" t="s">
        <v>4514</v>
      </c>
      <c r="D3631" s="53" t="s">
        <v>10145</v>
      </c>
      <c r="E3631" s="53"/>
      <c r="F3631" s="70" t="s">
        <v>400</v>
      </c>
      <c r="G3631" s="70"/>
      <c r="H3631" s="70"/>
      <c r="I3631" s="70">
        <v>1125</v>
      </c>
      <c r="J3631" s="70"/>
      <c r="K3631" s="80">
        <v>39447</v>
      </c>
    </row>
    <row r="3632" spans="1:11" x14ac:dyDescent="0.35">
      <c r="A3632" s="53" t="s">
        <v>218</v>
      </c>
      <c r="B3632" s="53" t="s">
        <v>6356</v>
      </c>
      <c r="C3632" s="81" t="s">
        <v>4533</v>
      </c>
      <c r="D3632" s="53" t="s">
        <v>10146</v>
      </c>
      <c r="E3632" s="53"/>
      <c r="F3632" s="70" t="s">
        <v>400</v>
      </c>
      <c r="G3632" s="70">
        <v>75</v>
      </c>
      <c r="H3632" s="70">
        <v>75</v>
      </c>
      <c r="I3632" s="70">
        <v>5190</v>
      </c>
      <c r="J3632" s="70"/>
      <c r="K3632" s="80">
        <v>39447</v>
      </c>
    </row>
    <row r="3633" spans="1:11" x14ac:dyDescent="0.35">
      <c r="A3633" s="53" t="s">
        <v>218</v>
      </c>
      <c r="B3633" s="53" t="s">
        <v>6356</v>
      </c>
      <c r="C3633" s="81" t="s">
        <v>4515</v>
      </c>
      <c r="D3633" s="53" t="s">
        <v>10147</v>
      </c>
      <c r="E3633" s="53"/>
      <c r="F3633" s="70" t="s">
        <v>400</v>
      </c>
      <c r="G3633" s="70"/>
      <c r="H3633" s="70"/>
      <c r="I3633" s="70">
        <v>2980</v>
      </c>
      <c r="J3633" s="70"/>
      <c r="K3633" s="80">
        <v>39447</v>
      </c>
    </row>
    <row r="3634" spans="1:11" x14ac:dyDescent="0.35">
      <c r="A3634" s="53" t="s">
        <v>218</v>
      </c>
      <c r="B3634" s="53" t="s">
        <v>6364</v>
      </c>
      <c r="C3634" s="81" t="s">
        <v>4512</v>
      </c>
      <c r="D3634" s="53" t="s">
        <v>10148</v>
      </c>
      <c r="E3634" s="53"/>
      <c r="F3634" s="70" t="s">
        <v>400</v>
      </c>
      <c r="G3634" s="70">
        <v>6</v>
      </c>
      <c r="H3634" s="70">
        <v>6</v>
      </c>
      <c r="I3634" s="70">
        <v>813</v>
      </c>
      <c r="J3634" s="70"/>
      <c r="K3634" s="80">
        <v>39447</v>
      </c>
    </row>
    <row r="3635" spans="1:11" x14ac:dyDescent="0.35">
      <c r="A3635" s="53" t="s">
        <v>218</v>
      </c>
      <c r="B3635" s="53" t="s">
        <v>6360</v>
      </c>
      <c r="C3635" s="81" t="s">
        <v>2165</v>
      </c>
      <c r="D3635" s="53" t="s">
        <v>10149</v>
      </c>
      <c r="E3635" s="53"/>
      <c r="F3635" s="70" t="s">
        <v>400</v>
      </c>
      <c r="G3635" s="70"/>
      <c r="H3635" s="70"/>
      <c r="I3635" s="70">
        <v>1213.9339</v>
      </c>
      <c r="J3635" s="70"/>
      <c r="K3635" s="80">
        <v>39447</v>
      </c>
    </row>
    <row r="3636" spans="1:11" x14ac:dyDescent="0.35">
      <c r="A3636" s="53" t="s">
        <v>218</v>
      </c>
      <c r="B3636" s="53" t="s">
        <v>6360</v>
      </c>
      <c r="C3636" s="81" t="s">
        <v>3935</v>
      </c>
      <c r="D3636" s="53" t="s">
        <v>10150</v>
      </c>
      <c r="E3636" s="53"/>
      <c r="F3636" s="70" t="s">
        <v>400</v>
      </c>
      <c r="G3636" s="70"/>
      <c r="H3636" s="70"/>
      <c r="I3636" s="70">
        <v>370.57470000000001</v>
      </c>
      <c r="J3636" s="70"/>
      <c r="K3636" s="80">
        <v>39447</v>
      </c>
    </row>
    <row r="3637" spans="1:11" x14ac:dyDescent="0.35">
      <c r="A3637" s="53" t="s">
        <v>218</v>
      </c>
      <c r="B3637" s="53" t="s">
        <v>6356</v>
      </c>
      <c r="C3637" s="81" t="s">
        <v>4516</v>
      </c>
      <c r="D3637" s="53" t="s">
        <v>10151</v>
      </c>
      <c r="E3637" s="53"/>
      <c r="F3637" s="70" t="s">
        <v>400</v>
      </c>
      <c r="G3637" s="70"/>
      <c r="H3637" s="70"/>
      <c r="I3637" s="70">
        <v>5587</v>
      </c>
      <c r="J3637" s="70"/>
      <c r="K3637" s="80">
        <v>39813</v>
      </c>
    </row>
    <row r="3638" spans="1:11" x14ac:dyDescent="0.35">
      <c r="A3638" s="53" t="s">
        <v>218</v>
      </c>
      <c r="B3638" s="53" t="s">
        <v>6360</v>
      </c>
      <c r="C3638" s="81" t="s">
        <v>4037</v>
      </c>
      <c r="D3638" s="53" t="s">
        <v>10152</v>
      </c>
      <c r="E3638" s="53"/>
      <c r="F3638" s="70" t="s">
        <v>400</v>
      </c>
      <c r="G3638" s="70"/>
      <c r="H3638" s="70"/>
      <c r="I3638" s="70">
        <v>1801.1181999999999</v>
      </c>
      <c r="J3638" s="70"/>
      <c r="K3638" s="80">
        <v>39813</v>
      </c>
    </row>
    <row r="3639" spans="1:11" x14ac:dyDescent="0.35">
      <c r="A3639" s="53" t="s">
        <v>218</v>
      </c>
      <c r="B3639" s="53" t="s">
        <v>6360</v>
      </c>
      <c r="C3639" s="81" t="s">
        <v>1011</v>
      </c>
      <c r="D3639" s="53" t="s">
        <v>10153</v>
      </c>
      <c r="E3639" s="53"/>
      <c r="F3639" s="70" t="s">
        <v>400</v>
      </c>
      <c r="G3639" s="70"/>
      <c r="H3639" s="70"/>
      <c r="I3639" s="70">
        <v>1074.5614</v>
      </c>
      <c r="J3639" s="70"/>
      <c r="K3639" s="80">
        <v>39813</v>
      </c>
    </row>
    <row r="3640" spans="1:11" x14ac:dyDescent="0.35">
      <c r="A3640" s="53" t="s">
        <v>218</v>
      </c>
      <c r="B3640" s="53" t="s">
        <v>6352</v>
      </c>
      <c r="C3640" s="81" t="s">
        <v>4517</v>
      </c>
      <c r="D3640" s="53" t="s">
        <v>10154</v>
      </c>
      <c r="E3640" s="53"/>
      <c r="F3640" s="70" t="s">
        <v>400</v>
      </c>
      <c r="G3640" s="70">
        <v>498</v>
      </c>
      <c r="H3640" s="70">
        <v>500</v>
      </c>
      <c r="I3640" s="70">
        <v>60929</v>
      </c>
      <c r="J3640" s="70"/>
      <c r="K3640" s="80">
        <v>40088</v>
      </c>
    </row>
    <row r="3641" spans="1:11" x14ac:dyDescent="0.35">
      <c r="A3641" s="53" t="s">
        <v>218</v>
      </c>
      <c r="B3641" s="53" t="s">
        <v>6352</v>
      </c>
      <c r="C3641" s="81" t="s">
        <v>4519</v>
      </c>
      <c r="D3641" s="53" t="s">
        <v>10155</v>
      </c>
      <c r="E3641" s="53"/>
      <c r="F3641" s="70" t="s">
        <v>400</v>
      </c>
      <c r="G3641" s="70">
        <v>50</v>
      </c>
      <c r="H3641" s="70">
        <v>50</v>
      </c>
      <c r="I3641" s="70">
        <v>3389</v>
      </c>
      <c r="J3641" s="70"/>
      <c r="K3641" s="80">
        <v>40178</v>
      </c>
    </row>
    <row r="3642" spans="1:11" x14ac:dyDescent="0.35">
      <c r="A3642" s="53" t="s">
        <v>218</v>
      </c>
      <c r="B3642" s="53" t="s">
        <v>6360</v>
      </c>
      <c r="C3642" s="81" t="s">
        <v>1587</v>
      </c>
      <c r="D3642" s="53" t="s">
        <v>10156</v>
      </c>
      <c r="E3642" s="53"/>
      <c r="F3642" s="70" t="s">
        <v>400</v>
      </c>
      <c r="G3642" s="70"/>
      <c r="H3642" s="70"/>
      <c r="I3642" s="70">
        <v>692.41750000000002</v>
      </c>
      <c r="J3642" s="70"/>
      <c r="K3642" s="80">
        <v>40178</v>
      </c>
    </row>
    <row r="3643" spans="1:11" x14ac:dyDescent="0.35">
      <c r="A3643" s="53" t="s">
        <v>218</v>
      </c>
      <c r="B3643" s="53" t="s">
        <v>6356</v>
      </c>
      <c r="C3643" s="81" t="s">
        <v>4537</v>
      </c>
      <c r="D3643" s="53" t="s">
        <v>10157</v>
      </c>
      <c r="E3643" s="53"/>
      <c r="F3643" s="70" t="s">
        <v>400</v>
      </c>
      <c r="G3643" s="70">
        <v>16</v>
      </c>
      <c r="H3643" s="70">
        <v>15</v>
      </c>
      <c r="I3643" s="70">
        <v>3791</v>
      </c>
      <c r="J3643" s="70"/>
      <c r="K3643" s="80">
        <v>40798</v>
      </c>
    </row>
    <row r="3644" spans="1:11" ht="26" x14ac:dyDescent="0.35">
      <c r="A3644" s="53" t="s">
        <v>218</v>
      </c>
      <c r="B3644" s="53" t="s">
        <v>6352</v>
      </c>
      <c r="C3644" s="81" t="s">
        <v>4524</v>
      </c>
      <c r="D3644" s="53" t="s">
        <v>10158</v>
      </c>
      <c r="E3644" s="53"/>
      <c r="F3644" s="70" t="s">
        <v>400</v>
      </c>
      <c r="G3644" s="70">
        <v>150</v>
      </c>
      <c r="H3644" s="70">
        <v>200</v>
      </c>
      <c r="I3644" s="70">
        <v>11569</v>
      </c>
      <c r="J3644" s="70"/>
      <c r="K3644" s="80">
        <v>40844</v>
      </c>
    </row>
    <row r="3645" spans="1:11" x14ac:dyDescent="0.35">
      <c r="A3645" s="53" t="s">
        <v>218</v>
      </c>
      <c r="B3645" s="53" t="s">
        <v>6364</v>
      </c>
      <c r="C3645" s="81" t="s">
        <v>4510</v>
      </c>
      <c r="D3645" s="53" t="s">
        <v>10159</v>
      </c>
      <c r="E3645" s="53"/>
      <c r="F3645" s="70" t="s">
        <v>400</v>
      </c>
      <c r="G3645" s="70">
        <v>20</v>
      </c>
      <c r="H3645" s="70">
        <v>20</v>
      </c>
      <c r="I3645" s="70">
        <v>4230</v>
      </c>
      <c r="J3645" s="70">
        <v>2</v>
      </c>
      <c r="K3645" s="80">
        <v>40847</v>
      </c>
    </row>
    <row r="3646" spans="1:11" x14ac:dyDescent="0.35">
      <c r="A3646" s="53" t="s">
        <v>218</v>
      </c>
      <c r="B3646" s="53" t="s">
        <v>6352</v>
      </c>
      <c r="C3646" s="81" t="s">
        <v>4538</v>
      </c>
      <c r="D3646" s="53" t="s">
        <v>10160</v>
      </c>
      <c r="E3646" s="53"/>
      <c r="F3646" s="70" t="s">
        <v>400</v>
      </c>
      <c r="G3646" s="70">
        <v>70</v>
      </c>
      <c r="H3646" s="70">
        <v>124</v>
      </c>
      <c r="I3646" s="70">
        <v>17145</v>
      </c>
      <c r="J3646" s="70">
        <v>8</v>
      </c>
      <c r="K3646" s="80">
        <v>41821</v>
      </c>
    </row>
    <row r="3647" spans="1:11" x14ac:dyDescent="0.35">
      <c r="A3647" s="53" t="s">
        <v>218</v>
      </c>
      <c r="B3647" s="53" t="s">
        <v>6363</v>
      </c>
      <c r="C3647" s="81" t="s">
        <v>4521</v>
      </c>
      <c r="D3647" s="53" t="s">
        <v>10161</v>
      </c>
      <c r="E3647" s="53"/>
      <c r="F3647" s="70" t="s">
        <v>400</v>
      </c>
      <c r="G3647" s="70"/>
      <c r="H3647" s="70"/>
      <c r="I3647" s="70">
        <v>7286</v>
      </c>
      <c r="J3647" s="70">
        <v>50</v>
      </c>
      <c r="K3647" s="80">
        <v>42032</v>
      </c>
    </row>
    <row r="3648" spans="1:11" x14ac:dyDescent="0.35">
      <c r="A3648" s="53" t="s">
        <v>218</v>
      </c>
      <c r="B3648" s="53" t="s">
        <v>6352</v>
      </c>
      <c r="C3648" s="81" t="s">
        <v>4528</v>
      </c>
      <c r="D3648" s="53" t="s">
        <v>10162</v>
      </c>
      <c r="E3648" s="53"/>
      <c r="F3648" s="70" t="s">
        <v>400</v>
      </c>
      <c r="G3648" s="70">
        <v>100</v>
      </c>
      <c r="H3648" s="70">
        <v>100</v>
      </c>
      <c r="I3648" s="70">
        <v>17640</v>
      </c>
      <c r="J3648" s="70">
        <v>6</v>
      </c>
      <c r="K3648" s="80">
        <v>42245</v>
      </c>
    </row>
    <row r="3649" spans="1:11" x14ac:dyDescent="0.35">
      <c r="A3649" s="53" t="s">
        <v>218</v>
      </c>
      <c r="B3649" s="53" t="s">
        <v>6356</v>
      </c>
      <c r="C3649" s="81" t="s">
        <v>4536</v>
      </c>
      <c r="D3649" s="53" t="s">
        <v>10163</v>
      </c>
      <c r="E3649" s="53"/>
      <c r="F3649" s="70" t="s">
        <v>400</v>
      </c>
      <c r="G3649" s="70"/>
      <c r="H3649" s="70"/>
      <c r="I3649" s="70">
        <v>494</v>
      </c>
      <c r="J3649" s="70"/>
      <c r="K3649" s="80">
        <v>42369</v>
      </c>
    </row>
    <row r="3650" spans="1:11" x14ac:dyDescent="0.35">
      <c r="A3650" s="53" t="s">
        <v>218</v>
      </c>
      <c r="B3650" s="53" t="s">
        <v>6352</v>
      </c>
      <c r="C3650" s="81" t="s">
        <v>4531</v>
      </c>
      <c r="D3650" s="53" t="s">
        <v>10164</v>
      </c>
      <c r="E3650" s="53"/>
      <c r="F3650" s="70" t="s">
        <v>400</v>
      </c>
      <c r="G3650" s="70">
        <v>50</v>
      </c>
      <c r="H3650" s="70">
        <v>50</v>
      </c>
      <c r="I3650" s="70">
        <v>11308</v>
      </c>
      <c r="J3650" s="70"/>
      <c r="K3650" s="80">
        <v>42487</v>
      </c>
    </row>
    <row r="3651" spans="1:11" x14ac:dyDescent="0.35">
      <c r="A3651" s="53" t="s">
        <v>218</v>
      </c>
      <c r="B3651" s="53" t="s">
        <v>6378</v>
      </c>
      <c r="C3651" s="81" t="s">
        <v>4532</v>
      </c>
      <c r="D3651" s="53" t="s">
        <v>10165</v>
      </c>
      <c r="E3651" s="53"/>
      <c r="F3651" s="70" t="s">
        <v>400</v>
      </c>
      <c r="G3651" s="70"/>
      <c r="H3651" s="70"/>
      <c r="I3651" s="70">
        <v>8550</v>
      </c>
      <c r="J3651" s="70"/>
      <c r="K3651" s="80">
        <v>42937</v>
      </c>
    </row>
    <row r="3652" spans="1:11" x14ac:dyDescent="0.35">
      <c r="A3652" s="53" t="s">
        <v>218</v>
      </c>
      <c r="B3652" s="53" t="s">
        <v>6362</v>
      </c>
      <c r="C3652" s="81" t="s">
        <v>4543</v>
      </c>
      <c r="D3652" s="53" t="s">
        <v>10166</v>
      </c>
      <c r="E3652" s="53"/>
      <c r="F3652" s="70" t="s">
        <v>400</v>
      </c>
      <c r="G3652" s="70"/>
      <c r="H3652" s="70"/>
      <c r="I3652" s="70">
        <v>139</v>
      </c>
      <c r="J3652" s="70"/>
      <c r="K3652" s="80">
        <v>43193</v>
      </c>
    </row>
    <row r="3653" spans="1:11" x14ac:dyDescent="0.35">
      <c r="A3653" s="53" t="s">
        <v>218</v>
      </c>
      <c r="B3653" s="53" t="s">
        <v>6354</v>
      </c>
      <c r="C3653" s="81" t="s">
        <v>4544</v>
      </c>
      <c r="D3653" s="53" t="s">
        <v>10167</v>
      </c>
      <c r="E3653" s="53"/>
      <c r="F3653" s="70" t="s">
        <v>400</v>
      </c>
      <c r="G3653" s="70"/>
      <c r="H3653" s="70"/>
      <c r="I3653" s="70">
        <v>202</v>
      </c>
      <c r="J3653" s="70"/>
      <c r="K3653" s="80">
        <v>43244</v>
      </c>
    </row>
    <row r="3654" spans="1:11" x14ac:dyDescent="0.35">
      <c r="A3654" s="53" t="s">
        <v>218</v>
      </c>
      <c r="B3654" s="53" t="s">
        <v>6354</v>
      </c>
      <c r="C3654" s="81" t="s">
        <v>4547</v>
      </c>
      <c r="D3654" s="53" t="s">
        <v>10168</v>
      </c>
      <c r="E3654" s="53"/>
      <c r="F3654" s="70" t="s">
        <v>400</v>
      </c>
      <c r="G3654" s="70"/>
      <c r="H3654" s="70"/>
      <c r="I3654" s="70">
        <v>202</v>
      </c>
      <c r="J3654" s="70"/>
      <c r="K3654" s="80">
        <v>43244</v>
      </c>
    </row>
    <row r="3655" spans="1:11" x14ac:dyDescent="0.35">
      <c r="A3655" s="53" t="s">
        <v>218</v>
      </c>
      <c r="B3655" s="53" t="s">
        <v>6359</v>
      </c>
      <c r="C3655" s="81" t="s">
        <v>4546</v>
      </c>
      <c r="D3655" s="53" t="s">
        <v>10169</v>
      </c>
      <c r="E3655" s="53"/>
      <c r="F3655" s="70" t="s">
        <v>400</v>
      </c>
      <c r="G3655" s="70"/>
      <c r="H3655" s="70"/>
      <c r="I3655" s="70">
        <v>1345</v>
      </c>
      <c r="J3655" s="70"/>
      <c r="K3655" s="80">
        <v>43395</v>
      </c>
    </row>
    <row r="3656" spans="1:11" x14ac:dyDescent="0.35">
      <c r="A3656" s="53" t="s">
        <v>218</v>
      </c>
      <c r="B3656" s="53" t="s">
        <v>6378</v>
      </c>
      <c r="C3656" s="81" t="s">
        <v>4513</v>
      </c>
      <c r="D3656" s="53" t="s">
        <v>10170</v>
      </c>
      <c r="E3656" s="53"/>
      <c r="F3656" s="70" t="s">
        <v>400</v>
      </c>
      <c r="G3656" s="70"/>
      <c r="H3656" s="70"/>
      <c r="I3656" s="70">
        <v>858</v>
      </c>
      <c r="J3656" s="70"/>
      <c r="K3656" s="80">
        <v>43452</v>
      </c>
    </row>
    <row r="3657" spans="1:11" x14ac:dyDescent="0.35">
      <c r="A3657" s="53" t="s">
        <v>218</v>
      </c>
      <c r="B3657" s="53" t="s">
        <v>6352</v>
      </c>
      <c r="C3657" s="81" t="s">
        <v>4518</v>
      </c>
      <c r="D3657" s="53" t="s">
        <v>10171</v>
      </c>
      <c r="E3657" s="53"/>
      <c r="F3657" s="70" t="s">
        <v>400</v>
      </c>
      <c r="G3657" s="70">
        <v>150</v>
      </c>
      <c r="H3657" s="70">
        <v>200</v>
      </c>
      <c r="I3657" s="70">
        <v>29100</v>
      </c>
      <c r="J3657" s="70"/>
      <c r="K3657" s="80">
        <v>43503</v>
      </c>
    </row>
    <row r="3658" spans="1:11" x14ac:dyDescent="0.35">
      <c r="A3658" s="53" t="s">
        <v>218</v>
      </c>
      <c r="B3658" s="53" t="s">
        <v>6364</v>
      </c>
      <c r="C3658" s="81" t="s">
        <v>4530</v>
      </c>
      <c r="D3658" s="53" t="s">
        <v>10172</v>
      </c>
      <c r="E3658" s="53"/>
      <c r="F3658" s="70" t="s">
        <v>400</v>
      </c>
      <c r="G3658" s="70">
        <v>10</v>
      </c>
      <c r="H3658" s="70">
        <v>10</v>
      </c>
      <c r="I3658" s="70">
        <v>3143</v>
      </c>
      <c r="J3658" s="70"/>
      <c r="K3658" s="80">
        <v>43521</v>
      </c>
    </row>
    <row r="3659" spans="1:11" x14ac:dyDescent="0.35">
      <c r="A3659" s="53" t="s">
        <v>218</v>
      </c>
      <c r="B3659" s="53" t="s">
        <v>6364</v>
      </c>
      <c r="C3659" s="81" t="s">
        <v>4511</v>
      </c>
      <c r="D3659" s="53" t="s">
        <v>10173</v>
      </c>
      <c r="E3659" s="53"/>
      <c r="F3659" s="70" t="s">
        <v>400</v>
      </c>
      <c r="G3659" s="70">
        <v>10</v>
      </c>
      <c r="H3659" s="70">
        <v>10</v>
      </c>
      <c r="I3659" s="70">
        <v>3143</v>
      </c>
      <c r="J3659" s="70"/>
      <c r="K3659" s="80">
        <v>43651</v>
      </c>
    </row>
    <row r="3660" spans="1:11" x14ac:dyDescent="0.35">
      <c r="A3660" s="53" t="s">
        <v>218</v>
      </c>
      <c r="B3660" s="53" t="s">
        <v>6352</v>
      </c>
      <c r="C3660" s="81" t="s">
        <v>4534</v>
      </c>
      <c r="D3660" s="53" t="s">
        <v>10174</v>
      </c>
      <c r="E3660" s="53"/>
      <c r="F3660" s="70" t="s">
        <v>400</v>
      </c>
      <c r="G3660" s="70">
        <v>150</v>
      </c>
      <c r="H3660" s="70">
        <v>200</v>
      </c>
      <c r="I3660" s="70">
        <v>29154</v>
      </c>
      <c r="J3660" s="70">
        <v>10</v>
      </c>
      <c r="K3660" s="80">
        <v>43934</v>
      </c>
    </row>
    <row r="3661" spans="1:11" x14ac:dyDescent="0.35">
      <c r="A3661" s="53" t="s">
        <v>218</v>
      </c>
      <c r="B3661" s="53" t="s">
        <v>6359</v>
      </c>
      <c r="C3661" s="81" t="s">
        <v>4522</v>
      </c>
      <c r="D3661" s="53" t="s">
        <v>10175</v>
      </c>
      <c r="E3661" s="53"/>
      <c r="F3661" s="70" t="s">
        <v>400</v>
      </c>
      <c r="G3661" s="70"/>
      <c r="H3661" s="70"/>
      <c r="I3661" s="70">
        <v>1244</v>
      </c>
      <c r="J3661" s="70"/>
      <c r="K3661" s="80">
        <v>44141</v>
      </c>
    </row>
    <row r="3662" spans="1:11" x14ac:dyDescent="0.35">
      <c r="A3662" s="53" t="s">
        <v>218</v>
      </c>
      <c r="B3662" s="53" t="s">
        <v>6358</v>
      </c>
      <c r="C3662" s="81" t="s">
        <v>4526</v>
      </c>
      <c r="D3662" s="53" t="s">
        <v>10176</v>
      </c>
      <c r="E3662" s="53"/>
      <c r="F3662" s="70" t="s">
        <v>400</v>
      </c>
      <c r="G3662" s="70"/>
      <c r="H3662" s="70"/>
      <c r="I3662" s="70">
        <v>1297</v>
      </c>
      <c r="J3662" s="70"/>
      <c r="K3662" s="80">
        <v>44155</v>
      </c>
    </row>
    <row r="3663" spans="1:11" x14ac:dyDescent="0.35">
      <c r="A3663" s="53" t="s">
        <v>218</v>
      </c>
      <c r="B3663" s="53" t="s">
        <v>6359</v>
      </c>
      <c r="C3663" s="81" t="s">
        <v>4525</v>
      </c>
      <c r="D3663" s="53" t="s">
        <v>10177</v>
      </c>
      <c r="E3663" s="53"/>
      <c r="F3663" s="70" t="s">
        <v>400</v>
      </c>
      <c r="G3663" s="70"/>
      <c r="H3663" s="70"/>
      <c r="I3663" s="70">
        <v>1299</v>
      </c>
      <c r="J3663" s="70"/>
      <c r="K3663" s="80">
        <v>44158</v>
      </c>
    </row>
    <row r="3664" spans="1:11" x14ac:dyDescent="0.35">
      <c r="A3664" s="53" t="s">
        <v>218</v>
      </c>
      <c r="B3664" s="53" t="s">
        <v>6358</v>
      </c>
      <c r="C3664" s="81" t="s">
        <v>4539</v>
      </c>
      <c r="D3664" s="53" t="s">
        <v>10178</v>
      </c>
      <c r="E3664" s="53"/>
      <c r="F3664" s="70" t="s">
        <v>400</v>
      </c>
      <c r="G3664" s="70"/>
      <c r="H3664" s="70"/>
      <c r="I3664" s="70">
        <v>2721</v>
      </c>
      <c r="J3664" s="70"/>
      <c r="K3664" s="80">
        <v>44196</v>
      </c>
    </row>
    <row r="3665" spans="1:11" x14ac:dyDescent="0.35">
      <c r="A3665" s="53" t="s">
        <v>218</v>
      </c>
      <c r="B3665" s="53" t="s">
        <v>6349</v>
      </c>
      <c r="C3665" s="81" t="s">
        <v>4542</v>
      </c>
      <c r="D3665" s="53" t="s">
        <v>10179</v>
      </c>
      <c r="E3665" s="53"/>
      <c r="F3665" s="70" t="s">
        <v>400</v>
      </c>
      <c r="G3665" s="70"/>
      <c r="H3665" s="70"/>
      <c r="I3665" s="70">
        <v>271</v>
      </c>
      <c r="J3665" s="70"/>
      <c r="K3665" s="80">
        <v>44246</v>
      </c>
    </row>
    <row r="3666" spans="1:11" ht="26" x14ac:dyDescent="0.35">
      <c r="A3666" s="53" t="s">
        <v>218</v>
      </c>
      <c r="B3666" s="53" t="s">
        <v>6358</v>
      </c>
      <c r="C3666" s="81" t="s">
        <v>4523</v>
      </c>
      <c r="D3666" s="53" t="s">
        <v>10180</v>
      </c>
      <c r="E3666" s="53"/>
      <c r="F3666" s="70" t="s">
        <v>400</v>
      </c>
      <c r="G3666" s="70"/>
      <c r="H3666" s="70"/>
      <c r="I3666" s="70">
        <v>3947</v>
      </c>
      <c r="J3666" s="70"/>
      <c r="K3666" s="80">
        <v>44249</v>
      </c>
    </row>
    <row r="3667" spans="1:11" x14ac:dyDescent="0.35">
      <c r="A3667" s="53" t="s">
        <v>218</v>
      </c>
      <c r="B3667" s="53" t="s">
        <v>6358</v>
      </c>
      <c r="C3667" s="81" t="s">
        <v>4529</v>
      </c>
      <c r="D3667" s="53" t="s">
        <v>10181</v>
      </c>
      <c r="E3667" s="53"/>
      <c r="F3667" s="70" t="s">
        <v>400</v>
      </c>
      <c r="G3667" s="70"/>
      <c r="H3667" s="70"/>
      <c r="I3667" s="70">
        <v>2826</v>
      </c>
      <c r="J3667" s="70"/>
      <c r="K3667" s="80">
        <v>44277</v>
      </c>
    </row>
    <row r="3668" spans="1:11" x14ac:dyDescent="0.35">
      <c r="A3668" s="53" t="s">
        <v>218</v>
      </c>
      <c r="B3668" s="53" t="s">
        <v>6354</v>
      </c>
      <c r="C3668" s="81" t="s">
        <v>4545</v>
      </c>
      <c r="D3668" s="53" t="s">
        <v>10182</v>
      </c>
      <c r="E3668" s="53"/>
      <c r="F3668" s="70" t="s">
        <v>400</v>
      </c>
      <c r="G3668" s="70"/>
      <c r="H3668" s="70"/>
      <c r="I3668" s="70">
        <v>279</v>
      </c>
      <c r="J3668" s="70"/>
      <c r="K3668" s="80">
        <v>44280</v>
      </c>
    </row>
    <row r="3669" spans="1:11" x14ac:dyDescent="0.35">
      <c r="A3669" s="53" t="s">
        <v>218</v>
      </c>
      <c r="B3669" s="53" t="s">
        <v>6359</v>
      </c>
      <c r="C3669" s="81" t="s">
        <v>4527</v>
      </c>
      <c r="D3669" s="53" t="s">
        <v>10183</v>
      </c>
      <c r="E3669" s="53"/>
      <c r="F3669" s="70" t="s">
        <v>400</v>
      </c>
      <c r="G3669" s="70"/>
      <c r="H3669" s="70"/>
      <c r="I3669" s="70">
        <v>1244</v>
      </c>
      <c r="J3669" s="70"/>
      <c r="K3669" s="80">
        <v>44302</v>
      </c>
    </row>
    <row r="3670" spans="1:11" x14ac:dyDescent="0.35">
      <c r="A3670" s="53" t="s">
        <v>218</v>
      </c>
      <c r="B3670" s="53" t="s">
        <v>6349</v>
      </c>
      <c r="C3670" s="81" t="s">
        <v>4541</v>
      </c>
      <c r="D3670" s="53" t="s">
        <v>10184</v>
      </c>
      <c r="E3670" s="53"/>
      <c r="F3670" s="70" t="s">
        <v>400</v>
      </c>
      <c r="G3670" s="70"/>
      <c r="H3670" s="70"/>
      <c r="I3670" s="70">
        <v>271</v>
      </c>
      <c r="J3670" s="70"/>
      <c r="K3670" s="80">
        <v>44316</v>
      </c>
    </row>
    <row r="3671" spans="1:11" x14ac:dyDescent="0.35">
      <c r="A3671" s="53" t="s">
        <v>218</v>
      </c>
      <c r="B3671" s="53" t="s">
        <v>6358</v>
      </c>
      <c r="C3671" s="81" t="s">
        <v>4520</v>
      </c>
      <c r="D3671" s="53" t="s">
        <v>10185</v>
      </c>
      <c r="E3671" s="53"/>
      <c r="F3671" s="70" t="s">
        <v>400</v>
      </c>
      <c r="G3671" s="70"/>
      <c r="H3671" s="70"/>
      <c r="I3671" s="70">
        <v>2826</v>
      </c>
      <c r="J3671" s="70"/>
      <c r="K3671" s="80">
        <v>44378</v>
      </c>
    </row>
    <row r="3672" spans="1:11" x14ac:dyDescent="0.35">
      <c r="A3672" s="53" t="s">
        <v>218</v>
      </c>
      <c r="B3672" s="53" t="s">
        <v>6356</v>
      </c>
      <c r="C3672" s="81" t="s">
        <v>4535</v>
      </c>
      <c r="D3672" s="53" t="s">
        <v>10186</v>
      </c>
      <c r="E3672" s="53"/>
      <c r="F3672" s="70" t="s">
        <v>400</v>
      </c>
      <c r="G3672" s="70"/>
      <c r="H3672" s="70"/>
      <c r="I3672" s="70">
        <v>370</v>
      </c>
      <c r="J3672" s="70"/>
      <c r="K3672" s="80">
        <v>44579</v>
      </c>
    </row>
    <row r="3673" spans="1:11" s="52" customFormat="1" ht="42.5" customHeight="1" x14ac:dyDescent="0.35">
      <c r="A3673" s="50" t="s">
        <v>219</v>
      </c>
      <c r="B3673" s="50" t="s">
        <v>6364</v>
      </c>
      <c r="C3673" s="51" t="s">
        <v>4565</v>
      </c>
      <c r="D3673" s="50" t="s">
        <v>10187</v>
      </c>
      <c r="E3673" s="51" t="s">
        <v>10188</v>
      </c>
      <c r="F3673" s="69" t="s">
        <v>400</v>
      </c>
      <c r="G3673" s="69">
        <v>50</v>
      </c>
      <c r="H3673" s="69">
        <v>50</v>
      </c>
      <c r="I3673" s="69">
        <v>2560</v>
      </c>
      <c r="J3673" s="69"/>
      <c r="K3673" s="79">
        <v>37907</v>
      </c>
    </row>
    <row r="3674" spans="1:11" x14ac:dyDescent="0.35">
      <c r="A3674" s="53" t="s">
        <v>219</v>
      </c>
      <c r="B3674" s="53" t="s">
        <v>6361</v>
      </c>
      <c r="C3674" s="81" t="s">
        <v>4556</v>
      </c>
      <c r="D3674" s="53" t="s">
        <v>10189</v>
      </c>
      <c r="E3674" s="53"/>
      <c r="F3674" s="70" t="s">
        <v>400</v>
      </c>
      <c r="G3674" s="70"/>
      <c r="H3674" s="70"/>
      <c r="I3674" s="70">
        <v>1422.1760999999999</v>
      </c>
      <c r="J3674" s="70"/>
      <c r="K3674" s="80">
        <v>37986</v>
      </c>
    </row>
    <row r="3675" spans="1:11" x14ac:dyDescent="0.35">
      <c r="A3675" s="53" t="s">
        <v>219</v>
      </c>
      <c r="B3675" s="53" t="s">
        <v>6385</v>
      </c>
      <c r="C3675" s="81" t="s">
        <v>4574</v>
      </c>
      <c r="D3675" s="53" t="s">
        <v>10190</v>
      </c>
      <c r="E3675" s="53"/>
      <c r="F3675" s="70" t="s">
        <v>400</v>
      </c>
      <c r="G3675" s="70"/>
      <c r="H3675" s="70"/>
      <c r="I3675" s="70">
        <v>2000</v>
      </c>
      <c r="J3675" s="70"/>
      <c r="K3675" s="80">
        <v>37986</v>
      </c>
    </row>
    <row r="3676" spans="1:11" x14ac:dyDescent="0.35">
      <c r="A3676" s="53" t="s">
        <v>219</v>
      </c>
      <c r="B3676" s="53" t="s">
        <v>6385</v>
      </c>
      <c r="C3676" s="81" t="s">
        <v>4575</v>
      </c>
      <c r="D3676" s="53" t="s">
        <v>10191</v>
      </c>
      <c r="E3676" s="53"/>
      <c r="F3676" s="70" t="s">
        <v>400</v>
      </c>
      <c r="G3676" s="70"/>
      <c r="H3676" s="70"/>
      <c r="I3676" s="70">
        <v>3000</v>
      </c>
      <c r="J3676" s="70"/>
      <c r="K3676" s="80">
        <v>37986</v>
      </c>
    </row>
    <row r="3677" spans="1:11" x14ac:dyDescent="0.35">
      <c r="A3677" s="53" t="s">
        <v>219</v>
      </c>
      <c r="B3677" s="53" t="s">
        <v>6385</v>
      </c>
      <c r="C3677" s="81" t="s">
        <v>4559</v>
      </c>
      <c r="D3677" s="53" t="s">
        <v>10192</v>
      </c>
      <c r="E3677" s="53"/>
      <c r="F3677" s="70" t="s">
        <v>400</v>
      </c>
      <c r="G3677" s="70"/>
      <c r="H3677" s="70"/>
      <c r="I3677" s="70">
        <v>4000</v>
      </c>
      <c r="J3677" s="70"/>
      <c r="K3677" s="80">
        <v>37986</v>
      </c>
    </row>
    <row r="3678" spans="1:11" x14ac:dyDescent="0.35">
      <c r="A3678" s="53" t="s">
        <v>219</v>
      </c>
      <c r="B3678" s="53" t="s">
        <v>6360</v>
      </c>
      <c r="C3678" s="81" t="s">
        <v>4617</v>
      </c>
      <c r="D3678" s="53" t="s">
        <v>10193</v>
      </c>
      <c r="E3678" s="53"/>
      <c r="F3678" s="70" t="s">
        <v>400</v>
      </c>
      <c r="G3678" s="70"/>
      <c r="H3678" s="70"/>
      <c r="I3678" s="70">
        <v>2049.2132999999999</v>
      </c>
      <c r="J3678" s="70"/>
      <c r="K3678" s="80">
        <v>37986</v>
      </c>
    </row>
    <row r="3679" spans="1:11" x14ac:dyDescent="0.35">
      <c r="A3679" s="53" t="s">
        <v>219</v>
      </c>
      <c r="B3679" s="53" t="s">
        <v>6360</v>
      </c>
      <c r="C3679" s="81" t="s">
        <v>1190</v>
      </c>
      <c r="D3679" s="53" t="s">
        <v>10194</v>
      </c>
      <c r="E3679" s="53"/>
      <c r="F3679" s="70" t="s">
        <v>400</v>
      </c>
      <c r="G3679" s="70"/>
      <c r="H3679" s="70"/>
      <c r="I3679" s="70">
        <v>1034.0863999999999</v>
      </c>
      <c r="J3679" s="70"/>
      <c r="K3679" s="80">
        <v>37986</v>
      </c>
    </row>
    <row r="3680" spans="1:11" x14ac:dyDescent="0.35">
      <c r="A3680" s="53" t="s">
        <v>219</v>
      </c>
      <c r="B3680" s="53" t="s">
        <v>6360</v>
      </c>
      <c r="C3680" s="81" t="s">
        <v>3649</v>
      </c>
      <c r="D3680" s="53" t="s">
        <v>6615</v>
      </c>
      <c r="E3680" s="53"/>
      <c r="F3680" s="70" t="s">
        <v>400</v>
      </c>
      <c r="G3680" s="70"/>
      <c r="H3680" s="70"/>
      <c r="I3680" s="70">
        <v>1118.0897</v>
      </c>
      <c r="J3680" s="70"/>
      <c r="K3680" s="80">
        <v>37986</v>
      </c>
    </row>
    <row r="3681" spans="1:11" x14ac:dyDescent="0.35">
      <c r="A3681" s="53" t="s">
        <v>219</v>
      </c>
      <c r="B3681" s="53" t="s">
        <v>6360</v>
      </c>
      <c r="C3681" s="81" t="s">
        <v>1191</v>
      </c>
      <c r="D3681" s="53" t="s">
        <v>10195</v>
      </c>
      <c r="E3681" s="53"/>
      <c r="F3681" s="70" t="s">
        <v>400</v>
      </c>
      <c r="G3681" s="70"/>
      <c r="H3681" s="70"/>
      <c r="I3681" s="70">
        <v>1548.8001999999999</v>
      </c>
      <c r="J3681" s="70"/>
      <c r="K3681" s="80">
        <v>37986</v>
      </c>
    </row>
    <row r="3682" spans="1:11" x14ac:dyDescent="0.35">
      <c r="A3682" s="53" t="s">
        <v>219</v>
      </c>
      <c r="B3682" s="53" t="s">
        <v>6360</v>
      </c>
      <c r="C3682" s="81" t="s">
        <v>4291</v>
      </c>
      <c r="D3682" s="53" t="s">
        <v>10196</v>
      </c>
      <c r="E3682" s="53"/>
      <c r="F3682" s="70" t="s">
        <v>400</v>
      </c>
      <c r="G3682" s="70"/>
      <c r="H3682" s="70"/>
      <c r="I3682" s="70">
        <v>1700.7674</v>
      </c>
      <c r="J3682" s="70"/>
      <c r="K3682" s="80">
        <v>37986</v>
      </c>
    </row>
    <row r="3683" spans="1:11" x14ac:dyDescent="0.35">
      <c r="A3683" s="53" t="s">
        <v>219</v>
      </c>
      <c r="B3683" s="53" t="s">
        <v>6360</v>
      </c>
      <c r="C3683" s="81" t="s">
        <v>1361</v>
      </c>
      <c r="D3683" s="53" t="s">
        <v>10197</v>
      </c>
      <c r="E3683" s="53"/>
      <c r="F3683" s="70" t="s">
        <v>400</v>
      </c>
      <c r="G3683" s="70"/>
      <c r="H3683" s="70"/>
      <c r="I3683" s="70">
        <v>1892.6478999999999</v>
      </c>
      <c r="J3683" s="70"/>
      <c r="K3683" s="80">
        <v>37986</v>
      </c>
    </row>
    <row r="3684" spans="1:11" x14ac:dyDescent="0.35">
      <c r="A3684" s="53" t="s">
        <v>219</v>
      </c>
      <c r="B3684" s="53" t="s">
        <v>6360</v>
      </c>
      <c r="C3684" s="81" t="s">
        <v>1590</v>
      </c>
      <c r="D3684" s="53" t="s">
        <v>10198</v>
      </c>
      <c r="E3684" s="53"/>
      <c r="F3684" s="70" t="s">
        <v>400</v>
      </c>
      <c r="G3684" s="70"/>
      <c r="H3684" s="70"/>
      <c r="I3684" s="70">
        <v>1992.8685</v>
      </c>
      <c r="J3684" s="70"/>
      <c r="K3684" s="80">
        <v>37986</v>
      </c>
    </row>
    <row r="3685" spans="1:11" x14ac:dyDescent="0.35">
      <c r="A3685" s="53" t="s">
        <v>219</v>
      </c>
      <c r="B3685" s="53" t="s">
        <v>6360</v>
      </c>
      <c r="C3685" s="81" t="s">
        <v>1909</v>
      </c>
      <c r="D3685" s="53" t="s">
        <v>10199</v>
      </c>
      <c r="E3685" s="53"/>
      <c r="F3685" s="70" t="s">
        <v>400</v>
      </c>
      <c r="G3685" s="70"/>
      <c r="H3685" s="70"/>
      <c r="I3685" s="70">
        <v>1882.1842999999999</v>
      </c>
      <c r="J3685" s="70"/>
      <c r="K3685" s="80">
        <v>37986</v>
      </c>
    </row>
    <row r="3686" spans="1:11" x14ac:dyDescent="0.35">
      <c r="A3686" s="53" t="s">
        <v>219</v>
      </c>
      <c r="B3686" s="53" t="s">
        <v>6360</v>
      </c>
      <c r="C3686" s="81" t="s">
        <v>4548</v>
      </c>
      <c r="D3686" s="53" t="s">
        <v>10200</v>
      </c>
      <c r="E3686" s="53"/>
      <c r="F3686" s="70" t="s">
        <v>400</v>
      </c>
      <c r="G3686" s="70"/>
      <c r="H3686" s="70"/>
      <c r="I3686" s="70">
        <v>1709.9503</v>
      </c>
      <c r="J3686" s="70"/>
      <c r="K3686" s="80">
        <v>37986</v>
      </c>
    </row>
    <row r="3687" spans="1:11" x14ac:dyDescent="0.35">
      <c r="A3687" s="53" t="s">
        <v>219</v>
      </c>
      <c r="B3687" s="53" t="s">
        <v>6356</v>
      </c>
      <c r="C3687" s="81" t="s">
        <v>4567</v>
      </c>
      <c r="D3687" s="53" t="s">
        <v>10201</v>
      </c>
      <c r="E3687" s="53"/>
      <c r="F3687" s="70" t="s">
        <v>400</v>
      </c>
      <c r="G3687" s="70"/>
      <c r="H3687" s="70"/>
      <c r="I3687" s="70">
        <v>3010</v>
      </c>
      <c r="J3687" s="70"/>
      <c r="K3687" s="80">
        <v>38380</v>
      </c>
    </row>
    <row r="3688" spans="1:11" x14ac:dyDescent="0.35">
      <c r="A3688" s="53" t="s">
        <v>219</v>
      </c>
      <c r="B3688" s="53" t="s">
        <v>6360</v>
      </c>
      <c r="C3688" s="81" t="s">
        <v>1192</v>
      </c>
      <c r="D3688" s="53" t="s">
        <v>10202</v>
      </c>
      <c r="E3688" s="53"/>
      <c r="F3688" s="70" t="s">
        <v>400</v>
      </c>
      <c r="G3688" s="70"/>
      <c r="H3688" s="70"/>
      <c r="I3688" s="70">
        <v>2004.3334</v>
      </c>
      <c r="J3688" s="70"/>
      <c r="K3688" s="80">
        <v>38482</v>
      </c>
    </row>
    <row r="3689" spans="1:11" x14ac:dyDescent="0.35">
      <c r="A3689" s="53" t="s">
        <v>219</v>
      </c>
      <c r="B3689" s="53" t="s">
        <v>6360</v>
      </c>
      <c r="C3689" s="81" t="s">
        <v>1917</v>
      </c>
      <c r="D3689" s="53" t="s">
        <v>10203</v>
      </c>
      <c r="E3689" s="53"/>
      <c r="F3689" s="70" t="s">
        <v>400</v>
      </c>
      <c r="G3689" s="70"/>
      <c r="H3689" s="70"/>
      <c r="I3689" s="70">
        <v>1270.7798</v>
      </c>
      <c r="J3689" s="70"/>
      <c r="K3689" s="80">
        <v>38515</v>
      </c>
    </row>
    <row r="3690" spans="1:11" x14ac:dyDescent="0.35">
      <c r="A3690" s="53" t="s">
        <v>219</v>
      </c>
      <c r="B3690" s="53" t="s">
        <v>6360</v>
      </c>
      <c r="C3690" s="81" t="s">
        <v>3404</v>
      </c>
      <c r="D3690" s="53" t="s">
        <v>10204</v>
      </c>
      <c r="E3690" s="53"/>
      <c r="F3690" s="70" t="s">
        <v>400</v>
      </c>
      <c r="G3690" s="70"/>
      <c r="H3690" s="70"/>
      <c r="I3690" s="70">
        <v>392.12869999999998</v>
      </c>
      <c r="J3690" s="70"/>
      <c r="K3690" s="80">
        <v>38603</v>
      </c>
    </row>
    <row r="3691" spans="1:11" x14ac:dyDescent="0.35">
      <c r="A3691" s="53" t="s">
        <v>219</v>
      </c>
      <c r="B3691" s="53" t="s">
        <v>6364</v>
      </c>
      <c r="C3691" s="81" t="s">
        <v>4573</v>
      </c>
      <c r="D3691" s="53" t="s">
        <v>10205</v>
      </c>
      <c r="E3691" s="53"/>
      <c r="F3691" s="70" t="s">
        <v>400</v>
      </c>
      <c r="G3691" s="70">
        <v>25</v>
      </c>
      <c r="H3691" s="70">
        <v>25</v>
      </c>
      <c r="I3691" s="70">
        <v>1952</v>
      </c>
      <c r="J3691" s="70"/>
      <c r="K3691" s="80">
        <v>38808</v>
      </c>
    </row>
    <row r="3692" spans="1:11" x14ac:dyDescent="0.35">
      <c r="A3692" s="53" t="s">
        <v>219</v>
      </c>
      <c r="B3692" s="53" t="s">
        <v>6360</v>
      </c>
      <c r="C3692" s="81" t="s">
        <v>1380</v>
      </c>
      <c r="D3692" s="53" t="s">
        <v>10206</v>
      </c>
      <c r="E3692" s="53"/>
      <c r="F3692" s="70" t="s">
        <v>400</v>
      </c>
      <c r="G3692" s="70"/>
      <c r="H3692" s="70"/>
      <c r="I3692" s="70">
        <v>2074.4160000000002</v>
      </c>
      <c r="J3692" s="70"/>
      <c r="K3692" s="80">
        <v>38904</v>
      </c>
    </row>
    <row r="3693" spans="1:11" x14ac:dyDescent="0.35">
      <c r="A3693" s="53" t="s">
        <v>219</v>
      </c>
      <c r="B3693" s="53" t="s">
        <v>6364</v>
      </c>
      <c r="C3693" s="81" t="s">
        <v>4561</v>
      </c>
      <c r="D3693" s="53" t="s">
        <v>10207</v>
      </c>
      <c r="E3693" s="53"/>
      <c r="F3693" s="70" t="s">
        <v>400</v>
      </c>
      <c r="G3693" s="70">
        <v>25</v>
      </c>
      <c r="H3693" s="70">
        <v>25</v>
      </c>
      <c r="I3693" s="70">
        <v>2300</v>
      </c>
      <c r="J3693" s="70"/>
      <c r="K3693" s="80">
        <v>39082</v>
      </c>
    </row>
    <row r="3694" spans="1:11" x14ac:dyDescent="0.35">
      <c r="A3694" s="53" t="s">
        <v>219</v>
      </c>
      <c r="B3694" s="53" t="s">
        <v>6356</v>
      </c>
      <c r="C3694" s="81" t="s">
        <v>4569</v>
      </c>
      <c r="D3694" s="53" t="s">
        <v>10208</v>
      </c>
      <c r="E3694" s="53"/>
      <c r="F3694" s="70" t="s">
        <v>400</v>
      </c>
      <c r="G3694" s="70">
        <v>22</v>
      </c>
      <c r="H3694" s="70">
        <v>22</v>
      </c>
      <c r="I3694" s="70">
        <v>604</v>
      </c>
      <c r="J3694" s="70"/>
      <c r="K3694" s="80">
        <v>39082</v>
      </c>
    </row>
    <row r="3695" spans="1:11" x14ac:dyDescent="0.35">
      <c r="A3695" s="53" t="s">
        <v>219</v>
      </c>
      <c r="B3695" s="53" t="s">
        <v>6356</v>
      </c>
      <c r="C3695" s="81" t="s">
        <v>4572</v>
      </c>
      <c r="D3695" s="53" t="s">
        <v>10209</v>
      </c>
      <c r="E3695" s="53"/>
      <c r="F3695" s="70" t="s">
        <v>400</v>
      </c>
      <c r="G3695" s="70">
        <v>45</v>
      </c>
      <c r="H3695" s="70">
        <v>45</v>
      </c>
      <c r="I3695" s="70">
        <v>1550</v>
      </c>
      <c r="J3695" s="70"/>
      <c r="K3695" s="80">
        <v>39083</v>
      </c>
    </row>
    <row r="3696" spans="1:11" x14ac:dyDescent="0.35">
      <c r="A3696" s="53" t="s">
        <v>219</v>
      </c>
      <c r="B3696" s="53" t="s">
        <v>6358</v>
      </c>
      <c r="C3696" s="81" t="s">
        <v>2591</v>
      </c>
      <c r="D3696" s="53" t="s">
        <v>10210</v>
      </c>
      <c r="E3696" s="53"/>
      <c r="F3696" s="70" t="s">
        <v>400</v>
      </c>
      <c r="G3696" s="70"/>
      <c r="H3696" s="70"/>
      <c r="I3696" s="70">
        <v>3269.7642000000001</v>
      </c>
      <c r="J3696" s="70"/>
      <c r="K3696" s="80">
        <v>39431</v>
      </c>
    </row>
    <row r="3697" spans="1:11" ht="26" x14ac:dyDescent="0.35">
      <c r="A3697" s="53" t="s">
        <v>219</v>
      </c>
      <c r="B3697" s="53" t="s">
        <v>6356</v>
      </c>
      <c r="C3697" s="81" t="s">
        <v>4578</v>
      </c>
      <c r="D3697" s="53" t="s">
        <v>10211</v>
      </c>
      <c r="E3697" s="53"/>
      <c r="F3697" s="70" t="s">
        <v>400</v>
      </c>
      <c r="G3697" s="70">
        <v>200</v>
      </c>
      <c r="H3697" s="70">
        <v>200</v>
      </c>
      <c r="I3697" s="70">
        <v>12518.69</v>
      </c>
      <c r="J3697" s="70"/>
      <c r="K3697" s="80">
        <v>39447</v>
      </c>
    </row>
    <row r="3698" spans="1:11" x14ac:dyDescent="0.35">
      <c r="A3698" s="53" t="s">
        <v>219</v>
      </c>
      <c r="B3698" s="53" t="s">
        <v>6361</v>
      </c>
      <c r="C3698" s="81" t="s">
        <v>4577</v>
      </c>
      <c r="D3698" s="53" t="s">
        <v>10212</v>
      </c>
      <c r="E3698" s="53"/>
      <c r="F3698" s="70" t="s">
        <v>400</v>
      </c>
      <c r="G3698" s="70"/>
      <c r="H3698" s="70"/>
      <c r="I3698" s="70">
        <v>1650</v>
      </c>
      <c r="J3698" s="70"/>
      <c r="K3698" s="80">
        <v>39447</v>
      </c>
    </row>
    <row r="3699" spans="1:11" x14ac:dyDescent="0.35">
      <c r="A3699" s="53" t="s">
        <v>219</v>
      </c>
      <c r="B3699" s="53" t="s">
        <v>6360</v>
      </c>
      <c r="C3699" s="81" t="s">
        <v>4581</v>
      </c>
      <c r="D3699" s="53" t="s">
        <v>10213</v>
      </c>
      <c r="E3699" s="53"/>
      <c r="F3699" s="70" t="s">
        <v>400</v>
      </c>
      <c r="G3699" s="70"/>
      <c r="H3699" s="70"/>
      <c r="I3699" s="70">
        <v>864.52049999999997</v>
      </c>
      <c r="J3699" s="70"/>
      <c r="K3699" s="80">
        <v>39631</v>
      </c>
    </row>
    <row r="3700" spans="1:11" x14ac:dyDescent="0.35">
      <c r="A3700" s="53" t="s">
        <v>219</v>
      </c>
      <c r="B3700" s="53" t="s">
        <v>6360</v>
      </c>
      <c r="C3700" s="81" t="s">
        <v>4582</v>
      </c>
      <c r="D3700" s="53" t="s">
        <v>10214</v>
      </c>
      <c r="E3700" s="53"/>
      <c r="F3700" s="70" t="s">
        <v>400</v>
      </c>
      <c r="G3700" s="70"/>
      <c r="H3700" s="70"/>
      <c r="I3700" s="70">
        <v>209.86660000000001</v>
      </c>
      <c r="J3700" s="70"/>
      <c r="K3700" s="80">
        <v>39813</v>
      </c>
    </row>
    <row r="3701" spans="1:11" x14ac:dyDescent="0.35">
      <c r="A3701" s="53" t="s">
        <v>219</v>
      </c>
      <c r="B3701" s="53" t="s">
        <v>6360</v>
      </c>
      <c r="C3701" s="81" t="s">
        <v>4591</v>
      </c>
      <c r="D3701" s="53" t="s">
        <v>10215</v>
      </c>
      <c r="E3701" s="53"/>
      <c r="F3701" s="70" t="s">
        <v>400</v>
      </c>
      <c r="G3701" s="70"/>
      <c r="H3701" s="70"/>
      <c r="I3701" s="70">
        <v>857.42280000000005</v>
      </c>
      <c r="J3701" s="70"/>
      <c r="K3701" s="80">
        <v>39818</v>
      </c>
    </row>
    <row r="3702" spans="1:11" x14ac:dyDescent="0.35">
      <c r="A3702" s="53" t="s">
        <v>219</v>
      </c>
      <c r="B3702" s="53" t="s">
        <v>6360</v>
      </c>
      <c r="C3702" s="81" t="s">
        <v>4566</v>
      </c>
      <c r="D3702" s="53" t="s">
        <v>10216</v>
      </c>
      <c r="E3702" s="53"/>
      <c r="F3702" s="70" t="s">
        <v>400</v>
      </c>
      <c r="G3702" s="70"/>
      <c r="H3702" s="70"/>
      <c r="I3702" s="70">
        <v>942.43979999999999</v>
      </c>
      <c r="J3702" s="70"/>
      <c r="K3702" s="80">
        <v>39828</v>
      </c>
    </row>
    <row r="3703" spans="1:11" x14ac:dyDescent="0.35">
      <c r="A3703" s="53" t="s">
        <v>219</v>
      </c>
      <c r="B3703" s="53" t="s">
        <v>6360</v>
      </c>
      <c r="C3703" s="81" t="s">
        <v>4590</v>
      </c>
      <c r="D3703" s="53" t="s">
        <v>10217</v>
      </c>
      <c r="E3703" s="53"/>
      <c r="F3703" s="70" t="s">
        <v>400</v>
      </c>
      <c r="G3703" s="70"/>
      <c r="H3703" s="70"/>
      <c r="I3703" s="70">
        <v>2052.9576999999999</v>
      </c>
      <c r="J3703" s="70"/>
      <c r="K3703" s="80">
        <v>39895</v>
      </c>
    </row>
    <row r="3704" spans="1:11" ht="26" x14ac:dyDescent="0.35">
      <c r="A3704" s="53" t="s">
        <v>219</v>
      </c>
      <c r="B3704" s="53" t="s">
        <v>6356</v>
      </c>
      <c r="C3704" s="81" t="s">
        <v>4568</v>
      </c>
      <c r="D3704" s="53" t="s">
        <v>10218</v>
      </c>
      <c r="E3704" s="53"/>
      <c r="F3704" s="70" t="s">
        <v>400</v>
      </c>
      <c r="G3704" s="70"/>
      <c r="H3704" s="70"/>
      <c r="I3704" s="70">
        <v>1440</v>
      </c>
      <c r="J3704" s="70"/>
      <c r="K3704" s="80">
        <v>39923</v>
      </c>
    </row>
    <row r="3705" spans="1:11" x14ac:dyDescent="0.35">
      <c r="A3705" s="53" t="s">
        <v>219</v>
      </c>
      <c r="B3705" s="53" t="s">
        <v>6356</v>
      </c>
      <c r="C3705" s="81" t="s">
        <v>4558</v>
      </c>
      <c r="D3705" s="53" t="s">
        <v>10219</v>
      </c>
      <c r="E3705" s="53"/>
      <c r="F3705" s="70" t="s">
        <v>400</v>
      </c>
      <c r="G3705" s="70">
        <v>40</v>
      </c>
      <c r="H3705" s="70">
        <v>40</v>
      </c>
      <c r="I3705" s="70">
        <v>3423</v>
      </c>
      <c r="J3705" s="70"/>
      <c r="K3705" s="80">
        <v>39937</v>
      </c>
    </row>
    <row r="3706" spans="1:11" x14ac:dyDescent="0.35">
      <c r="A3706" s="53" t="s">
        <v>219</v>
      </c>
      <c r="B3706" s="53" t="s">
        <v>6361</v>
      </c>
      <c r="C3706" s="81" t="s">
        <v>4571</v>
      </c>
      <c r="D3706" s="53" t="s">
        <v>10220</v>
      </c>
      <c r="E3706" s="53"/>
      <c r="F3706" s="70" t="s">
        <v>400</v>
      </c>
      <c r="G3706" s="70">
        <v>21</v>
      </c>
      <c r="H3706" s="70">
        <v>21</v>
      </c>
      <c r="I3706" s="70">
        <v>3150</v>
      </c>
      <c r="J3706" s="70"/>
      <c r="K3706" s="80">
        <v>39954</v>
      </c>
    </row>
    <row r="3707" spans="1:11" x14ac:dyDescent="0.35">
      <c r="A3707" s="53" t="s">
        <v>219</v>
      </c>
      <c r="B3707" s="53" t="s">
        <v>6356</v>
      </c>
      <c r="C3707" s="81" t="s">
        <v>4563</v>
      </c>
      <c r="D3707" s="53" t="s">
        <v>10221</v>
      </c>
      <c r="E3707" s="53"/>
      <c r="F3707" s="70" t="s">
        <v>400</v>
      </c>
      <c r="G3707" s="70"/>
      <c r="H3707" s="70"/>
      <c r="I3707" s="70">
        <v>1314</v>
      </c>
      <c r="J3707" s="70"/>
      <c r="K3707" s="80">
        <v>40117</v>
      </c>
    </row>
    <row r="3708" spans="1:11" x14ac:dyDescent="0.35">
      <c r="A3708" s="53" t="s">
        <v>219</v>
      </c>
      <c r="B3708" s="53" t="s">
        <v>6360</v>
      </c>
      <c r="C3708" s="81" t="s">
        <v>4583</v>
      </c>
      <c r="D3708" s="53" t="s">
        <v>10222</v>
      </c>
      <c r="E3708" s="53"/>
      <c r="F3708" s="70" t="s">
        <v>400</v>
      </c>
      <c r="G3708" s="70"/>
      <c r="H3708" s="70"/>
      <c r="I3708" s="70">
        <v>2009.1660999999999</v>
      </c>
      <c r="J3708" s="70"/>
      <c r="K3708" s="80">
        <v>40178</v>
      </c>
    </row>
    <row r="3709" spans="1:11" x14ac:dyDescent="0.35">
      <c r="A3709" s="53" t="s">
        <v>219</v>
      </c>
      <c r="B3709" s="53" t="s">
        <v>6360</v>
      </c>
      <c r="C3709" s="81" t="s">
        <v>4586</v>
      </c>
      <c r="D3709" s="53" t="s">
        <v>10223</v>
      </c>
      <c r="E3709" s="53"/>
      <c r="F3709" s="70" t="s">
        <v>400</v>
      </c>
      <c r="G3709" s="70"/>
      <c r="H3709" s="70"/>
      <c r="I3709" s="70">
        <v>2050.4812000000002</v>
      </c>
      <c r="J3709" s="70"/>
      <c r="K3709" s="80">
        <v>40178</v>
      </c>
    </row>
    <row r="3710" spans="1:11" x14ac:dyDescent="0.35">
      <c r="A3710" s="53" t="s">
        <v>219</v>
      </c>
      <c r="B3710" s="53" t="s">
        <v>6361</v>
      </c>
      <c r="C3710" s="81" t="s">
        <v>4576</v>
      </c>
      <c r="D3710" s="53" t="s">
        <v>10224</v>
      </c>
      <c r="E3710" s="53"/>
      <c r="F3710" s="70" t="s">
        <v>400</v>
      </c>
      <c r="G3710" s="70"/>
      <c r="H3710" s="70"/>
      <c r="I3710" s="70">
        <v>632.28</v>
      </c>
      <c r="J3710" s="70"/>
      <c r="K3710" s="80">
        <v>40178</v>
      </c>
    </row>
    <row r="3711" spans="1:11" ht="26" x14ac:dyDescent="0.35">
      <c r="A3711" s="53" t="s">
        <v>219</v>
      </c>
      <c r="B3711" s="53" t="s">
        <v>6356</v>
      </c>
      <c r="C3711" s="81" t="s">
        <v>4585</v>
      </c>
      <c r="D3711" s="53" t="s">
        <v>10225</v>
      </c>
      <c r="E3711" s="53"/>
      <c r="F3711" s="70" t="s">
        <v>400</v>
      </c>
      <c r="G3711" s="70">
        <v>51</v>
      </c>
      <c r="H3711" s="70">
        <v>51</v>
      </c>
      <c r="I3711" s="70">
        <v>14091</v>
      </c>
      <c r="J3711" s="70"/>
      <c r="K3711" s="80">
        <v>40178</v>
      </c>
    </row>
    <row r="3712" spans="1:11" x14ac:dyDescent="0.35">
      <c r="A3712" s="53" t="s">
        <v>219</v>
      </c>
      <c r="B3712" s="53" t="s">
        <v>6364</v>
      </c>
      <c r="C3712" s="81" t="s">
        <v>4562</v>
      </c>
      <c r="D3712" s="53" t="s">
        <v>10226</v>
      </c>
      <c r="E3712" s="53"/>
      <c r="F3712" s="70" t="s">
        <v>400</v>
      </c>
      <c r="G3712" s="70">
        <v>10</v>
      </c>
      <c r="H3712" s="70">
        <v>10</v>
      </c>
      <c r="I3712" s="70">
        <v>2465</v>
      </c>
      <c r="J3712" s="70"/>
      <c r="K3712" s="80">
        <v>40390</v>
      </c>
    </row>
    <row r="3713" spans="1:11" x14ac:dyDescent="0.35">
      <c r="A3713" s="53" t="s">
        <v>219</v>
      </c>
      <c r="B3713" s="53" t="s">
        <v>6352</v>
      </c>
      <c r="C3713" s="81" t="s">
        <v>4564</v>
      </c>
      <c r="D3713" s="53" t="s">
        <v>10227</v>
      </c>
      <c r="E3713" s="53"/>
      <c r="F3713" s="70" t="s">
        <v>400</v>
      </c>
      <c r="G3713" s="70">
        <v>400</v>
      </c>
      <c r="H3713" s="70">
        <v>400</v>
      </c>
      <c r="I3713" s="70">
        <v>95342</v>
      </c>
      <c r="J3713" s="70"/>
      <c r="K3713" s="80">
        <v>40466</v>
      </c>
    </row>
    <row r="3714" spans="1:11" x14ac:dyDescent="0.35">
      <c r="A3714" s="53" t="s">
        <v>219</v>
      </c>
      <c r="B3714" s="53" t="s">
        <v>6352</v>
      </c>
      <c r="C3714" s="81" t="s">
        <v>4557</v>
      </c>
      <c r="D3714" s="53" t="s">
        <v>10228</v>
      </c>
      <c r="E3714" s="53"/>
      <c r="F3714" s="70" t="s">
        <v>400</v>
      </c>
      <c r="G3714" s="70">
        <v>200</v>
      </c>
      <c r="H3714" s="70">
        <v>200</v>
      </c>
      <c r="I3714" s="70">
        <v>32592</v>
      </c>
      <c r="J3714" s="70"/>
      <c r="K3714" s="80">
        <v>40491</v>
      </c>
    </row>
    <row r="3715" spans="1:11" ht="26" x14ac:dyDescent="0.35">
      <c r="A3715" s="53" t="s">
        <v>219</v>
      </c>
      <c r="B3715" s="53" t="s">
        <v>6361</v>
      </c>
      <c r="C3715" s="81" t="s">
        <v>4560</v>
      </c>
      <c r="D3715" s="53" t="s">
        <v>10229</v>
      </c>
      <c r="E3715" s="53"/>
      <c r="F3715" s="70" t="s">
        <v>400</v>
      </c>
      <c r="G3715" s="70"/>
      <c r="H3715" s="70"/>
      <c r="I3715" s="70">
        <v>16974.329000000002</v>
      </c>
      <c r="J3715" s="70"/>
      <c r="K3715" s="80">
        <v>40775</v>
      </c>
    </row>
    <row r="3716" spans="1:11" ht="26" x14ac:dyDescent="0.35">
      <c r="A3716" s="53" t="s">
        <v>219</v>
      </c>
      <c r="B3716" s="53" t="s">
        <v>6356</v>
      </c>
      <c r="C3716" s="81" t="s">
        <v>4595</v>
      </c>
      <c r="D3716" s="53" t="s">
        <v>10230</v>
      </c>
      <c r="E3716" s="53"/>
      <c r="F3716" s="70" t="s">
        <v>400</v>
      </c>
      <c r="G3716" s="70">
        <v>100</v>
      </c>
      <c r="H3716" s="70">
        <v>100</v>
      </c>
      <c r="I3716" s="70">
        <v>13820</v>
      </c>
      <c r="J3716" s="70"/>
      <c r="K3716" s="80">
        <v>41638</v>
      </c>
    </row>
    <row r="3717" spans="1:11" x14ac:dyDescent="0.35">
      <c r="A3717" s="53" t="s">
        <v>219</v>
      </c>
      <c r="B3717" s="53" t="s">
        <v>6363</v>
      </c>
      <c r="C3717" s="81" t="s">
        <v>4587</v>
      </c>
      <c r="D3717" s="53" t="s">
        <v>10231</v>
      </c>
      <c r="E3717" s="53"/>
      <c r="F3717" s="70" t="s">
        <v>400</v>
      </c>
      <c r="G3717" s="70"/>
      <c r="H3717" s="70"/>
      <c r="I3717" s="70">
        <v>11865</v>
      </c>
      <c r="J3717" s="70">
        <v>60</v>
      </c>
      <c r="K3717" s="80">
        <v>42676</v>
      </c>
    </row>
    <row r="3718" spans="1:11" x14ac:dyDescent="0.35">
      <c r="A3718" s="53" t="s">
        <v>219</v>
      </c>
      <c r="B3718" s="53" t="s">
        <v>6354</v>
      </c>
      <c r="C3718" s="81" t="s">
        <v>4580</v>
      </c>
      <c r="D3718" s="53" t="s">
        <v>10232</v>
      </c>
      <c r="E3718" s="53"/>
      <c r="F3718" s="70" t="s">
        <v>400</v>
      </c>
      <c r="G3718" s="70"/>
      <c r="H3718" s="70"/>
      <c r="I3718" s="70">
        <v>380</v>
      </c>
      <c r="J3718" s="70"/>
      <c r="K3718" s="80">
        <v>43243</v>
      </c>
    </row>
    <row r="3719" spans="1:11" x14ac:dyDescent="0.35">
      <c r="A3719" s="53" t="s">
        <v>219</v>
      </c>
      <c r="B3719" s="53" t="s">
        <v>6354</v>
      </c>
      <c r="C3719" s="81" t="s">
        <v>4594</v>
      </c>
      <c r="D3719" s="53" t="s">
        <v>10233</v>
      </c>
      <c r="E3719" s="53"/>
      <c r="F3719" s="70" t="s">
        <v>400</v>
      </c>
      <c r="G3719" s="70"/>
      <c r="H3719" s="70"/>
      <c r="I3719" s="70">
        <v>205</v>
      </c>
      <c r="J3719" s="70"/>
      <c r="K3719" s="80">
        <v>43290</v>
      </c>
    </row>
    <row r="3720" spans="1:11" x14ac:dyDescent="0.35">
      <c r="A3720" s="53" t="s">
        <v>219</v>
      </c>
      <c r="B3720" s="53" t="s">
        <v>6354</v>
      </c>
      <c r="C3720" s="81" t="s">
        <v>4593</v>
      </c>
      <c r="D3720" s="53" t="s">
        <v>10234</v>
      </c>
      <c r="E3720" s="53"/>
      <c r="F3720" s="70" t="s">
        <v>400</v>
      </c>
      <c r="G3720" s="70"/>
      <c r="H3720" s="70"/>
      <c r="I3720" s="70">
        <v>259</v>
      </c>
      <c r="J3720" s="70"/>
      <c r="K3720" s="80">
        <v>43290</v>
      </c>
    </row>
    <row r="3721" spans="1:11" x14ac:dyDescent="0.35">
      <c r="A3721" s="53" t="s">
        <v>219</v>
      </c>
      <c r="B3721" s="53" t="s">
        <v>6354</v>
      </c>
      <c r="C3721" s="81" t="s">
        <v>4592</v>
      </c>
      <c r="D3721" s="53" t="s">
        <v>10235</v>
      </c>
      <c r="E3721" s="53"/>
      <c r="F3721" s="70" t="s">
        <v>400</v>
      </c>
      <c r="G3721" s="70"/>
      <c r="H3721" s="70"/>
      <c r="I3721" s="70">
        <v>205</v>
      </c>
      <c r="J3721" s="70"/>
      <c r="K3721" s="80">
        <v>43290</v>
      </c>
    </row>
    <row r="3722" spans="1:11" x14ac:dyDescent="0.35">
      <c r="A3722" s="53" t="s">
        <v>219</v>
      </c>
      <c r="B3722" s="53" t="s">
        <v>6354</v>
      </c>
      <c r="C3722" s="81" t="s">
        <v>4596</v>
      </c>
      <c r="D3722" s="53" t="s">
        <v>10236</v>
      </c>
      <c r="E3722" s="53"/>
      <c r="F3722" s="70" t="s">
        <v>400</v>
      </c>
      <c r="G3722" s="70"/>
      <c r="H3722" s="70"/>
      <c r="I3722" s="70">
        <v>205</v>
      </c>
      <c r="J3722" s="70"/>
      <c r="K3722" s="80">
        <v>43290</v>
      </c>
    </row>
    <row r="3723" spans="1:11" x14ac:dyDescent="0.35">
      <c r="A3723" s="53" t="s">
        <v>219</v>
      </c>
      <c r="B3723" s="53" t="s">
        <v>6362</v>
      </c>
      <c r="C3723" s="81" t="s">
        <v>4589</v>
      </c>
      <c r="D3723" s="53" t="s">
        <v>10237</v>
      </c>
      <c r="E3723" s="53"/>
      <c r="F3723" s="70" t="s">
        <v>400</v>
      </c>
      <c r="G3723" s="70"/>
      <c r="H3723" s="70"/>
      <c r="I3723" s="70">
        <v>205</v>
      </c>
      <c r="J3723" s="70"/>
      <c r="K3723" s="80">
        <v>43683</v>
      </c>
    </row>
    <row r="3724" spans="1:11" x14ac:dyDescent="0.35">
      <c r="A3724" s="53" t="s">
        <v>219</v>
      </c>
      <c r="B3724" s="53" t="s">
        <v>6354</v>
      </c>
      <c r="C3724" s="81" t="s">
        <v>4584</v>
      </c>
      <c r="D3724" s="53" t="s">
        <v>10238</v>
      </c>
      <c r="E3724" s="53"/>
      <c r="F3724" s="70" t="s">
        <v>400</v>
      </c>
      <c r="G3724" s="70"/>
      <c r="H3724" s="70"/>
      <c r="I3724" s="70">
        <v>200</v>
      </c>
      <c r="J3724" s="70"/>
      <c r="K3724" s="80">
        <v>44166</v>
      </c>
    </row>
    <row r="3725" spans="1:11" x14ac:dyDescent="0.35">
      <c r="A3725" s="53" t="s">
        <v>219</v>
      </c>
      <c r="B3725" s="53" t="s">
        <v>6354</v>
      </c>
      <c r="C3725" s="81" t="s">
        <v>4570</v>
      </c>
      <c r="D3725" s="53" t="s">
        <v>10239</v>
      </c>
      <c r="E3725" s="53"/>
      <c r="F3725" s="70" t="s">
        <v>400</v>
      </c>
      <c r="G3725" s="70"/>
      <c r="H3725" s="70"/>
      <c r="I3725" s="70">
        <v>210</v>
      </c>
      <c r="J3725" s="70"/>
      <c r="K3725" s="80">
        <v>44362</v>
      </c>
    </row>
    <row r="3726" spans="1:11" x14ac:dyDescent="0.35">
      <c r="A3726" s="53" t="s">
        <v>219</v>
      </c>
      <c r="B3726" s="53" t="s">
        <v>6349</v>
      </c>
      <c r="C3726" s="81" t="s">
        <v>4579</v>
      </c>
      <c r="D3726" s="53" t="s">
        <v>10240</v>
      </c>
      <c r="E3726" s="53"/>
      <c r="F3726" s="70" t="s">
        <v>400</v>
      </c>
      <c r="G3726" s="70"/>
      <c r="H3726" s="70"/>
      <c r="I3726" s="70">
        <v>300</v>
      </c>
      <c r="J3726" s="70"/>
      <c r="K3726" s="80">
        <v>44372</v>
      </c>
    </row>
    <row r="3727" spans="1:11" x14ac:dyDescent="0.35">
      <c r="A3727" s="53" t="s">
        <v>219</v>
      </c>
      <c r="B3727" s="53" t="s">
        <v>6352</v>
      </c>
      <c r="C3727" s="81" t="s">
        <v>4588</v>
      </c>
      <c r="D3727" s="53" t="s">
        <v>10241</v>
      </c>
      <c r="E3727" s="53"/>
      <c r="F3727" s="70" t="s">
        <v>400</v>
      </c>
      <c r="G3727" s="70">
        <v>100</v>
      </c>
      <c r="H3727" s="70">
        <v>100</v>
      </c>
      <c r="I3727" s="70">
        <v>24995</v>
      </c>
      <c r="J3727" s="70"/>
      <c r="K3727" s="80">
        <v>44864</v>
      </c>
    </row>
    <row r="3728" spans="1:11" s="52" customFormat="1" ht="42.5" customHeight="1" x14ac:dyDescent="0.35">
      <c r="A3728" s="50" t="s">
        <v>220</v>
      </c>
      <c r="B3728" s="50" t="s">
        <v>6360</v>
      </c>
      <c r="C3728" s="51" t="s">
        <v>1000</v>
      </c>
      <c r="D3728" s="50" t="s">
        <v>10242</v>
      </c>
      <c r="E3728" s="51" t="s">
        <v>10243</v>
      </c>
      <c r="F3728" s="69" t="s">
        <v>400</v>
      </c>
      <c r="G3728" s="69"/>
      <c r="H3728" s="69"/>
      <c r="I3728" s="69">
        <v>1653.8336999999999</v>
      </c>
      <c r="J3728" s="69"/>
      <c r="K3728" s="79">
        <v>37986</v>
      </c>
    </row>
    <row r="3729" spans="1:11" x14ac:dyDescent="0.35">
      <c r="A3729" s="53" t="s">
        <v>220</v>
      </c>
      <c r="B3729" s="53" t="s">
        <v>6360</v>
      </c>
      <c r="C3729" s="81" t="s">
        <v>3626</v>
      </c>
      <c r="D3729" s="53" t="s">
        <v>7268</v>
      </c>
      <c r="E3729" s="53"/>
      <c r="F3729" s="70" t="s">
        <v>400</v>
      </c>
      <c r="G3729" s="70"/>
      <c r="H3729" s="70"/>
      <c r="I3729" s="70">
        <v>1207.0229999999999</v>
      </c>
      <c r="J3729" s="70"/>
      <c r="K3729" s="80">
        <v>38686</v>
      </c>
    </row>
    <row r="3730" spans="1:11" x14ac:dyDescent="0.35">
      <c r="A3730" s="53" t="s">
        <v>220</v>
      </c>
      <c r="B3730" s="53" t="s">
        <v>2128</v>
      </c>
      <c r="C3730" s="81" t="s">
        <v>2128</v>
      </c>
      <c r="D3730" s="53" t="s">
        <v>7006</v>
      </c>
      <c r="E3730" s="53"/>
      <c r="F3730" s="70" t="s">
        <v>400</v>
      </c>
      <c r="G3730" s="70"/>
      <c r="H3730" s="70"/>
      <c r="I3730" s="70">
        <v>4253.5519000000004</v>
      </c>
      <c r="J3730" s="70"/>
      <c r="K3730" s="80">
        <v>39082</v>
      </c>
    </row>
    <row r="3731" spans="1:11" x14ac:dyDescent="0.35">
      <c r="A3731" s="53" t="s">
        <v>220</v>
      </c>
      <c r="B3731" s="53" t="s">
        <v>6360</v>
      </c>
      <c r="C3731" s="81" t="s">
        <v>4608</v>
      </c>
      <c r="D3731" s="53" t="s">
        <v>10244</v>
      </c>
      <c r="E3731" s="53"/>
      <c r="F3731" s="70" t="s">
        <v>400</v>
      </c>
      <c r="G3731" s="70"/>
      <c r="H3731" s="70"/>
      <c r="I3731" s="70">
        <v>1278.2074</v>
      </c>
      <c r="J3731" s="70"/>
      <c r="K3731" s="80">
        <v>39689</v>
      </c>
    </row>
    <row r="3732" spans="1:11" x14ac:dyDescent="0.35">
      <c r="A3732" s="53" t="s">
        <v>220</v>
      </c>
      <c r="B3732" s="53" t="s">
        <v>6364</v>
      </c>
      <c r="C3732" s="81" t="s">
        <v>4598</v>
      </c>
      <c r="D3732" s="53" t="s">
        <v>10245</v>
      </c>
      <c r="E3732" s="53"/>
      <c r="F3732" s="70" t="s">
        <v>400</v>
      </c>
      <c r="G3732" s="70">
        <v>20</v>
      </c>
      <c r="H3732" s="70">
        <v>20</v>
      </c>
      <c r="I3732" s="70">
        <v>3382</v>
      </c>
      <c r="J3732" s="70"/>
      <c r="K3732" s="80">
        <v>39973</v>
      </c>
    </row>
    <row r="3733" spans="1:11" x14ac:dyDescent="0.35">
      <c r="A3733" s="53" t="s">
        <v>220</v>
      </c>
      <c r="B3733" s="53" t="s">
        <v>6360</v>
      </c>
      <c r="C3733" s="81" t="s">
        <v>4599</v>
      </c>
      <c r="D3733" s="53" t="s">
        <v>10246</v>
      </c>
      <c r="E3733" s="53"/>
      <c r="F3733" s="70" t="s">
        <v>400</v>
      </c>
      <c r="G3733" s="70"/>
      <c r="H3733" s="70"/>
      <c r="I3733" s="70">
        <v>1041.5999999999999</v>
      </c>
      <c r="J3733" s="70"/>
      <c r="K3733" s="80">
        <v>40659</v>
      </c>
    </row>
    <row r="3734" spans="1:11" x14ac:dyDescent="0.35">
      <c r="A3734" s="53" t="s">
        <v>220</v>
      </c>
      <c r="B3734" s="53" t="s">
        <v>6374</v>
      </c>
      <c r="C3734" s="81" t="s">
        <v>4603</v>
      </c>
      <c r="D3734" s="53" t="s">
        <v>10247</v>
      </c>
      <c r="E3734" s="53"/>
      <c r="F3734" s="70" t="s">
        <v>400</v>
      </c>
      <c r="G3734" s="70"/>
      <c r="H3734" s="70"/>
      <c r="I3734" s="70">
        <v>777</v>
      </c>
      <c r="J3734" s="70"/>
      <c r="K3734" s="80">
        <v>40795</v>
      </c>
    </row>
    <row r="3735" spans="1:11" x14ac:dyDescent="0.35">
      <c r="A3735" s="53" t="s">
        <v>220</v>
      </c>
      <c r="B3735" s="53" t="s">
        <v>6362</v>
      </c>
      <c r="C3735" s="81" t="s">
        <v>4601</v>
      </c>
      <c r="D3735" s="53" t="s">
        <v>10248</v>
      </c>
      <c r="E3735" s="53"/>
      <c r="F3735" s="70" t="s">
        <v>400</v>
      </c>
      <c r="G3735" s="70"/>
      <c r="H3735" s="70"/>
      <c r="I3735" s="70">
        <v>1071</v>
      </c>
      <c r="J3735" s="70"/>
      <c r="K3735" s="80">
        <v>40940</v>
      </c>
    </row>
    <row r="3736" spans="1:11" x14ac:dyDescent="0.35">
      <c r="A3736" s="53" t="s">
        <v>220</v>
      </c>
      <c r="B3736" s="53" t="s">
        <v>6352</v>
      </c>
      <c r="C3736" s="81" t="s">
        <v>4607</v>
      </c>
      <c r="D3736" s="53" t="s">
        <v>10249</v>
      </c>
      <c r="E3736" s="53"/>
      <c r="F3736" s="70" t="s">
        <v>400</v>
      </c>
      <c r="G3736" s="70">
        <v>150</v>
      </c>
      <c r="H3736" s="70">
        <v>150</v>
      </c>
      <c r="I3736" s="70">
        <v>22400</v>
      </c>
      <c r="J3736" s="70"/>
      <c r="K3736" s="80">
        <v>41222</v>
      </c>
    </row>
    <row r="3737" spans="1:11" x14ac:dyDescent="0.35">
      <c r="A3737" s="53" t="s">
        <v>220</v>
      </c>
      <c r="B3737" s="53" t="s">
        <v>6374</v>
      </c>
      <c r="C3737" s="81" t="s">
        <v>4605</v>
      </c>
      <c r="D3737" s="53" t="s">
        <v>10250</v>
      </c>
      <c r="E3737" s="53"/>
      <c r="F3737" s="70" t="s">
        <v>400</v>
      </c>
      <c r="G3737" s="70"/>
      <c r="H3737" s="70"/>
      <c r="I3737" s="70">
        <v>777</v>
      </c>
      <c r="J3737" s="70"/>
      <c r="K3737" s="80">
        <v>41456</v>
      </c>
    </row>
    <row r="3738" spans="1:11" x14ac:dyDescent="0.35">
      <c r="A3738" s="53" t="s">
        <v>220</v>
      </c>
      <c r="B3738" s="53" t="s">
        <v>6366</v>
      </c>
      <c r="C3738" s="81" t="s">
        <v>4604</v>
      </c>
      <c r="D3738" s="53" t="s">
        <v>10251</v>
      </c>
      <c r="E3738" s="53"/>
      <c r="F3738" s="70" t="s">
        <v>400</v>
      </c>
      <c r="G3738" s="70"/>
      <c r="H3738" s="70"/>
      <c r="I3738" s="70">
        <v>1398</v>
      </c>
      <c r="J3738" s="70"/>
      <c r="K3738" s="80">
        <v>41834</v>
      </c>
    </row>
    <row r="3739" spans="1:11" x14ac:dyDescent="0.35">
      <c r="A3739" s="53" t="s">
        <v>220</v>
      </c>
      <c r="B3739" s="53" t="s">
        <v>6364</v>
      </c>
      <c r="C3739" s="81" t="s">
        <v>4606</v>
      </c>
      <c r="D3739" s="53" t="s">
        <v>10252</v>
      </c>
      <c r="E3739" s="53"/>
      <c r="F3739" s="70" t="s">
        <v>400</v>
      </c>
      <c r="G3739" s="70">
        <v>15</v>
      </c>
      <c r="H3739" s="70">
        <v>20</v>
      </c>
      <c r="I3739" s="70">
        <v>2280</v>
      </c>
      <c r="J3739" s="70"/>
      <c r="K3739" s="80">
        <v>41998</v>
      </c>
    </row>
    <row r="3740" spans="1:11" x14ac:dyDescent="0.35">
      <c r="A3740" s="53" t="s">
        <v>220</v>
      </c>
      <c r="B3740" s="53" t="s">
        <v>6363</v>
      </c>
      <c r="C3740" s="81" t="s">
        <v>4597</v>
      </c>
      <c r="D3740" s="53" t="s">
        <v>10253</v>
      </c>
      <c r="E3740" s="53"/>
      <c r="F3740" s="70" t="s">
        <v>400</v>
      </c>
      <c r="G3740" s="70"/>
      <c r="H3740" s="70"/>
      <c r="I3740" s="70">
        <v>6857</v>
      </c>
      <c r="J3740" s="70">
        <v>20</v>
      </c>
      <c r="K3740" s="80">
        <v>43818</v>
      </c>
    </row>
    <row r="3741" spans="1:11" x14ac:dyDescent="0.35">
      <c r="A3741" s="53" t="s">
        <v>220</v>
      </c>
      <c r="B3741" s="53" t="s">
        <v>6364</v>
      </c>
      <c r="C3741" s="81" t="s">
        <v>4602</v>
      </c>
      <c r="D3741" s="53" t="s">
        <v>10254</v>
      </c>
      <c r="E3741" s="53"/>
      <c r="F3741" s="70" t="s">
        <v>400</v>
      </c>
      <c r="G3741" s="70">
        <v>10</v>
      </c>
      <c r="H3741" s="70">
        <v>10</v>
      </c>
      <c r="I3741" s="70">
        <v>3143</v>
      </c>
      <c r="J3741" s="70"/>
      <c r="K3741" s="80">
        <v>43958</v>
      </c>
    </row>
    <row r="3742" spans="1:11" x14ac:dyDescent="0.35">
      <c r="A3742" s="53" t="s">
        <v>220</v>
      </c>
      <c r="B3742" s="53" t="s">
        <v>6364</v>
      </c>
      <c r="C3742" s="81" t="s">
        <v>4600</v>
      </c>
      <c r="D3742" s="53" t="s">
        <v>10255</v>
      </c>
      <c r="E3742" s="53"/>
      <c r="F3742" s="70" t="s">
        <v>400</v>
      </c>
      <c r="G3742" s="70">
        <v>10</v>
      </c>
      <c r="H3742" s="70">
        <v>10</v>
      </c>
      <c r="I3742" s="70">
        <v>3143</v>
      </c>
      <c r="J3742" s="70"/>
      <c r="K3742" s="80">
        <v>44553</v>
      </c>
    </row>
    <row r="3743" spans="1:11" s="52" customFormat="1" ht="42.5" customHeight="1" x14ac:dyDescent="0.35">
      <c r="A3743" s="50" t="s">
        <v>221</v>
      </c>
      <c r="B3743" s="50" t="s">
        <v>6360</v>
      </c>
      <c r="C3743" s="51" t="s">
        <v>3706</v>
      </c>
      <c r="D3743" s="50" t="s">
        <v>10256</v>
      </c>
      <c r="E3743" s="51" t="s">
        <v>10257</v>
      </c>
      <c r="F3743" s="69" t="s">
        <v>400</v>
      </c>
      <c r="G3743" s="69"/>
      <c r="H3743" s="69"/>
      <c r="I3743" s="69">
        <v>1015.0944</v>
      </c>
      <c r="J3743" s="69"/>
      <c r="K3743" s="79">
        <v>37986</v>
      </c>
    </row>
    <row r="3744" spans="1:11" x14ac:dyDescent="0.35">
      <c r="A3744" s="53" t="s">
        <v>221</v>
      </c>
      <c r="B3744" s="53" t="s">
        <v>6360</v>
      </c>
      <c r="C3744" s="81" t="s">
        <v>3699</v>
      </c>
      <c r="D3744" s="53" t="s">
        <v>10258</v>
      </c>
      <c r="E3744" s="53"/>
      <c r="F3744" s="70" t="s">
        <v>400</v>
      </c>
      <c r="G3744" s="70"/>
      <c r="H3744" s="70"/>
      <c r="I3744" s="70">
        <v>902.30610000000001</v>
      </c>
      <c r="J3744" s="70"/>
      <c r="K3744" s="80">
        <v>37986</v>
      </c>
    </row>
    <row r="3745" spans="1:11" x14ac:dyDescent="0.35">
      <c r="A3745" s="53" t="s">
        <v>221</v>
      </c>
      <c r="B3745" s="53" t="s">
        <v>6356</v>
      </c>
      <c r="C3745" s="81" t="s">
        <v>4638</v>
      </c>
      <c r="D3745" s="53" t="s">
        <v>10259</v>
      </c>
      <c r="E3745" s="53"/>
      <c r="F3745" s="70" t="s">
        <v>400</v>
      </c>
      <c r="G3745" s="70"/>
      <c r="H3745" s="70"/>
      <c r="I3745" s="70">
        <v>1364</v>
      </c>
      <c r="J3745" s="70"/>
      <c r="K3745" s="80">
        <v>38717</v>
      </c>
    </row>
    <row r="3746" spans="1:11" x14ac:dyDescent="0.35">
      <c r="A3746" s="53" t="s">
        <v>221</v>
      </c>
      <c r="B3746" s="53" t="s">
        <v>6360</v>
      </c>
      <c r="C3746" s="81" t="s">
        <v>3697</v>
      </c>
      <c r="D3746" s="53" t="s">
        <v>10260</v>
      </c>
      <c r="E3746" s="53"/>
      <c r="F3746" s="70" t="s">
        <v>400</v>
      </c>
      <c r="G3746" s="70"/>
      <c r="H3746" s="70"/>
      <c r="I3746" s="70">
        <v>782.36189999999999</v>
      </c>
      <c r="J3746" s="70"/>
      <c r="K3746" s="80">
        <v>38717</v>
      </c>
    </row>
    <row r="3747" spans="1:11" x14ac:dyDescent="0.35">
      <c r="A3747" s="53" t="s">
        <v>221</v>
      </c>
      <c r="B3747" s="53" t="s">
        <v>6360</v>
      </c>
      <c r="C3747" s="81" t="s">
        <v>4288</v>
      </c>
      <c r="D3747" s="53" t="s">
        <v>10261</v>
      </c>
      <c r="E3747" s="53"/>
      <c r="F3747" s="70" t="s">
        <v>400</v>
      </c>
      <c r="G3747" s="70"/>
      <c r="H3747" s="70"/>
      <c r="I3747" s="70">
        <v>268.99959999999999</v>
      </c>
      <c r="J3747" s="70"/>
      <c r="K3747" s="80">
        <v>38717</v>
      </c>
    </row>
    <row r="3748" spans="1:11" x14ac:dyDescent="0.35">
      <c r="A3748" s="53" t="s">
        <v>221</v>
      </c>
      <c r="B3748" s="53" t="s">
        <v>6364</v>
      </c>
      <c r="C3748" s="81" t="s">
        <v>4642</v>
      </c>
      <c r="D3748" s="53" t="s">
        <v>10262</v>
      </c>
      <c r="E3748" s="53"/>
      <c r="F3748" s="70" t="s">
        <v>400</v>
      </c>
      <c r="G3748" s="70"/>
      <c r="H3748" s="70"/>
      <c r="I3748" s="70"/>
      <c r="J3748" s="70"/>
      <c r="K3748" s="80">
        <v>38910</v>
      </c>
    </row>
    <row r="3749" spans="1:11" x14ac:dyDescent="0.35">
      <c r="A3749" s="53" t="s">
        <v>221</v>
      </c>
      <c r="B3749" s="53" t="s">
        <v>6374</v>
      </c>
      <c r="C3749" s="81" t="s">
        <v>4620</v>
      </c>
      <c r="D3749" s="53" t="s">
        <v>10263</v>
      </c>
      <c r="E3749" s="53"/>
      <c r="F3749" s="70" t="s">
        <v>400</v>
      </c>
      <c r="G3749" s="70"/>
      <c r="H3749" s="70"/>
      <c r="I3749" s="70">
        <v>299.13679999999999</v>
      </c>
      <c r="J3749" s="70"/>
      <c r="K3749" s="80">
        <v>39082</v>
      </c>
    </row>
    <row r="3750" spans="1:11" x14ac:dyDescent="0.35">
      <c r="A3750" s="53" t="s">
        <v>221</v>
      </c>
      <c r="B3750" s="53" t="s">
        <v>6356</v>
      </c>
      <c r="C3750" s="81" t="s">
        <v>4637</v>
      </c>
      <c r="D3750" s="53" t="s">
        <v>10264</v>
      </c>
      <c r="E3750" s="53"/>
      <c r="F3750" s="70" t="s">
        <v>400</v>
      </c>
      <c r="G3750" s="70"/>
      <c r="H3750" s="70"/>
      <c r="I3750" s="70">
        <v>850</v>
      </c>
      <c r="J3750" s="70"/>
      <c r="K3750" s="80">
        <v>39082</v>
      </c>
    </row>
    <row r="3751" spans="1:11" x14ac:dyDescent="0.35">
      <c r="A3751" s="53" t="s">
        <v>221</v>
      </c>
      <c r="B3751" s="53" t="s">
        <v>6360</v>
      </c>
      <c r="C3751" s="81" t="s">
        <v>3654</v>
      </c>
      <c r="D3751" s="53" t="s">
        <v>8149</v>
      </c>
      <c r="E3751" s="53"/>
      <c r="F3751" s="70" t="s">
        <v>400</v>
      </c>
      <c r="G3751" s="70"/>
      <c r="H3751" s="70"/>
      <c r="I3751" s="70">
        <v>917.60329999999999</v>
      </c>
      <c r="J3751" s="70"/>
      <c r="K3751" s="80">
        <v>39082</v>
      </c>
    </row>
    <row r="3752" spans="1:11" x14ac:dyDescent="0.35">
      <c r="A3752" s="53" t="s">
        <v>221</v>
      </c>
      <c r="B3752" s="53" t="s">
        <v>6361</v>
      </c>
      <c r="C3752" s="81" t="s">
        <v>4634</v>
      </c>
      <c r="D3752" s="53" t="s">
        <v>10265</v>
      </c>
      <c r="E3752" s="53"/>
      <c r="F3752" s="70" t="s">
        <v>400</v>
      </c>
      <c r="G3752" s="70"/>
      <c r="H3752" s="70"/>
      <c r="I3752" s="70">
        <v>320</v>
      </c>
      <c r="J3752" s="70"/>
      <c r="K3752" s="80">
        <v>39447</v>
      </c>
    </row>
    <row r="3753" spans="1:11" x14ac:dyDescent="0.35">
      <c r="A3753" s="53" t="s">
        <v>221</v>
      </c>
      <c r="B3753" s="53" t="s">
        <v>6361</v>
      </c>
      <c r="C3753" s="81" t="s">
        <v>4639</v>
      </c>
      <c r="D3753" s="53" t="s">
        <v>10266</v>
      </c>
      <c r="E3753" s="53"/>
      <c r="F3753" s="70" t="s">
        <v>400</v>
      </c>
      <c r="G3753" s="70"/>
      <c r="H3753" s="70"/>
      <c r="I3753" s="70">
        <v>142.79519999999999</v>
      </c>
      <c r="J3753" s="70"/>
      <c r="K3753" s="80">
        <v>39447</v>
      </c>
    </row>
    <row r="3754" spans="1:11" x14ac:dyDescent="0.35">
      <c r="A3754" s="53" t="s">
        <v>221</v>
      </c>
      <c r="B3754" s="53" t="s">
        <v>6354</v>
      </c>
      <c r="C3754" s="81" t="s">
        <v>1514</v>
      </c>
      <c r="D3754" s="53" t="s">
        <v>10267</v>
      </c>
      <c r="E3754" s="53"/>
      <c r="F3754" s="70" t="s">
        <v>400</v>
      </c>
      <c r="G3754" s="70"/>
      <c r="H3754" s="70"/>
      <c r="I3754" s="70">
        <v>202.29320000000001</v>
      </c>
      <c r="J3754" s="70"/>
      <c r="K3754" s="80">
        <v>39447</v>
      </c>
    </row>
    <row r="3755" spans="1:11" x14ac:dyDescent="0.35">
      <c r="A3755" s="53" t="s">
        <v>221</v>
      </c>
      <c r="B3755" s="53" t="s">
        <v>6360</v>
      </c>
      <c r="C3755" s="81" t="s">
        <v>4654</v>
      </c>
      <c r="D3755" s="53" t="s">
        <v>10268</v>
      </c>
      <c r="E3755" s="53"/>
      <c r="F3755" s="70" t="s">
        <v>400</v>
      </c>
      <c r="G3755" s="70"/>
      <c r="H3755" s="70"/>
      <c r="I3755" s="70">
        <v>839.46659999999997</v>
      </c>
      <c r="J3755" s="70"/>
      <c r="K3755" s="80">
        <v>39813</v>
      </c>
    </row>
    <row r="3756" spans="1:11" x14ac:dyDescent="0.35">
      <c r="A3756" s="53" t="s">
        <v>221</v>
      </c>
      <c r="B3756" s="53" t="s">
        <v>6360</v>
      </c>
      <c r="C3756" s="81" t="s">
        <v>4651</v>
      </c>
      <c r="D3756" s="53" t="s">
        <v>10269</v>
      </c>
      <c r="E3756" s="53"/>
      <c r="F3756" s="70" t="s">
        <v>400</v>
      </c>
      <c r="G3756" s="70"/>
      <c r="H3756" s="70"/>
      <c r="I3756" s="70">
        <v>237.73689999999999</v>
      </c>
      <c r="J3756" s="70"/>
      <c r="K3756" s="80">
        <v>39813</v>
      </c>
    </row>
    <row r="3757" spans="1:11" x14ac:dyDescent="0.35">
      <c r="A3757" s="53" t="s">
        <v>221</v>
      </c>
      <c r="B3757" s="53" t="s">
        <v>6363</v>
      </c>
      <c r="C3757" s="81" t="s">
        <v>4632</v>
      </c>
      <c r="D3757" s="53" t="s">
        <v>10270</v>
      </c>
      <c r="E3757" s="53"/>
      <c r="F3757" s="70" t="s">
        <v>400</v>
      </c>
      <c r="G3757" s="70"/>
      <c r="H3757" s="70"/>
      <c r="I3757" s="70"/>
      <c r="J3757" s="70"/>
      <c r="K3757" s="80">
        <v>40006</v>
      </c>
    </row>
    <row r="3758" spans="1:11" x14ac:dyDescent="0.35">
      <c r="A3758" s="53" t="s">
        <v>221</v>
      </c>
      <c r="B3758" s="53" t="s">
        <v>6360</v>
      </c>
      <c r="C3758" s="81" t="s">
        <v>4648</v>
      </c>
      <c r="D3758" s="53" t="s">
        <v>10271</v>
      </c>
      <c r="E3758" s="53"/>
      <c r="F3758" s="70" t="s">
        <v>400</v>
      </c>
      <c r="G3758" s="70"/>
      <c r="H3758" s="70"/>
      <c r="I3758" s="70">
        <v>911.13459999999998</v>
      </c>
      <c r="J3758" s="70"/>
      <c r="K3758" s="80">
        <v>40178</v>
      </c>
    </row>
    <row r="3759" spans="1:11" x14ac:dyDescent="0.35">
      <c r="A3759" s="53" t="s">
        <v>221</v>
      </c>
      <c r="B3759" s="53" t="s">
        <v>6360</v>
      </c>
      <c r="C3759" s="81" t="s">
        <v>4650</v>
      </c>
      <c r="D3759" s="53" t="s">
        <v>10272</v>
      </c>
      <c r="E3759" s="53"/>
      <c r="F3759" s="70" t="s">
        <v>400</v>
      </c>
      <c r="G3759" s="70"/>
      <c r="H3759" s="70"/>
      <c r="I3759" s="70">
        <v>594.46100000000001</v>
      </c>
      <c r="J3759" s="70"/>
      <c r="K3759" s="80">
        <v>40178</v>
      </c>
    </row>
    <row r="3760" spans="1:11" x14ac:dyDescent="0.35">
      <c r="A3760" s="53" t="s">
        <v>221</v>
      </c>
      <c r="B3760" s="53" t="s">
        <v>6360</v>
      </c>
      <c r="C3760" s="81" t="s">
        <v>4640</v>
      </c>
      <c r="D3760" s="53" t="s">
        <v>10273</v>
      </c>
      <c r="E3760" s="53"/>
      <c r="F3760" s="70" t="s">
        <v>400</v>
      </c>
      <c r="G3760" s="70"/>
      <c r="H3760" s="70"/>
      <c r="I3760" s="70">
        <v>1074.8666000000001</v>
      </c>
      <c r="J3760" s="70"/>
      <c r="K3760" s="80">
        <v>40178</v>
      </c>
    </row>
    <row r="3761" spans="1:11" x14ac:dyDescent="0.35">
      <c r="A3761" s="53" t="s">
        <v>221</v>
      </c>
      <c r="B3761" s="53" t="s">
        <v>6352</v>
      </c>
      <c r="C3761" s="81" t="s">
        <v>4636</v>
      </c>
      <c r="D3761" s="53" t="s">
        <v>10274</v>
      </c>
      <c r="E3761" s="53"/>
      <c r="F3761" s="70" t="s">
        <v>400</v>
      </c>
      <c r="G3761" s="70">
        <v>400</v>
      </c>
      <c r="H3761" s="70">
        <v>400</v>
      </c>
      <c r="I3761" s="70">
        <v>75063</v>
      </c>
      <c r="J3761" s="70"/>
      <c r="K3761" s="80">
        <v>41134</v>
      </c>
    </row>
    <row r="3762" spans="1:11" x14ac:dyDescent="0.35">
      <c r="A3762" s="53" t="s">
        <v>221</v>
      </c>
      <c r="B3762" s="53" t="s">
        <v>6352</v>
      </c>
      <c r="C3762" s="81" t="s">
        <v>4647</v>
      </c>
      <c r="D3762" s="53" t="s">
        <v>10275</v>
      </c>
      <c r="E3762" s="53"/>
      <c r="F3762" s="70" t="s">
        <v>400</v>
      </c>
      <c r="G3762" s="70"/>
      <c r="H3762" s="70"/>
      <c r="I3762" s="70"/>
      <c r="J3762" s="70"/>
      <c r="K3762" s="80">
        <v>42409</v>
      </c>
    </row>
    <row r="3763" spans="1:11" x14ac:dyDescent="0.35">
      <c r="A3763" s="53" t="s">
        <v>221</v>
      </c>
      <c r="B3763" s="53" t="s">
        <v>6352</v>
      </c>
      <c r="C3763" s="81" t="s">
        <v>4649</v>
      </c>
      <c r="D3763" s="53" t="s">
        <v>10276</v>
      </c>
      <c r="E3763" s="53"/>
      <c r="F3763" s="70" t="s">
        <v>400</v>
      </c>
      <c r="G3763" s="70">
        <v>60</v>
      </c>
      <c r="H3763" s="70">
        <v>60</v>
      </c>
      <c r="I3763" s="70">
        <v>4572</v>
      </c>
      <c r="J3763" s="70"/>
      <c r="K3763" s="80">
        <v>42706</v>
      </c>
    </row>
    <row r="3764" spans="1:11" x14ac:dyDescent="0.35">
      <c r="A3764" s="53" t="s">
        <v>221</v>
      </c>
      <c r="B3764" s="53" t="s">
        <v>6378</v>
      </c>
      <c r="C3764" s="81" t="s">
        <v>4643</v>
      </c>
      <c r="D3764" s="53" t="s">
        <v>10277</v>
      </c>
      <c r="E3764" s="53"/>
      <c r="F3764" s="70" t="s">
        <v>400</v>
      </c>
      <c r="G3764" s="70"/>
      <c r="H3764" s="70"/>
      <c r="I3764" s="70">
        <v>8733</v>
      </c>
      <c r="J3764" s="70"/>
      <c r="K3764" s="80">
        <v>42877</v>
      </c>
    </row>
    <row r="3765" spans="1:11" x14ac:dyDescent="0.35">
      <c r="A3765" s="53" t="s">
        <v>221</v>
      </c>
      <c r="B3765" s="53" t="s">
        <v>6362</v>
      </c>
      <c r="C3765" s="81" t="s">
        <v>4653</v>
      </c>
      <c r="D3765" s="53" t="s">
        <v>10278</v>
      </c>
      <c r="E3765" s="53"/>
      <c r="F3765" s="70" t="s">
        <v>400</v>
      </c>
      <c r="G3765" s="70"/>
      <c r="H3765" s="70"/>
      <c r="I3765" s="70">
        <v>2065</v>
      </c>
      <c r="J3765" s="70"/>
      <c r="K3765" s="80">
        <v>43826</v>
      </c>
    </row>
    <row r="3766" spans="1:11" x14ac:dyDescent="0.35">
      <c r="A3766" s="53" t="s">
        <v>221</v>
      </c>
      <c r="B3766" s="53" t="s">
        <v>6362</v>
      </c>
      <c r="C3766" s="81" t="s">
        <v>4633</v>
      </c>
      <c r="D3766" s="53" t="s">
        <v>10279</v>
      </c>
      <c r="E3766" s="53"/>
      <c r="F3766" s="70" t="s">
        <v>400</v>
      </c>
      <c r="G3766" s="70"/>
      <c r="H3766" s="70"/>
      <c r="I3766" s="70"/>
      <c r="J3766" s="70"/>
      <c r="K3766" s="80">
        <v>43842</v>
      </c>
    </row>
    <row r="3767" spans="1:11" x14ac:dyDescent="0.35">
      <c r="A3767" s="53" t="s">
        <v>221</v>
      </c>
      <c r="B3767" s="53" t="s">
        <v>6349</v>
      </c>
      <c r="C3767" s="81" t="s">
        <v>4631</v>
      </c>
      <c r="D3767" s="53" t="s">
        <v>10280</v>
      </c>
      <c r="E3767" s="53"/>
      <c r="F3767" s="70" t="s">
        <v>400</v>
      </c>
      <c r="G3767" s="70"/>
      <c r="H3767" s="70"/>
      <c r="I3767" s="70">
        <v>755</v>
      </c>
      <c r="J3767" s="70"/>
      <c r="K3767" s="80">
        <v>43858</v>
      </c>
    </row>
    <row r="3768" spans="1:11" x14ac:dyDescent="0.35">
      <c r="A3768" s="53" t="s">
        <v>221</v>
      </c>
      <c r="B3768" s="53" t="s">
        <v>6356</v>
      </c>
      <c r="C3768" s="81" t="s">
        <v>4635</v>
      </c>
      <c r="D3768" s="53" t="s">
        <v>10281</v>
      </c>
      <c r="E3768" s="53"/>
      <c r="F3768" s="70" t="s">
        <v>400</v>
      </c>
      <c r="G3768" s="70">
        <v>200</v>
      </c>
      <c r="H3768" s="70">
        <v>200</v>
      </c>
      <c r="I3768" s="70">
        <v>40000</v>
      </c>
      <c r="J3768" s="70">
        <v>40</v>
      </c>
      <c r="K3768" s="80">
        <v>43951</v>
      </c>
    </row>
    <row r="3769" spans="1:11" x14ac:dyDescent="0.35">
      <c r="A3769" s="53" t="s">
        <v>221</v>
      </c>
      <c r="B3769" s="53" t="s">
        <v>6349</v>
      </c>
      <c r="C3769" s="81" t="s">
        <v>4652</v>
      </c>
      <c r="D3769" s="53" t="s">
        <v>10282</v>
      </c>
      <c r="E3769" s="53"/>
      <c r="F3769" s="70" t="s">
        <v>400</v>
      </c>
      <c r="G3769" s="70"/>
      <c r="H3769" s="70"/>
      <c r="I3769" s="70">
        <v>1097</v>
      </c>
      <c r="J3769" s="70"/>
      <c r="K3769" s="80">
        <v>44179</v>
      </c>
    </row>
    <row r="3770" spans="1:11" x14ac:dyDescent="0.35">
      <c r="A3770" s="53" t="s">
        <v>221</v>
      </c>
      <c r="B3770" s="53" t="s">
        <v>6364</v>
      </c>
      <c r="C3770" s="81" t="s">
        <v>4645</v>
      </c>
      <c r="D3770" s="53" t="s">
        <v>10283</v>
      </c>
      <c r="E3770" s="53"/>
      <c r="F3770" s="70" t="s">
        <v>400</v>
      </c>
      <c r="G3770" s="70">
        <v>4</v>
      </c>
      <c r="H3770" s="70">
        <v>4</v>
      </c>
      <c r="I3770" s="70">
        <v>2002</v>
      </c>
      <c r="J3770" s="70"/>
      <c r="K3770" s="80">
        <v>44445</v>
      </c>
    </row>
    <row r="3771" spans="1:11" x14ac:dyDescent="0.35">
      <c r="A3771" s="53" t="s">
        <v>221</v>
      </c>
      <c r="B3771" s="53" t="s">
        <v>6354</v>
      </c>
      <c r="C3771" s="81" t="s">
        <v>4646</v>
      </c>
      <c r="D3771" s="53" t="s">
        <v>10284</v>
      </c>
      <c r="E3771" s="53"/>
      <c r="F3771" s="70" t="s">
        <v>400</v>
      </c>
      <c r="G3771" s="70"/>
      <c r="H3771" s="70"/>
      <c r="I3771" s="70">
        <v>100</v>
      </c>
      <c r="J3771" s="70"/>
      <c r="K3771" s="80">
        <v>44484</v>
      </c>
    </row>
    <row r="3772" spans="1:11" x14ac:dyDescent="0.35">
      <c r="A3772" s="53" t="s">
        <v>221</v>
      </c>
      <c r="B3772" s="53" t="s">
        <v>6364</v>
      </c>
      <c r="C3772" s="81" t="s">
        <v>4641</v>
      </c>
      <c r="D3772" s="53" t="s">
        <v>10285</v>
      </c>
      <c r="E3772" s="53"/>
      <c r="F3772" s="70" t="s">
        <v>400</v>
      </c>
      <c r="G3772" s="70">
        <v>15</v>
      </c>
      <c r="H3772" s="70">
        <v>15</v>
      </c>
      <c r="I3772" s="70">
        <v>3143</v>
      </c>
      <c r="J3772" s="70"/>
      <c r="K3772" s="80">
        <v>44512</v>
      </c>
    </row>
    <row r="3773" spans="1:11" x14ac:dyDescent="0.35">
      <c r="A3773" s="53" t="s">
        <v>221</v>
      </c>
      <c r="B3773" s="53" t="s">
        <v>6352</v>
      </c>
      <c r="C3773" s="81" t="s">
        <v>4644</v>
      </c>
      <c r="D3773" s="53" t="s">
        <v>10286</v>
      </c>
      <c r="E3773" s="53"/>
      <c r="F3773" s="70" t="s">
        <v>400</v>
      </c>
      <c r="G3773" s="70">
        <v>30</v>
      </c>
      <c r="H3773" s="70">
        <v>30</v>
      </c>
      <c r="I3773" s="70">
        <v>8594</v>
      </c>
      <c r="J3773" s="70">
        <v>4</v>
      </c>
      <c r="K3773" s="80">
        <v>44894</v>
      </c>
    </row>
    <row r="3774" spans="1:11" s="52" customFormat="1" ht="42.5" customHeight="1" x14ac:dyDescent="0.35">
      <c r="A3774" s="50" t="s">
        <v>222</v>
      </c>
      <c r="B3774" s="50" t="s">
        <v>6352</v>
      </c>
      <c r="C3774" s="51" t="s">
        <v>4667</v>
      </c>
      <c r="D3774" s="50" t="s">
        <v>10287</v>
      </c>
      <c r="E3774" s="51" t="s">
        <v>10288</v>
      </c>
      <c r="F3774" s="69" t="s">
        <v>400</v>
      </c>
      <c r="G3774" s="69">
        <v>30</v>
      </c>
      <c r="H3774" s="69">
        <v>30</v>
      </c>
      <c r="I3774" s="69">
        <v>3000</v>
      </c>
      <c r="J3774" s="69"/>
      <c r="K3774" s="79">
        <v>37986</v>
      </c>
    </row>
    <row r="3775" spans="1:11" x14ac:dyDescent="0.35">
      <c r="A3775" s="53" t="s">
        <v>222</v>
      </c>
      <c r="B3775" s="53" t="s">
        <v>6352</v>
      </c>
      <c r="C3775" s="81" t="s">
        <v>4669</v>
      </c>
      <c r="D3775" s="53" t="s">
        <v>10289</v>
      </c>
      <c r="E3775" s="53"/>
      <c r="F3775" s="70" t="s">
        <v>400</v>
      </c>
      <c r="G3775" s="70">
        <v>50</v>
      </c>
      <c r="H3775" s="70">
        <v>50</v>
      </c>
      <c r="I3775" s="70">
        <v>7773</v>
      </c>
      <c r="J3775" s="70"/>
      <c r="K3775" s="80">
        <v>37986</v>
      </c>
    </row>
    <row r="3776" spans="1:11" x14ac:dyDescent="0.35">
      <c r="A3776" s="53" t="s">
        <v>222</v>
      </c>
      <c r="B3776" s="53" t="s">
        <v>6360</v>
      </c>
      <c r="C3776" s="81" t="s">
        <v>2166</v>
      </c>
      <c r="D3776" s="53" t="s">
        <v>10290</v>
      </c>
      <c r="E3776" s="53"/>
      <c r="F3776" s="70" t="s">
        <v>400</v>
      </c>
      <c r="G3776" s="70"/>
      <c r="H3776" s="70"/>
      <c r="I3776" s="70">
        <v>707.90800000000002</v>
      </c>
      <c r="J3776" s="70"/>
      <c r="K3776" s="80">
        <v>38352</v>
      </c>
    </row>
    <row r="3777" spans="1:11" x14ac:dyDescent="0.35">
      <c r="A3777" s="53" t="s">
        <v>222</v>
      </c>
      <c r="B3777" s="53" t="s">
        <v>6360</v>
      </c>
      <c r="C3777" s="81" t="s">
        <v>3073</v>
      </c>
      <c r="D3777" s="53" t="s">
        <v>10291</v>
      </c>
      <c r="E3777" s="53"/>
      <c r="F3777" s="70" t="s">
        <v>400</v>
      </c>
      <c r="G3777" s="70"/>
      <c r="H3777" s="70"/>
      <c r="I3777" s="70">
        <v>1483.6886</v>
      </c>
      <c r="J3777" s="70"/>
      <c r="K3777" s="80">
        <v>38352</v>
      </c>
    </row>
    <row r="3778" spans="1:11" x14ac:dyDescent="0.35">
      <c r="A3778" s="53" t="s">
        <v>222</v>
      </c>
      <c r="B3778" s="53" t="s">
        <v>2128</v>
      </c>
      <c r="C3778" s="81" t="s">
        <v>2128</v>
      </c>
      <c r="D3778" s="53" t="s">
        <v>7006</v>
      </c>
      <c r="E3778" s="53"/>
      <c r="F3778" s="70" t="s">
        <v>400</v>
      </c>
      <c r="G3778" s="70"/>
      <c r="H3778" s="70"/>
      <c r="I3778" s="70">
        <v>4252.2166999999999</v>
      </c>
      <c r="J3778" s="70"/>
      <c r="K3778" s="80">
        <v>38644</v>
      </c>
    </row>
    <row r="3779" spans="1:11" x14ac:dyDescent="0.35">
      <c r="A3779" s="53" t="s">
        <v>222</v>
      </c>
      <c r="B3779" s="53" t="s">
        <v>6356</v>
      </c>
      <c r="C3779" s="81" t="s">
        <v>4691</v>
      </c>
      <c r="D3779" s="53" t="s">
        <v>10292</v>
      </c>
      <c r="E3779" s="53"/>
      <c r="F3779" s="70" t="s">
        <v>400</v>
      </c>
      <c r="G3779" s="70"/>
      <c r="H3779" s="70"/>
      <c r="I3779" s="70">
        <v>782</v>
      </c>
      <c r="J3779" s="70"/>
      <c r="K3779" s="80">
        <v>38717</v>
      </c>
    </row>
    <row r="3780" spans="1:11" x14ac:dyDescent="0.35">
      <c r="A3780" s="53" t="s">
        <v>222</v>
      </c>
      <c r="B3780" s="53" t="s">
        <v>6360</v>
      </c>
      <c r="C3780" s="81" t="s">
        <v>2167</v>
      </c>
      <c r="D3780" s="53" t="s">
        <v>10293</v>
      </c>
      <c r="E3780" s="53"/>
      <c r="F3780" s="70" t="s">
        <v>400</v>
      </c>
      <c r="G3780" s="70"/>
      <c r="H3780" s="70"/>
      <c r="I3780" s="70">
        <v>876.86659999999995</v>
      </c>
      <c r="J3780" s="70"/>
      <c r="K3780" s="80">
        <v>39003</v>
      </c>
    </row>
    <row r="3781" spans="1:11" x14ac:dyDescent="0.35">
      <c r="A3781" s="53" t="s">
        <v>222</v>
      </c>
      <c r="B3781" s="53" t="s">
        <v>6352</v>
      </c>
      <c r="C3781" s="81" t="s">
        <v>4686</v>
      </c>
      <c r="D3781" s="53" t="s">
        <v>10294</v>
      </c>
      <c r="E3781" s="53"/>
      <c r="F3781" s="70" t="s">
        <v>400</v>
      </c>
      <c r="G3781" s="70">
        <v>25</v>
      </c>
      <c r="H3781" s="70">
        <v>25</v>
      </c>
      <c r="I3781" s="70">
        <v>3464</v>
      </c>
      <c r="J3781" s="70"/>
      <c r="K3781" s="80">
        <v>39052</v>
      </c>
    </row>
    <row r="3782" spans="1:11" x14ac:dyDescent="0.35">
      <c r="A3782" s="53" t="s">
        <v>222</v>
      </c>
      <c r="B3782" s="53" t="s">
        <v>6360</v>
      </c>
      <c r="C3782" s="81" t="s">
        <v>2168</v>
      </c>
      <c r="D3782" s="53" t="s">
        <v>10295</v>
      </c>
      <c r="E3782" s="53"/>
      <c r="F3782" s="70" t="s">
        <v>400</v>
      </c>
      <c r="G3782" s="70"/>
      <c r="H3782" s="70"/>
      <c r="I3782" s="70">
        <v>876.86659999999995</v>
      </c>
      <c r="J3782" s="70"/>
      <c r="K3782" s="80">
        <v>39064</v>
      </c>
    </row>
    <row r="3783" spans="1:11" x14ac:dyDescent="0.35">
      <c r="A3783" s="53" t="s">
        <v>222</v>
      </c>
      <c r="B3783" s="53" t="s">
        <v>6356</v>
      </c>
      <c r="C3783" s="81" t="s">
        <v>4683</v>
      </c>
      <c r="D3783" s="53" t="s">
        <v>10296</v>
      </c>
      <c r="E3783" s="53"/>
      <c r="F3783" s="70" t="s">
        <v>400</v>
      </c>
      <c r="G3783" s="70">
        <v>25</v>
      </c>
      <c r="H3783" s="70">
        <v>25</v>
      </c>
      <c r="I3783" s="70">
        <v>2000</v>
      </c>
      <c r="J3783" s="70"/>
      <c r="K3783" s="80">
        <v>39075</v>
      </c>
    </row>
    <row r="3784" spans="1:11" x14ac:dyDescent="0.35">
      <c r="A3784" s="53" t="s">
        <v>222</v>
      </c>
      <c r="B3784" s="53" t="s">
        <v>6356</v>
      </c>
      <c r="C3784" s="81" t="s">
        <v>4690</v>
      </c>
      <c r="D3784" s="53" t="s">
        <v>10297</v>
      </c>
      <c r="E3784" s="53"/>
      <c r="F3784" s="70" t="s">
        <v>400</v>
      </c>
      <c r="G3784" s="70"/>
      <c r="H3784" s="70"/>
      <c r="I3784" s="70">
        <v>891</v>
      </c>
      <c r="J3784" s="70"/>
      <c r="K3784" s="80">
        <v>39082</v>
      </c>
    </row>
    <row r="3785" spans="1:11" x14ac:dyDescent="0.35">
      <c r="A3785" s="53" t="s">
        <v>222</v>
      </c>
      <c r="B3785" s="53" t="s">
        <v>6360</v>
      </c>
      <c r="C3785" s="81" t="s">
        <v>4150</v>
      </c>
      <c r="D3785" s="53" t="s">
        <v>10298</v>
      </c>
      <c r="E3785" s="53"/>
      <c r="F3785" s="70" t="s">
        <v>400</v>
      </c>
      <c r="G3785" s="70"/>
      <c r="H3785" s="70"/>
      <c r="I3785" s="70">
        <v>1181.7782</v>
      </c>
      <c r="J3785" s="70"/>
      <c r="K3785" s="80">
        <v>39082</v>
      </c>
    </row>
    <row r="3786" spans="1:11" x14ac:dyDescent="0.35">
      <c r="A3786" s="53" t="s">
        <v>222</v>
      </c>
      <c r="B3786" s="53" t="s">
        <v>6360</v>
      </c>
      <c r="C3786" s="81" t="s">
        <v>3839</v>
      </c>
      <c r="D3786" s="53" t="s">
        <v>10299</v>
      </c>
      <c r="E3786" s="53"/>
      <c r="F3786" s="70" t="s">
        <v>400</v>
      </c>
      <c r="G3786" s="70"/>
      <c r="H3786" s="70"/>
      <c r="I3786" s="70">
        <v>876.86659999999995</v>
      </c>
      <c r="J3786" s="70"/>
      <c r="K3786" s="80">
        <v>39082</v>
      </c>
    </row>
    <row r="3787" spans="1:11" x14ac:dyDescent="0.35">
      <c r="A3787" s="53" t="s">
        <v>222</v>
      </c>
      <c r="B3787" s="53" t="s">
        <v>6360</v>
      </c>
      <c r="C3787" s="81" t="s">
        <v>2126</v>
      </c>
      <c r="D3787" s="53" t="s">
        <v>10300</v>
      </c>
      <c r="E3787" s="53"/>
      <c r="F3787" s="70" t="s">
        <v>400</v>
      </c>
      <c r="G3787" s="70"/>
      <c r="H3787" s="70"/>
      <c r="I3787" s="70">
        <v>876.86659999999995</v>
      </c>
      <c r="J3787" s="70"/>
      <c r="K3787" s="80">
        <v>39082</v>
      </c>
    </row>
    <row r="3788" spans="1:11" x14ac:dyDescent="0.35">
      <c r="A3788" s="53" t="s">
        <v>222</v>
      </c>
      <c r="B3788" s="53" t="s">
        <v>6360</v>
      </c>
      <c r="C3788" s="81" t="s">
        <v>2125</v>
      </c>
      <c r="D3788" s="53" t="s">
        <v>10301</v>
      </c>
      <c r="E3788" s="53"/>
      <c r="F3788" s="70" t="s">
        <v>400</v>
      </c>
      <c r="G3788" s="70"/>
      <c r="H3788" s="70"/>
      <c r="I3788" s="70">
        <v>1074.3584000000001</v>
      </c>
      <c r="J3788" s="70"/>
      <c r="K3788" s="80">
        <v>39183</v>
      </c>
    </row>
    <row r="3789" spans="1:11" x14ac:dyDescent="0.35">
      <c r="A3789" s="53" t="s">
        <v>222</v>
      </c>
      <c r="B3789" s="53" t="s">
        <v>6352</v>
      </c>
      <c r="C3789" s="81" t="s">
        <v>4671</v>
      </c>
      <c r="D3789" s="53" t="s">
        <v>10302</v>
      </c>
      <c r="E3789" s="53"/>
      <c r="F3789" s="70" t="s">
        <v>400</v>
      </c>
      <c r="G3789" s="70">
        <v>25</v>
      </c>
      <c r="H3789" s="70">
        <v>25</v>
      </c>
      <c r="I3789" s="70">
        <v>2895</v>
      </c>
      <c r="J3789" s="70"/>
      <c r="K3789" s="80">
        <v>39402</v>
      </c>
    </row>
    <row r="3790" spans="1:11" x14ac:dyDescent="0.35">
      <c r="A3790" s="53" t="s">
        <v>222</v>
      </c>
      <c r="B3790" s="53" t="s">
        <v>6360</v>
      </c>
      <c r="C3790" s="81" t="s">
        <v>3635</v>
      </c>
      <c r="D3790" s="53" t="s">
        <v>10303</v>
      </c>
      <c r="E3790" s="53"/>
      <c r="F3790" s="70" t="s">
        <v>400</v>
      </c>
      <c r="G3790" s="70"/>
      <c r="H3790" s="70"/>
      <c r="I3790" s="70">
        <v>920.27139999999997</v>
      </c>
      <c r="J3790" s="70"/>
      <c r="K3790" s="80">
        <v>39402</v>
      </c>
    </row>
    <row r="3791" spans="1:11" x14ac:dyDescent="0.35">
      <c r="A3791" s="53" t="s">
        <v>222</v>
      </c>
      <c r="B3791" s="53" t="s">
        <v>6360</v>
      </c>
      <c r="C3791" s="81" t="s">
        <v>3636</v>
      </c>
      <c r="D3791" s="53" t="s">
        <v>10304</v>
      </c>
      <c r="E3791" s="53"/>
      <c r="F3791" s="70" t="s">
        <v>400</v>
      </c>
      <c r="G3791" s="70"/>
      <c r="H3791" s="70"/>
      <c r="I3791" s="70">
        <v>726.26660000000004</v>
      </c>
      <c r="J3791" s="70"/>
      <c r="K3791" s="80">
        <v>39402</v>
      </c>
    </row>
    <row r="3792" spans="1:11" x14ac:dyDescent="0.35">
      <c r="A3792" s="53" t="s">
        <v>222</v>
      </c>
      <c r="B3792" s="53" t="s">
        <v>6360</v>
      </c>
      <c r="C3792" s="81" t="s">
        <v>3631</v>
      </c>
      <c r="D3792" s="53" t="s">
        <v>10305</v>
      </c>
      <c r="E3792" s="53"/>
      <c r="F3792" s="70" t="s">
        <v>400</v>
      </c>
      <c r="G3792" s="70"/>
      <c r="H3792" s="70"/>
      <c r="I3792" s="70">
        <v>1236.6733999999999</v>
      </c>
      <c r="J3792" s="70"/>
      <c r="K3792" s="80">
        <v>39402</v>
      </c>
    </row>
    <row r="3793" spans="1:11" x14ac:dyDescent="0.35">
      <c r="A3793" s="53" t="s">
        <v>222</v>
      </c>
      <c r="B3793" s="53" t="s">
        <v>6360</v>
      </c>
      <c r="C3793" s="81" t="s">
        <v>2505</v>
      </c>
      <c r="D3793" s="53" t="s">
        <v>10306</v>
      </c>
      <c r="E3793" s="53"/>
      <c r="F3793" s="70" t="s">
        <v>400</v>
      </c>
      <c r="G3793" s="70"/>
      <c r="H3793" s="70"/>
      <c r="I3793" s="70">
        <v>781.01599999999996</v>
      </c>
      <c r="J3793" s="70"/>
      <c r="K3793" s="80">
        <v>39421</v>
      </c>
    </row>
    <row r="3794" spans="1:11" x14ac:dyDescent="0.35">
      <c r="A3794" s="53" t="s">
        <v>222</v>
      </c>
      <c r="B3794" s="53" t="s">
        <v>6356</v>
      </c>
      <c r="C3794" s="81" t="s">
        <v>4674</v>
      </c>
      <c r="D3794" s="53" t="s">
        <v>10307</v>
      </c>
      <c r="E3794" s="53"/>
      <c r="F3794" s="70" t="s">
        <v>400</v>
      </c>
      <c r="G3794" s="70"/>
      <c r="H3794" s="70"/>
      <c r="I3794" s="70">
        <v>960</v>
      </c>
      <c r="J3794" s="70"/>
      <c r="K3794" s="80">
        <v>39431</v>
      </c>
    </row>
    <row r="3795" spans="1:11" x14ac:dyDescent="0.35">
      <c r="A3795" s="53" t="s">
        <v>222</v>
      </c>
      <c r="B3795" s="53" t="s">
        <v>6360</v>
      </c>
      <c r="C3795" s="81" t="s">
        <v>4729</v>
      </c>
      <c r="D3795" s="53" t="s">
        <v>10308</v>
      </c>
      <c r="E3795" s="53"/>
      <c r="F3795" s="70" t="s">
        <v>400</v>
      </c>
      <c r="G3795" s="70"/>
      <c r="H3795" s="70"/>
      <c r="I3795" s="70">
        <v>879.13139999999999</v>
      </c>
      <c r="J3795" s="70"/>
      <c r="K3795" s="80">
        <v>39753</v>
      </c>
    </row>
    <row r="3796" spans="1:11" x14ac:dyDescent="0.35">
      <c r="A3796" s="53" t="s">
        <v>222</v>
      </c>
      <c r="B3796" s="53" t="s">
        <v>6360</v>
      </c>
      <c r="C3796" s="81" t="s">
        <v>4718</v>
      </c>
      <c r="D3796" s="53" t="s">
        <v>10309</v>
      </c>
      <c r="E3796" s="53"/>
      <c r="F3796" s="70" t="s">
        <v>400</v>
      </c>
      <c r="G3796" s="70"/>
      <c r="H3796" s="70"/>
      <c r="I3796" s="70">
        <v>819.05759999999998</v>
      </c>
      <c r="J3796" s="70"/>
      <c r="K3796" s="80">
        <v>39753</v>
      </c>
    </row>
    <row r="3797" spans="1:11" x14ac:dyDescent="0.35">
      <c r="A3797" s="53" t="s">
        <v>222</v>
      </c>
      <c r="B3797" s="53" t="s">
        <v>6360</v>
      </c>
      <c r="C3797" s="81" t="s">
        <v>4726</v>
      </c>
      <c r="D3797" s="53" t="s">
        <v>10310</v>
      </c>
      <c r="E3797" s="53"/>
      <c r="F3797" s="70" t="s">
        <v>400</v>
      </c>
      <c r="G3797" s="70"/>
      <c r="H3797" s="70"/>
      <c r="I3797" s="70">
        <v>460.61529999999999</v>
      </c>
      <c r="J3797" s="70"/>
      <c r="K3797" s="80">
        <v>39753</v>
      </c>
    </row>
    <row r="3798" spans="1:11" x14ac:dyDescent="0.35">
      <c r="A3798" s="53" t="s">
        <v>222</v>
      </c>
      <c r="B3798" s="53" t="s">
        <v>6360</v>
      </c>
      <c r="C3798" s="81" t="s">
        <v>4736</v>
      </c>
      <c r="D3798" s="53" t="s">
        <v>10311</v>
      </c>
      <c r="E3798" s="53"/>
      <c r="F3798" s="70" t="s">
        <v>400</v>
      </c>
      <c r="G3798" s="70"/>
      <c r="H3798" s="70"/>
      <c r="I3798" s="70">
        <v>1649.3000999999999</v>
      </c>
      <c r="J3798" s="70"/>
      <c r="K3798" s="80">
        <v>39820</v>
      </c>
    </row>
    <row r="3799" spans="1:11" x14ac:dyDescent="0.35">
      <c r="A3799" s="53" t="s">
        <v>222</v>
      </c>
      <c r="B3799" s="53" t="s">
        <v>6360</v>
      </c>
      <c r="C3799" s="81" t="s">
        <v>4681</v>
      </c>
      <c r="D3799" s="53" t="s">
        <v>10312</v>
      </c>
      <c r="E3799" s="53"/>
      <c r="F3799" s="70" t="s">
        <v>400</v>
      </c>
      <c r="G3799" s="70"/>
      <c r="H3799" s="70"/>
      <c r="I3799" s="70">
        <v>1073.7819</v>
      </c>
      <c r="J3799" s="70"/>
      <c r="K3799" s="80">
        <v>39825</v>
      </c>
    </row>
    <row r="3800" spans="1:11" x14ac:dyDescent="0.35">
      <c r="A3800" s="53" t="s">
        <v>222</v>
      </c>
      <c r="B3800" s="53" t="s">
        <v>6360</v>
      </c>
      <c r="C3800" s="81" t="s">
        <v>4715</v>
      </c>
      <c r="D3800" s="53" t="s">
        <v>10313</v>
      </c>
      <c r="E3800" s="53"/>
      <c r="F3800" s="70" t="s">
        <v>400</v>
      </c>
      <c r="G3800" s="70"/>
      <c r="H3800" s="70"/>
      <c r="I3800" s="70">
        <v>1633.9686999999999</v>
      </c>
      <c r="J3800" s="70"/>
      <c r="K3800" s="80">
        <v>40038</v>
      </c>
    </row>
    <row r="3801" spans="1:11" x14ac:dyDescent="0.35">
      <c r="A3801" s="53" t="s">
        <v>222</v>
      </c>
      <c r="B3801" s="53" t="s">
        <v>6360</v>
      </c>
      <c r="C3801" s="81" t="s">
        <v>4717</v>
      </c>
      <c r="D3801" s="53" t="s">
        <v>10314</v>
      </c>
      <c r="E3801" s="53"/>
      <c r="F3801" s="70" t="s">
        <v>400</v>
      </c>
      <c r="G3801" s="70"/>
      <c r="H3801" s="70"/>
      <c r="I3801" s="70">
        <v>1632.1833999999999</v>
      </c>
      <c r="J3801" s="70"/>
      <c r="K3801" s="80">
        <v>40038</v>
      </c>
    </row>
    <row r="3802" spans="1:11" x14ac:dyDescent="0.35">
      <c r="A3802" s="53" t="s">
        <v>222</v>
      </c>
      <c r="B3802" s="53" t="s">
        <v>6360</v>
      </c>
      <c r="C3802" s="81" t="s">
        <v>4725</v>
      </c>
      <c r="D3802" s="53" t="s">
        <v>10315</v>
      </c>
      <c r="E3802" s="53"/>
      <c r="F3802" s="70" t="s">
        <v>400</v>
      </c>
      <c r="G3802" s="70"/>
      <c r="H3802" s="70"/>
      <c r="I3802" s="70">
        <v>1114.0011999999999</v>
      </c>
      <c r="J3802" s="70"/>
      <c r="K3802" s="80">
        <v>40038</v>
      </c>
    </row>
    <row r="3803" spans="1:11" x14ac:dyDescent="0.35">
      <c r="A3803" s="53" t="s">
        <v>222</v>
      </c>
      <c r="B3803" s="53" t="s">
        <v>6360</v>
      </c>
      <c r="C3803" s="81" t="s">
        <v>4724</v>
      </c>
      <c r="D3803" s="53" t="s">
        <v>10316</v>
      </c>
      <c r="E3803" s="53"/>
      <c r="F3803" s="70" t="s">
        <v>400</v>
      </c>
      <c r="G3803" s="70"/>
      <c r="H3803" s="70"/>
      <c r="I3803" s="70">
        <v>1392.9780000000001</v>
      </c>
      <c r="J3803" s="70"/>
      <c r="K3803" s="80">
        <v>40038</v>
      </c>
    </row>
    <row r="3804" spans="1:11" x14ac:dyDescent="0.35">
      <c r="A3804" s="53" t="s">
        <v>222</v>
      </c>
      <c r="B3804" s="53" t="s">
        <v>6360</v>
      </c>
      <c r="C3804" s="81" t="s">
        <v>4735</v>
      </c>
      <c r="D3804" s="53" t="s">
        <v>10317</v>
      </c>
      <c r="E3804" s="53"/>
      <c r="F3804" s="70" t="s">
        <v>400</v>
      </c>
      <c r="G3804" s="70"/>
      <c r="H3804" s="70"/>
      <c r="I3804" s="70">
        <v>1296.0933</v>
      </c>
      <c r="J3804" s="70"/>
      <c r="K3804" s="80">
        <v>40038</v>
      </c>
    </row>
    <row r="3805" spans="1:11" x14ac:dyDescent="0.35">
      <c r="A3805" s="53" t="s">
        <v>222</v>
      </c>
      <c r="B3805" s="53" t="s">
        <v>6360</v>
      </c>
      <c r="C3805" s="81" t="s">
        <v>4728</v>
      </c>
      <c r="D3805" s="53" t="s">
        <v>10318</v>
      </c>
      <c r="E3805" s="53"/>
      <c r="F3805" s="70" t="s">
        <v>400</v>
      </c>
      <c r="G3805" s="70"/>
      <c r="H3805" s="70"/>
      <c r="I3805" s="70">
        <v>1616.7702999999999</v>
      </c>
      <c r="J3805" s="70"/>
      <c r="K3805" s="80">
        <v>40038</v>
      </c>
    </row>
    <row r="3806" spans="1:11" x14ac:dyDescent="0.35">
      <c r="A3806" s="53" t="s">
        <v>222</v>
      </c>
      <c r="B3806" s="53" t="s">
        <v>6360</v>
      </c>
      <c r="C3806" s="81" t="s">
        <v>4742</v>
      </c>
      <c r="D3806" s="53" t="s">
        <v>10319</v>
      </c>
      <c r="E3806" s="53"/>
      <c r="F3806" s="70" t="s">
        <v>400</v>
      </c>
      <c r="G3806" s="70"/>
      <c r="H3806" s="70"/>
      <c r="I3806" s="70">
        <v>1514.7266999999999</v>
      </c>
      <c r="J3806" s="70"/>
      <c r="K3806" s="80">
        <v>40038</v>
      </c>
    </row>
    <row r="3807" spans="1:11" x14ac:dyDescent="0.35">
      <c r="A3807" s="53" t="s">
        <v>222</v>
      </c>
      <c r="B3807" s="53" t="s">
        <v>6360</v>
      </c>
      <c r="C3807" s="81" t="s">
        <v>4743</v>
      </c>
      <c r="D3807" s="53" t="s">
        <v>10320</v>
      </c>
      <c r="E3807" s="53"/>
      <c r="F3807" s="70" t="s">
        <v>400</v>
      </c>
      <c r="G3807" s="70"/>
      <c r="H3807" s="70"/>
      <c r="I3807" s="70">
        <v>1698.9465</v>
      </c>
      <c r="J3807" s="70"/>
      <c r="K3807" s="80">
        <v>40038</v>
      </c>
    </row>
    <row r="3808" spans="1:11" x14ac:dyDescent="0.35">
      <c r="A3808" s="53" t="s">
        <v>222</v>
      </c>
      <c r="B3808" s="53" t="s">
        <v>6356</v>
      </c>
      <c r="C3808" s="81" t="s">
        <v>4692</v>
      </c>
      <c r="D3808" s="53" t="s">
        <v>10321</v>
      </c>
      <c r="E3808" s="53"/>
      <c r="F3808" s="70" t="s">
        <v>400</v>
      </c>
      <c r="G3808" s="70"/>
      <c r="H3808" s="70"/>
      <c r="I3808" s="70">
        <v>400</v>
      </c>
      <c r="J3808" s="70"/>
      <c r="K3808" s="80">
        <v>40178</v>
      </c>
    </row>
    <row r="3809" spans="1:11" x14ac:dyDescent="0.35">
      <c r="A3809" s="53" t="s">
        <v>222</v>
      </c>
      <c r="B3809" s="53" t="s">
        <v>6358</v>
      </c>
      <c r="C3809" s="81" t="s">
        <v>4719</v>
      </c>
      <c r="D3809" s="53" t="s">
        <v>10322</v>
      </c>
      <c r="E3809" s="53"/>
      <c r="F3809" s="70" t="s">
        <v>400</v>
      </c>
      <c r="G3809" s="70"/>
      <c r="H3809" s="70"/>
      <c r="I3809" s="70">
        <v>2301</v>
      </c>
      <c r="J3809" s="70"/>
      <c r="K3809" s="80">
        <v>40543</v>
      </c>
    </row>
    <row r="3810" spans="1:11" x14ac:dyDescent="0.35">
      <c r="A3810" s="53" t="s">
        <v>222</v>
      </c>
      <c r="B3810" s="53" t="s">
        <v>6358</v>
      </c>
      <c r="C3810" s="81" t="s">
        <v>4733</v>
      </c>
      <c r="D3810" s="53" t="s">
        <v>10323</v>
      </c>
      <c r="E3810" s="53"/>
      <c r="F3810" s="70" t="s">
        <v>400</v>
      </c>
      <c r="G3810" s="70"/>
      <c r="H3810" s="70"/>
      <c r="I3810" s="70">
        <v>2373</v>
      </c>
      <c r="J3810" s="70"/>
      <c r="K3810" s="80">
        <v>40543</v>
      </c>
    </row>
    <row r="3811" spans="1:11" x14ac:dyDescent="0.35">
      <c r="A3811" s="53" t="s">
        <v>222</v>
      </c>
      <c r="B3811" s="53" t="s">
        <v>6352</v>
      </c>
      <c r="C3811" s="81" t="s">
        <v>4670</v>
      </c>
      <c r="D3811" s="53" t="s">
        <v>10324</v>
      </c>
      <c r="E3811" s="53"/>
      <c r="F3811" s="70" t="s">
        <v>400</v>
      </c>
      <c r="G3811" s="70">
        <v>400</v>
      </c>
      <c r="H3811" s="70">
        <v>400</v>
      </c>
      <c r="I3811" s="70">
        <v>87840</v>
      </c>
      <c r="J3811" s="70"/>
      <c r="K3811" s="80">
        <v>40703</v>
      </c>
    </row>
    <row r="3812" spans="1:11" x14ac:dyDescent="0.35">
      <c r="A3812" s="53" t="s">
        <v>222</v>
      </c>
      <c r="B3812" s="53" t="s">
        <v>6374</v>
      </c>
      <c r="C3812" s="81" t="s">
        <v>4712</v>
      </c>
      <c r="D3812" s="53" t="s">
        <v>10325</v>
      </c>
      <c r="E3812" s="53"/>
      <c r="F3812" s="70" t="s">
        <v>400</v>
      </c>
      <c r="G3812" s="70"/>
      <c r="H3812" s="70"/>
      <c r="I3812" s="70">
        <v>400</v>
      </c>
      <c r="J3812" s="70"/>
      <c r="K3812" s="80">
        <v>40765</v>
      </c>
    </row>
    <row r="3813" spans="1:11" x14ac:dyDescent="0.35">
      <c r="A3813" s="53" t="s">
        <v>222</v>
      </c>
      <c r="B3813" s="53" t="s">
        <v>6374</v>
      </c>
      <c r="C3813" s="81" t="s">
        <v>4714</v>
      </c>
      <c r="D3813" s="53" t="s">
        <v>10326</v>
      </c>
      <c r="E3813" s="53"/>
      <c r="F3813" s="70" t="s">
        <v>400</v>
      </c>
      <c r="G3813" s="70"/>
      <c r="H3813" s="70"/>
      <c r="I3813" s="70">
        <v>400</v>
      </c>
      <c r="J3813" s="70"/>
      <c r="K3813" s="80">
        <v>40908</v>
      </c>
    </row>
    <row r="3814" spans="1:11" x14ac:dyDescent="0.35">
      <c r="A3814" s="53" t="s">
        <v>222</v>
      </c>
      <c r="B3814" s="53" t="s">
        <v>6358</v>
      </c>
      <c r="C3814" s="81" t="s">
        <v>4734</v>
      </c>
      <c r="D3814" s="53" t="s">
        <v>10327</v>
      </c>
      <c r="E3814" s="53"/>
      <c r="F3814" s="70" t="s">
        <v>400</v>
      </c>
      <c r="G3814" s="70"/>
      <c r="H3814" s="70"/>
      <c r="I3814" s="70">
        <v>2300</v>
      </c>
      <c r="J3814" s="70"/>
      <c r="K3814" s="80">
        <v>41221</v>
      </c>
    </row>
    <row r="3815" spans="1:11" x14ac:dyDescent="0.35">
      <c r="A3815" s="53" t="s">
        <v>222</v>
      </c>
      <c r="B3815" s="53" t="s">
        <v>6354</v>
      </c>
      <c r="C3815" s="81" t="s">
        <v>4704</v>
      </c>
      <c r="D3815" s="53" t="s">
        <v>10328</v>
      </c>
      <c r="E3815" s="53"/>
      <c r="F3815" s="70" t="s">
        <v>400</v>
      </c>
      <c r="G3815" s="70"/>
      <c r="H3815" s="70"/>
      <c r="I3815" s="70">
        <v>250</v>
      </c>
      <c r="J3815" s="70"/>
      <c r="K3815" s="80">
        <v>41274</v>
      </c>
    </row>
    <row r="3816" spans="1:11" x14ac:dyDescent="0.35">
      <c r="A3816" s="53" t="s">
        <v>222</v>
      </c>
      <c r="B3816" s="53" t="s">
        <v>6360</v>
      </c>
      <c r="C3816" s="81" t="s">
        <v>4695</v>
      </c>
      <c r="D3816" s="53" t="s">
        <v>10329</v>
      </c>
      <c r="E3816" s="53"/>
      <c r="F3816" s="70" t="s">
        <v>400</v>
      </c>
      <c r="G3816" s="70"/>
      <c r="H3816" s="70"/>
      <c r="I3816" s="70">
        <v>2300</v>
      </c>
      <c r="J3816" s="70"/>
      <c r="K3816" s="80">
        <v>41284</v>
      </c>
    </row>
    <row r="3817" spans="1:11" x14ac:dyDescent="0.35">
      <c r="A3817" s="53" t="s">
        <v>222</v>
      </c>
      <c r="B3817" s="53" t="s">
        <v>6349</v>
      </c>
      <c r="C3817" s="81" t="s">
        <v>4723</v>
      </c>
      <c r="D3817" s="53" t="s">
        <v>10330</v>
      </c>
      <c r="E3817" s="53"/>
      <c r="F3817" s="70" t="s">
        <v>400</v>
      </c>
      <c r="G3817" s="70"/>
      <c r="H3817" s="70"/>
      <c r="I3817" s="70">
        <v>1050</v>
      </c>
      <c r="J3817" s="70"/>
      <c r="K3817" s="80">
        <v>41388</v>
      </c>
    </row>
    <row r="3818" spans="1:11" x14ac:dyDescent="0.35">
      <c r="A3818" s="53" t="s">
        <v>222</v>
      </c>
      <c r="B3818" s="53" t="s">
        <v>6368</v>
      </c>
      <c r="C3818" s="81" t="s">
        <v>4740</v>
      </c>
      <c r="D3818" s="53" t="s">
        <v>10331</v>
      </c>
      <c r="E3818" s="53"/>
      <c r="F3818" s="70" t="s">
        <v>400</v>
      </c>
      <c r="G3818" s="70"/>
      <c r="H3818" s="70"/>
      <c r="I3818" s="70">
        <v>700</v>
      </c>
      <c r="J3818" s="70"/>
      <c r="K3818" s="80">
        <v>41388</v>
      </c>
    </row>
    <row r="3819" spans="1:11" x14ac:dyDescent="0.35">
      <c r="A3819" s="53" t="s">
        <v>222</v>
      </c>
      <c r="B3819" s="53" t="s">
        <v>6368</v>
      </c>
      <c r="C3819" s="81" t="s">
        <v>4700</v>
      </c>
      <c r="D3819" s="53" t="s">
        <v>10332</v>
      </c>
      <c r="E3819" s="53"/>
      <c r="F3819" s="70" t="s">
        <v>400</v>
      </c>
      <c r="G3819" s="70"/>
      <c r="H3819" s="70"/>
      <c r="I3819" s="70">
        <v>700</v>
      </c>
      <c r="J3819" s="70"/>
      <c r="K3819" s="80">
        <v>41388</v>
      </c>
    </row>
    <row r="3820" spans="1:11" x14ac:dyDescent="0.35">
      <c r="A3820" s="53" t="s">
        <v>222</v>
      </c>
      <c r="B3820" s="53" t="s">
        <v>6368</v>
      </c>
      <c r="C3820" s="81" t="s">
        <v>4707</v>
      </c>
      <c r="D3820" s="53" t="s">
        <v>10333</v>
      </c>
      <c r="E3820" s="53"/>
      <c r="F3820" s="70" t="s">
        <v>400</v>
      </c>
      <c r="G3820" s="70"/>
      <c r="H3820" s="70"/>
      <c r="I3820" s="70">
        <v>700</v>
      </c>
      <c r="J3820" s="70"/>
      <c r="K3820" s="80">
        <v>41388</v>
      </c>
    </row>
    <row r="3821" spans="1:11" x14ac:dyDescent="0.35">
      <c r="A3821" s="53" t="s">
        <v>222</v>
      </c>
      <c r="B3821" s="53" t="s">
        <v>6368</v>
      </c>
      <c r="C3821" s="81" t="s">
        <v>4709</v>
      </c>
      <c r="D3821" s="53" t="s">
        <v>10334</v>
      </c>
      <c r="E3821" s="53"/>
      <c r="F3821" s="70" t="s">
        <v>400</v>
      </c>
      <c r="G3821" s="70"/>
      <c r="H3821" s="70"/>
      <c r="I3821" s="70">
        <v>700</v>
      </c>
      <c r="J3821" s="70"/>
      <c r="K3821" s="80">
        <v>41388</v>
      </c>
    </row>
    <row r="3822" spans="1:11" x14ac:dyDescent="0.35">
      <c r="A3822" s="53" t="s">
        <v>222</v>
      </c>
      <c r="B3822" s="53" t="s">
        <v>6368</v>
      </c>
      <c r="C3822" s="81" t="s">
        <v>4697</v>
      </c>
      <c r="D3822" s="53" t="s">
        <v>10335</v>
      </c>
      <c r="E3822" s="53"/>
      <c r="F3822" s="70" t="s">
        <v>400</v>
      </c>
      <c r="G3822" s="70"/>
      <c r="H3822" s="70"/>
      <c r="I3822" s="70">
        <v>1674</v>
      </c>
      <c r="J3822" s="70"/>
      <c r="K3822" s="80">
        <v>41388</v>
      </c>
    </row>
    <row r="3823" spans="1:11" x14ac:dyDescent="0.35">
      <c r="A3823" s="53" t="s">
        <v>222</v>
      </c>
      <c r="B3823" s="53" t="s">
        <v>6368</v>
      </c>
      <c r="C3823" s="81" t="s">
        <v>4697</v>
      </c>
      <c r="D3823" s="53" t="s">
        <v>10335</v>
      </c>
      <c r="E3823" s="53"/>
      <c r="F3823" s="70" t="s">
        <v>400</v>
      </c>
      <c r="G3823" s="70"/>
      <c r="H3823" s="70"/>
      <c r="I3823" s="70">
        <v>1674</v>
      </c>
      <c r="J3823" s="70"/>
      <c r="K3823" s="80">
        <v>41388</v>
      </c>
    </row>
    <row r="3824" spans="1:11" x14ac:dyDescent="0.35">
      <c r="A3824" s="53" t="s">
        <v>222</v>
      </c>
      <c r="B3824" s="53" t="s">
        <v>6368</v>
      </c>
      <c r="C3824" s="81" t="s">
        <v>4697</v>
      </c>
      <c r="D3824" s="53" t="s">
        <v>10335</v>
      </c>
      <c r="E3824" s="53"/>
      <c r="F3824" s="70" t="s">
        <v>400</v>
      </c>
      <c r="G3824" s="70"/>
      <c r="H3824" s="70"/>
      <c r="I3824" s="70">
        <v>1674</v>
      </c>
      <c r="J3824" s="70"/>
      <c r="K3824" s="80">
        <v>41388</v>
      </c>
    </row>
    <row r="3825" spans="1:11" x14ac:dyDescent="0.35">
      <c r="A3825" s="53" t="s">
        <v>222</v>
      </c>
      <c r="B3825" s="53" t="s">
        <v>6368</v>
      </c>
      <c r="C3825" s="81" t="s">
        <v>4697</v>
      </c>
      <c r="D3825" s="53" t="s">
        <v>10335</v>
      </c>
      <c r="E3825" s="53"/>
      <c r="F3825" s="70" t="s">
        <v>400</v>
      </c>
      <c r="G3825" s="70"/>
      <c r="H3825" s="70"/>
      <c r="I3825" s="70">
        <v>1674</v>
      </c>
      <c r="J3825" s="70"/>
      <c r="K3825" s="80">
        <v>41388</v>
      </c>
    </row>
    <row r="3826" spans="1:11" x14ac:dyDescent="0.35">
      <c r="A3826" s="53" t="s">
        <v>222</v>
      </c>
      <c r="B3826" s="53" t="s">
        <v>6349</v>
      </c>
      <c r="C3826" s="81" t="s">
        <v>4737</v>
      </c>
      <c r="D3826" s="53" t="s">
        <v>10336</v>
      </c>
      <c r="E3826" s="53"/>
      <c r="F3826" s="70" t="s">
        <v>400</v>
      </c>
      <c r="G3826" s="70"/>
      <c r="H3826" s="70"/>
      <c r="I3826" s="70">
        <v>700</v>
      </c>
      <c r="J3826" s="70"/>
      <c r="K3826" s="80">
        <v>41458</v>
      </c>
    </row>
    <row r="3827" spans="1:11" x14ac:dyDescent="0.35">
      <c r="A3827" s="53" t="s">
        <v>222</v>
      </c>
      <c r="B3827" s="53" t="s">
        <v>6349</v>
      </c>
      <c r="C3827" s="81" t="s">
        <v>4744</v>
      </c>
      <c r="D3827" s="53" t="s">
        <v>10337</v>
      </c>
      <c r="E3827" s="53"/>
      <c r="F3827" s="70" t="s">
        <v>400</v>
      </c>
      <c r="G3827" s="70"/>
      <c r="H3827" s="70"/>
      <c r="I3827" s="70">
        <v>700</v>
      </c>
      <c r="J3827" s="70"/>
      <c r="K3827" s="80">
        <v>41458</v>
      </c>
    </row>
    <row r="3828" spans="1:11" x14ac:dyDescent="0.35">
      <c r="A3828" s="53" t="s">
        <v>222</v>
      </c>
      <c r="B3828" s="53" t="s">
        <v>6349</v>
      </c>
      <c r="C3828" s="81" t="s">
        <v>4738</v>
      </c>
      <c r="D3828" s="53" t="s">
        <v>10338</v>
      </c>
      <c r="E3828" s="53"/>
      <c r="F3828" s="70" t="s">
        <v>400</v>
      </c>
      <c r="G3828" s="70"/>
      <c r="H3828" s="70"/>
      <c r="I3828" s="70">
        <v>700</v>
      </c>
      <c r="J3828" s="70"/>
      <c r="K3828" s="80">
        <v>41458</v>
      </c>
    </row>
    <row r="3829" spans="1:11" x14ac:dyDescent="0.35">
      <c r="A3829" s="53" t="s">
        <v>222</v>
      </c>
      <c r="B3829" s="53" t="s">
        <v>6349</v>
      </c>
      <c r="C3829" s="81" t="s">
        <v>4732</v>
      </c>
      <c r="D3829" s="53" t="s">
        <v>10339</v>
      </c>
      <c r="E3829" s="53"/>
      <c r="F3829" s="70" t="s">
        <v>400</v>
      </c>
      <c r="G3829" s="70"/>
      <c r="H3829" s="70"/>
      <c r="I3829" s="70">
        <v>1100</v>
      </c>
      <c r="J3829" s="70"/>
      <c r="K3829" s="80">
        <v>41458</v>
      </c>
    </row>
    <row r="3830" spans="1:11" x14ac:dyDescent="0.35">
      <c r="A3830" s="53" t="s">
        <v>222</v>
      </c>
      <c r="B3830" s="53" t="s">
        <v>6378</v>
      </c>
      <c r="C3830" s="81" t="s">
        <v>4703</v>
      </c>
      <c r="D3830" s="53" t="s">
        <v>10340</v>
      </c>
      <c r="E3830" s="53"/>
      <c r="F3830" s="70" t="s">
        <v>400</v>
      </c>
      <c r="G3830" s="70"/>
      <c r="H3830" s="70"/>
      <c r="I3830" s="70">
        <v>4500</v>
      </c>
      <c r="J3830" s="70"/>
      <c r="K3830" s="80">
        <v>41960</v>
      </c>
    </row>
    <row r="3831" spans="1:11" ht="26" x14ac:dyDescent="0.35">
      <c r="A3831" s="53" t="s">
        <v>222</v>
      </c>
      <c r="B3831" s="53" t="s">
        <v>6363</v>
      </c>
      <c r="C3831" s="81" t="s">
        <v>4693</v>
      </c>
      <c r="D3831" s="53" t="s">
        <v>10341</v>
      </c>
      <c r="E3831" s="53"/>
      <c r="F3831" s="70" t="s">
        <v>400</v>
      </c>
      <c r="G3831" s="70"/>
      <c r="H3831" s="70"/>
      <c r="I3831" s="70">
        <v>10404</v>
      </c>
      <c r="J3831" s="70">
        <v>60</v>
      </c>
      <c r="K3831" s="80">
        <v>42142</v>
      </c>
    </row>
    <row r="3832" spans="1:11" x14ac:dyDescent="0.35">
      <c r="A3832" s="53" t="s">
        <v>222</v>
      </c>
      <c r="B3832" s="53" t="s">
        <v>6352</v>
      </c>
      <c r="C3832" s="81" t="s">
        <v>4741</v>
      </c>
      <c r="D3832" s="53" t="s">
        <v>10342</v>
      </c>
      <c r="E3832" s="53"/>
      <c r="F3832" s="70" t="s">
        <v>400</v>
      </c>
      <c r="G3832" s="70">
        <v>75</v>
      </c>
      <c r="H3832" s="70">
        <v>75</v>
      </c>
      <c r="I3832" s="70">
        <v>7600</v>
      </c>
      <c r="J3832" s="70"/>
      <c r="K3832" s="80">
        <v>42206</v>
      </c>
    </row>
    <row r="3833" spans="1:11" x14ac:dyDescent="0.35">
      <c r="A3833" s="53" t="s">
        <v>222</v>
      </c>
      <c r="B3833" s="53" t="s">
        <v>6352</v>
      </c>
      <c r="C3833" s="81" t="s">
        <v>4745</v>
      </c>
      <c r="D3833" s="53" t="s">
        <v>10343</v>
      </c>
      <c r="E3833" s="53"/>
      <c r="F3833" s="70" t="s">
        <v>400</v>
      </c>
      <c r="G3833" s="70">
        <v>50</v>
      </c>
      <c r="H3833" s="70">
        <v>75</v>
      </c>
      <c r="I3833" s="70">
        <v>9330</v>
      </c>
      <c r="J3833" s="70"/>
      <c r="K3833" s="80">
        <v>42300</v>
      </c>
    </row>
    <row r="3834" spans="1:11" x14ac:dyDescent="0.35">
      <c r="A3834" s="53" t="s">
        <v>222</v>
      </c>
      <c r="B3834" s="53" t="s">
        <v>6352</v>
      </c>
      <c r="C3834" s="81" t="s">
        <v>4739</v>
      </c>
      <c r="D3834" s="53" t="s">
        <v>10344</v>
      </c>
      <c r="E3834" s="53"/>
      <c r="F3834" s="70" t="s">
        <v>400</v>
      </c>
      <c r="G3834" s="70">
        <v>500</v>
      </c>
      <c r="H3834" s="70">
        <v>500</v>
      </c>
      <c r="I3834" s="70">
        <v>109950</v>
      </c>
      <c r="J3834" s="70"/>
      <c r="K3834" s="80">
        <v>42362</v>
      </c>
    </row>
    <row r="3835" spans="1:11" x14ac:dyDescent="0.35">
      <c r="A3835" s="53" t="s">
        <v>222</v>
      </c>
      <c r="B3835" s="53" t="s">
        <v>6349</v>
      </c>
      <c r="C3835" s="81" t="s">
        <v>4701</v>
      </c>
      <c r="D3835" s="53" t="s">
        <v>10345</v>
      </c>
      <c r="E3835" s="53"/>
      <c r="F3835" s="70" t="s">
        <v>400</v>
      </c>
      <c r="G3835" s="70"/>
      <c r="H3835" s="70"/>
      <c r="I3835" s="70">
        <v>253</v>
      </c>
      <c r="J3835" s="70"/>
      <c r="K3835" s="80">
        <v>42776</v>
      </c>
    </row>
    <row r="3836" spans="1:11" x14ac:dyDescent="0.35">
      <c r="A3836" s="53" t="s">
        <v>222</v>
      </c>
      <c r="B3836" s="53" t="s">
        <v>6349</v>
      </c>
      <c r="C3836" s="81" t="s">
        <v>4702</v>
      </c>
      <c r="D3836" s="53" t="s">
        <v>10346</v>
      </c>
      <c r="E3836" s="53"/>
      <c r="F3836" s="70" t="s">
        <v>400</v>
      </c>
      <c r="G3836" s="70"/>
      <c r="H3836" s="70"/>
      <c r="I3836" s="70">
        <v>253</v>
      </c>
      <c r="J3836" s="70"/>
      <c r="K3836" s="80">
        <v>42776</v>
      </c>
    </row>
    <row r="3837" spans="1:11" x14ac:dyDescent="0.35">
      <c r="A3837" s="53" t="s">
        <v>222</v>
      </c>
      <c r="B3837" s="53" t="s">
        <v>6349</v>
      </c>
      <c r="C3837" s="81" t="s">
        <v>4676</v>
      </c>
      <c r="D3837" s="53" t="s">
        <v>10347</v>
      </c>
      <c r="E3837" s="53"/>
      <c r="F3837" s="70" t="s">
        <v>400</v>
      </c>
      <c r="G3837" s="70"/>
      <c r="H3837" s="70"/>
      <c r="I3837" s="70">
        <v>253</v>
      </c>
      <c r="J3837" s="70"/>
      <c r="K3837" s="80">
        <v>42776</v>
      </c>
    </row>
    <row r="3838" spans="1:11" x14ac:dyDescent="0.35">
      <c r="A3838" s="53" t="s">
        <v>222</v>
      </c>
      <c r="B3838" s="53" t="s">
        <v>6358</v>
      </c>
      <c r="C3838" s="81" t="s">
        <v>4678</v>
      </c>
      <c r="D3838" s="53" t="s">
        <v>10348</v>
      </c>
      <c r="E3838" s="53"/>
      <c r="F3838" s="70" t="s">
        <v>400</v>
      </c>
      <c r="G3838" s="70"/>
      <c r="H3838" s="70"/>
      <c r="I3838" s="70">
        <v>500</v>
      </c>
      <c r="J3838" s="70"/>
      <c r="K3838" s="80">
        <v>42776</v>
      </c>
    </row>
    <row r="3839" spans="1:11" x14ac:dyDescent="0.35">
      <c r="A3839" s="53" t="s">
        <v>222</v>
      </c>
      <c r="B3839" s="53" t="s">
        <v>6349</v>
      </c>
      <c r="C3839" s="81" t="s">
        <v>4679</v>
      </c>
      <c r="D3839" s="53" t="s">
        <v>10349</v>
      </c>
      <c r="E3839" s="53"/>
      <c r="F3839" s="70" t="s">
        <v>400</v>
      </c>
      <c r="G3839" s="70"/>
      <c r="H3839" s="70"/>
      <c r="I3839" s="70">
        <v>500</v>
      </c>
      <c r="J3839" s="70"/>
      <c r="K3839" s="80">
        <v>42776</v>
      </c>
    </row>
    <row r="3840" spans="1:11" x14ac:dyDescent="0.35">
      <c r="A3840" s="53" t="s">
        <v>222</v>
      </c>
      <c r="B3840" s="53" t="s">
        <v>6352</v>
      </c>
      <c r="C3840" s="81" t="s">
        <v>4721</v>
      </c>
      <c r="D3840" s="53" t="s">
        <v>10350</v>
      </c>
      <c r="E3840" s="53"/>
      <c r="F3840" s="70" t="s">
        <v>400</v>
      </c>
      <c r="G3840" s="70">
        <v>212</v>
      </c>
      <c r="H3840" s="70">
        <v>212</v>
      </c>
      <c r="I3840" s="70">
        <v>20717</v>
      </c>
      <c r="J3840" s="70"/>
      <c r="K3840" s="80">
        <v>43273</v>
      </c>
    </row>
    <row r="3841" spans="1:11" x14ac:dyDescent="0.35">
      <c r="A3841" s="53" t="s">
        <v>222</v>
      </c>
      <c r="B3841" s="53" t="s">
        <v>6349</v>
      </c>
      <c r="C3841" s="81" t="s">
        <v>4696</v>
      </c>
      <c r="D3841" s="53" t="s">
        <v>10351</v>
      </c>
      <c r="E3841" s="53"/>
      <c r="F3841" s="70" t="s">
        <v>400</v>
      </c>
      <c r="G3841" s="70"/>
      <c r="H3841" s="70"/>
      <c r="I3841" s="70">
        <v>651</v>
      </c>
      <c r="J3841" s="70"/>
      <c r="K3841" s="80">
        <v>43317</v>
      </c>
    </row>
    <row r="3842" spans="1:11" x14ac:dyDescent="0.35">
      <c r="A3842" s="53" t="s">
        <v>222</v>
      </c>
      <c r="B3842" s="53" t="s">
        <v>6368</v>
      </c>
      <c r="C3842" s="81" t="s">
        <v>4673</v>
      </c>
      <c r="D3842" s="53" t="s">
        <v>10352</v>
      </c>
      <c r="E3842" s="53"/>
      <c r="F3842" s="70" t="s">
        <v>400</v>
      </c>
      <c r="G3842" s="70"/>
      <c r="H3842" s="70"/>
      <c r="I3842" s="70">
        <v>856</v>
      </c>
      <c r="J3842" s="70"/>
      <c r="K3842" s="80">
        <v>43317</v>
      </c>
    </row>
    <row r="3843" spans="1:11" x14ac:dyDescent="0.35">
      <c r="A3843" s="53" t="s">
        <v>222</v>
      </c>
      <c r="B3843" s="53" t="s">
        <v>6368</v>
      </c>
      <c r="C3843" s="81" t="s">
        <v>4730</v>
      </c>
      <c r="D3843" s="53" t="s">
        <v>10353</v>
      </c>
      <c r="E3843" s="53"/>
      <c r="F3843" s="70" t="s">
        <v>400</v>
      </c>
      <c r="G3843" s="70"/>
      <c r="H3843" s="70"/>
      <c r="I3843" s="70">
        <v>1279</v>
      </c>
      <c r="J3843" s="70"/>
      <c r="K3843" s="80">
        <v>43317</v>
      </c>
    </row>
    <row r="3844" spans="1:11" x14ac:dyDescent="0.35">
      <c r="A3844" s="53" t="s">
        <v>222</v>
      </c>
      <c r="B3844" s="53" t="s">
        <v>6349</v>
      </c>
      <c r="C3844" s="81" t="s">
        <v>4731</v>
      </c>
      <c r="D3844" s="53" t="s">
        <v>10354</v>
      </c>
      <c r="E3844" s="53"/>
      <c r="F3844" s="70" t="s">
        <v>400</v>
      </c>
      <c r="G3844" s="70"/>
      <c r="H3844" s="70"/>
      <c r="I3844" s="70">
        <v>725</v>
      </c>
      <c r="J3844" s="70"/>
      <c r="K3844" s="80">
        <v>43317</v>
      </c>
    </row>
    <row r="3845" spans="1:11" x14ac:dyDescent="0.35">
      <c r="A3845" s="53" t="s">
        <v>222</v>
      </c>
      <c r="B3845" s="53" t="s">
        <v>6349</v>
      </c>
      <c r="C3845" s="81" t="s">
        <v>4711</v>
      </c>
      <c r="D3845" s="53" t="s">
        <v>10355</v>
      </c>
      <c r="E3845" s="53"/>
      <c r="F3845" s="70" t="s">
        <v>400</v>
      </c>
      <c r="G3845" s="70"/>
      <c r="H3845" s="70"/>
      <c r="I3845" s="70">
        <v>960</v>
      </c>
      <c r="J3845" s="70"/>
      <c r="K3845" s="80">
        <v>43317</v>
      </c>
    </row>
    <row r="3846" spans="1:11" x14ac:dyDescent="0.35">
      <c r="A3846" s="53" t="s">
        <v>222</v>
      </c>
      <c r="B3846" s="53" t="s">
        <v>6349</v>
      </c>
      <c r="C3846" s="81" t="s">
        <v>4722</v>
      </c>
      <c r="D3846" s="53" t="s">
        <v>10356</v>
      </c>
      <c r="E3846" s="53"/>
      <c r="F3846" s="70" t="s">
        <v>400</v>
      </c>
      <c r="G3846" s="70"/>
      <c r="H3846" s="70"/>
      <c r="I3846" s="70">
        <v>357</v>
      </c>
      <c r="J3846" s="70"/>
      <c r="K3846" s="80">
        <v>43317</v>
      </c>
    </row>
    <row r="3847" spans="1:11" x14ac:dyDescent="0.35">
      <c r="A3847" s="53" t="s">
        <v>222</v>
      </c>
      <c r="B3847" s="53" t="s">
        <v>6368</v>
      </c>
      <c r="C3847" s="81" t="s">
        <v>4727</v>
      </c>
      <c r="D3847" s="53" t="s">
        <v>10357</v>
      </c>
      <c r="E3847" s="53"/>
      <c r="F3847" s="70" t="s">
        <v>400</v>
      </c>
      <c r="G3847" s="70"/>
      <c r="H3847" s="70"/>
      <c r="I3847" s="70">
        <v>960</v>
      </c>
      <c r="J3847" s="70"/>
      <c r="K3847" s="80">
        <v>43317</v>
      </c>
    </row>
    <row r="3848" spans="1:11" x14ac:dyDescent="0.35">
      <c r="A3848" s="53" t="s">
        <v>222</v>
      </c>
      <c r="B3848" s="53" t="s">
        <v>6349</v>
      </c>
      <c r="C3848" s="81" t="s">
        <v>4747</v>
      </c>
      <c r="D3848" s="53" t="s">
        <v>10358</v>
      </c>
      <c r="E3848" s="53"/>
      <c r="F3848" s="70" t="s">
        <v>400</v>
      </c>
      <c r="G3848" s="70"/>
      <c r="H3848" s="70"/>
      <c r="I3848" s="70">
        <v>856</v>
      </c>
      <c r="J3848" s="70"/>
      <c r="K3848" s="80">
        <v>43317</v>
      </c>
    </row>
    <row r="3849" spans="1:11" x14ac:dyDescent="0.35">
      <c r="A3849" s="53" t="s">
        <v>222</v>
      </c>
      <c r="B3849" s="53" t="s">
        <v>6349</v>
      </c>
      <c r="C3849" s="81" t="s">
        <v>4746</v>
      </c>
      <c r="D3849" s="53" t="s">
        <v>10359</v>
      </c>
      <c r="E3849" s="53"/>
      <c r="F3849" s="70" t="s">
        <v>400</v>
      </c>
      <c r="G3849" s="70"/>
      <c r="H3849" s="70"/>
      <c r="I3849" s="70">
        <v>960</v>
      </c>
      <c r="J3849" s="70"/>
      <c r="K3849" s="80">
        <v>43317</v>
      </c>
    </row>
    <row r="3850" spans="1:11" x14ac:dyDescent="0.35">
      <c r="A3850" s="53" t="s">
        <v>222</v>
      </c>
      <c r="B3850" s="53" t="s">
        <v>6349</v>
      </c>
      <c r="C3850" s="81" t="s">
        <v>4688</v>
      </c>
      <c r="D3850" s="53" t="s">
        <v>10360</v>
      </c>
      <c r="E3850" s="53"/>
      <c r="F3850" s="70" t="s">
        <v>400</v>
      </c>
      <c r="G3850" s="70"/>
      <c r="H3850" s="70"/>
      <c r="I3850" s="70">
        <v>856</v>
      </c>
      <c r="J3850" s="70"/>
      <c r="K3850" s="80">
        <v>43317</v>
      </c>
    </row>
    <row r="3851" spans="1:11" x14ac:dyDescent="0.35">
      <c r="A3851" s="53" t="s">
        <v>222</v>
      </c>
      <c r="B3851" s="53" t="s">
        <v>6349</v>
      </c>
      <c r="C3851" s="81" t="s">
        <v>4705</v>
      </c>
      <c r="D3851" s="53" t="s">
        <v>10361</v>
      </c>
      <c r="E3851" s="53"/>
      <c r="F3851" s="70" t="s">
        <v>400</v>
      </c>
      <c r="G3851" s="70"/>
      <c r="H3851" s="70"/>
      <c r="I3851" s="70">
        <v>585</v>
      </c>
      <c r="J3851" s="70"/>
      <c r="K3851" s="80">
        <v>43317</v>
      </c>
    </row>
    <row r="3852" spans="1:11" x14ac:dyDescent="0.35">
      <c r="A3852" s="53" t="s">
        <v>222</v>
      </c>
      <c r="B3852" s="53" t="s">
        <v>6368</v>
      </c>
      <c r="C3852" s="81" t="s">
        <v>4706</v>
      </c>
      <c r="D3852" s="53" t="s">
        <v>10362</v>
      </c>
      <c r="E3852" s="53"/>
      <c r="F3852" s="70" t="s">
        <v>400</v>
      </c>
      <c r="G3852" s="70"/>
      <c r="H3852" s="70"/>
      <c r="I3852" s="70">
        <v>1336</v>
      </c>
      <c r="J3852" s="70"/>
      <c r="K3852" s="80">
        <v>43317</v>
      </c>
    </row>
    <row r="3853" spans="1:11" x14ac:dyDescent="0.35">
      <c r="A3853" s="53" t="s">
        <v>222</v>
      </c>
      <c r="B3853" s="53" t="s">
        <v>6368</v>
      </c>
      <c r="C3853" s="81" t="s">
        <v>4661</v>
      </c>
      <c r="D3853" s="53" t="s">
        <v>10363</v>
      </c>
      <c r="E3853" s="53"/>
      <c r="F3853" s="70" t="s">
        <v>400</v>
      </c>
      <c r="G3853" s="70"/>
      <c r="H3853" s="70"/>
      <c r="I3853" s="70">
        <v>1640</v>
      </c>
      <c r="J3853" s="70"/>
      <c r="K3853" s="80">
        <v>43317</v>
      </c>
    </row>
    <row r="3854" spans="1:11" x14ac:dyDescent="0.35">
      <c r="A3854" s="53" t="s">
        <v>222</v>
      </c>
      <c r="B3854" s="53" t="s">
        <v>6349</v>
      </c>
      <c r="C3854" s="81" t="s">
        <v>4662</v>
      </c>
      <c r="D3854" s="53" t="s">
        <v>10364</v>
      </c>
      <c r="E3854" s="53"/>
      <c r="F3854" s="70" t="s">
        <v>400</v>
      </c>
      <c r="G3854" s="70"/>
      <c r="H3854" s="70"/>
      <c r="I3854" s="70">
        <v>725</v>
      </c>
      <c r="J3854" s="70"/>
      <c r="K3854" s="80">
        <v>43317</v>
      </c>
    </row>
    <row r="3855" spans="1:11" x14ac:dyDescent="0.35">
      <c r="A3855" s="53" t="s">
        <v>222</v>
      </c>
      <c r="B3855" s="53" t="s">
        <v>6349</v>
      </c>
      <c r="C3855" s="81" t="s">
        <v>4663</v>
      </c>
      <c r="D3855" s="53" t="s">
        <v>10365</v>
      </c>
      <c r="E3855" s="53"/>
      <c r="F3855" s="70" t="s">
        <v>400</v>
      </c>
      <c r="G3855" s="70"/>
      <c r="H3855" s="70"/>
      <c r="I3855" s="70">
        <v>725</v>
      </c>
      <c r="J3855" s="70"/>
      <c r="K3855" s="80">
        <v>43317</v>
      </c>
    </row>
    <row r="3856" spans="1:11" x14ac:dyDescent="0.35">
      <c r="A3856" s="53" t="s">
        <v>222</v>
      </c>
      <c r="B3856" s="53" t="s">
        <v>6364</v>
      </c>
      <c r="C3856" s="81" t="s">
        <v>4687</v>
      </c>
      <c r="D3856" s="53" t="s">
        <v>10366</v>
      </c>
      <c r="E3856" s="53"/>
      <c r="F3856" s="70" t="s">
        <v>400</v>
      </c>
      <c r="G3856" s="70">
        <v>10</v>
      </c>
      <c r="H3856" s="70">
        <v>10</v>
      </c>
      <c r="I3856" s="70">
        <v>2411</v>
      </c>
      <c r="J3856" s="70"/>
      <c r="K3856" s="80">
        <v>43539</v>
      </c>
    </row>
    <row r="3857" spans="1:11" x14ac:dyDescent="0.35">
      <c r="A3857" s="53" t="s">
        <v>222</v>
      </c>
      <c r="B3857" s="53" t="s">
        <v>6364</v>
      </c>
      <c r="C3857" s="81" t="s">
        <v>4675</v>
      </c>
      <c r="D3857" s="53" t="s">
        <v>10367</v>
      </c>
      <c r="E3857" s="53"/>
      <c r="F3857" s="70" t="s">
        <v>400</v>
      </c>
      <c r="G3857" s="70">
        <v>25</v>
      </c>
      <c r="H3857" s="70">
        <v>30</v>
      </c>
      <c r="I3857" s="70">
        <v>6442</v>
      </c>
      <c r="J3857" s="70"/>
      <c r="K3857" s="80">
        <v>43598</v>
      </c>
    </row>
    <row r="3858" spans="1:11" x14ac:dyDescent="0.35">
      <c r="A3858" s="53" t="s">
        <v>222</v>
      </c>
      <c r="B3858" s="53" t="s">
        <v>6349</v>
      </c>
      <c r="C3858" s="81" t="s">
        <v>4698</v>
      </c>
      <c r="D3858" s="53" t="s">
        <v>10368</v>
      </c>
      <c r="E3858" s="53"/>
      <c r="F3858" s="70" t="s">
        <v>400</v>
      </c>
      <c r="G3858" s="70"/>
      <c r="H3858" s="70"/>
      <c r="I3858" s="70">
        <v>1500</v>
      </c>
      <c r="J3858" s="70"/>
      <c r="K3858" s="80">
        <v>43805</v>
      </c>
    </row>
    <row r="3859" spans="1:11" x14ac:dyDescent="0.35">
      <c r="A3859" s="53" t="s">
        <v>222</v>
      </c>
      <c r="B3859" s="53" t="s">
        <v>6349</v>
      </c>
      <c r="C3859" s="81" t="s">
        <v>4689</v>
      </c>
      <c r="D3859" s="53" t="s">
        <v>10369</v>
      </c>
      <c r="E3859" s="53"/>
      <c r="F3859" s="70" t="s">
        <v>400</v>
      </c>
      <c r="G3859" s="70"/>
      <c r="H3859" s="70"/>
      <c r="I3859" s="70">
        <v>483</v>
      </c>
      <c r="J3859" s="70"/>
      <c r="K3859" s="80">
        <v>43805</v>
      </c>
    </row>
    <row r="3860" spans="1:11" x14ac:dyDescent="0.35">
      <c r="A3860" s="53" t="s">
        <v>222</v>
      </c>
      <c r="B3860" s="53" t="s">
        <v>6358</v>
      </c>
      <c r="C3860" s="81" t="s">
        <v>4685</v>
      </c>
      <c r="D3860" s="53" t="s">
        <v>10370</v>
      </c>
      <c r="E3860" s="53"/>
      <c r="F3860" s="70" t="s">
        <v>400</v>
      </c>
      <c r="G3860" s="70"/>
      <c r="H3860" s="70"/>
      <c r="I3860" s="70">
        <v>1205</v>
      </c>
      <c r="J3860" s="70"/>
      <c r="K3860" s="80">
        <v>43805</v>
      </c>
    </row>
    <row r="3861" spans="1:11" x14ac:dyDescent="0.35">
      <c r="A3861" s="53" t="s">
        <v>222</v>
      </c>
      <c r="B3861" s="53" t="s">
        <v>6358</v>
      </c>
      <c r="C3861" s="81" t="s">
        <v>4677</v>
      </c>
      <c r="D3861" s="53" t="s">
        <v>10371</v>
      </c>
      <c r="E3861" s="53"/>
      <c r="F3861" s="70" t="s">
        <v>400</v>
      </c>
      <c r="G3861" s="70"/>
      <c r="H3861" s="70"/>
      <c r="I3861" s="70">
        <v>1205</v>
      </c>
      <c r="J3861" s="70"/>
      <c r="K3861" s="80">
        <v>43805</v>
      </c>
    </row>
    <row r="3862" spans="1:11" x14ac:dyDescent="0.35">
      <c r="A3862" s="53" t="s">
        <v>222</v>
      </c>
      <c r="B3862" s="53" t="s">
        <v>6349</v>
      </c>
      <c r="C3862" s="81" t="s">
        <v>4699</v>
      </c>
      <c r="D3862" s="53" t="s">
        <v>10372</v>
      </c>
      <c r="E3862" s="53"/>
      <c r="F3862" s="70" t="s">
        <v>400</v>
      </c>
      <c r="G3862" s="70"/>
      <c r="H3862" s="70"/>
      <c r="I3862" s="70">
        <v>498</v>
      </c>
      <c r="J3862" s="70"/>
      <c r="K3862" s="80">
        <v>43805</v>
      </c>
    </row>
    <row r="3863" spans="1:11" x14ac:dyDescent="0.35">
      <c r="A3863" s="53" t="s">
        <v>222</v>
      </c>
      <c r="B3863" s="53" t="s">
        <v>6368</v>
      </c>
      <c r="C3863" s="81" t="s">
        <v>4713</v>
      </c>
      <c r="D3863" s="53" t="s">
        <v>10373</v>
      </c>
      <c r="E3863" s="53"/>
      <c r="F3863" s="70" t="s">
        <v>400</v>
      </c>
      <c r="G3863" s="70"/>
      <c r="H3863" s="70"/>
      <c r="I3863" s="70">
        <v>1071</v>
      </c>
      <c r="J3863" s="70"/>
      <c r="K3863" s="80">
        <v>43805</v>
      </c>
    </row>
    <row r="3864" spans="1:11" x14ac:dyDescent="0.35">
      <c r="A3864" s="53" t="s">
        <v>222</v>
      </c>
      <c r="B3864" s="53" t="s">
        <v>6358</v>
      </c>
      <c r="C3864" s="81" t="s">
        <v>4716</v>
      </c>
      <c r="D3864" s="53" t="s">
        <v>10374</v>
      </c>
      <c r="E3864" s="53"/>
      <c r="F3864" s="70" t="s">
        <v>400</v>
      </c>
      <c r="G3864" s="70"/>
      <c r="H3864" s="70"/>
      <c r="I3864" s="70">
        <v>1086</v>
      </c>
      <c r="J3864" s="70"/>
      <c r="K3864" s="80">
        <v>43805</v>
      </c>
    </row>
    <row r="3865" spans="1:11" x14ac:dyDescent="0.35">
      <c r="A3865" s="53" t="s">
        <v>222</v>
      </c>
      <c r="B3865" s="53" t="s">
        <v>6349</v>
      </c>
      <c r="C3865" s="81" t="s">
        <v>4720</v>
      </c>
      <c r="D3865" s="53" t="s">
        <v>10375</v>
      </c>
      <c r="E3865" s="53"/>
      <c r="F3865" s="70" t="s">
        <v>400</v>
      </c>
      <c r="G3865" s="70"/>
      <c r="H3865" s="70"/>
      <c r="I3865" s="70">
        <v>498</v>
      </c>
      <c r="J3865" s="70"/>
      <c r="K3865" s="80">
        <v>43805</v>
      </c>
    </row>
    <row r="3866" spans="1:11" x14ac:dyDescent="0.35">
      <c r="A3866" s="53" t="s">
        <v>222</v>
      </c>
      <c r="B3866" s="53" t="s">
        <v>6349</v>
      </c>
      <c r="C3866" s="81" t="s">
        <v>4684</v>
      </c>
      <c r="D3866" s="53" t="s">
        <v>10376</v>
      </c>
      <c r="E3866" s="53"/>
      <c r="F3866" s="70" t="s">
        <v>400</v>
      </c>
      <c r="G3866" s="70"/>
      <c r="H3866" s="70"/>
      <c r="I3866" s="70">
        <v>498</v>
      </c>
      <c r="J3866" s="70"/>
      <c r="K3866" s="80">
        <v>43805</v>
      </c>
    </row>
    <row r="3867" spans="1:11" x14ac:dyDescent="0.35">
      <c r="A3867" s="53" t="s">
        <v>222</v>
      </c>
      <c r="B3867" s="53" t="s">
        <v>6368</v>
      </c>
      <c r="C3867" s="81" t="s">
        <v>4664</v>
      </c>
      <c r="D3867" s="53" t="s">
        <v>10377</v>
      </c>
      <c r="E3867" s="53"/>
      <c r="F3867" s="70" t="s">
        <v>400</v>
      </c>
      <c r="G3867" s="70"/>
      <c r="H3867" s="70"/>
      <c r="I3867" s="70">
        <v>1205</v>
      </c>
      <c r="J3867" s="70"/>
      <c r="K3867" s="80">
        <v>43805</v>
      </c>
    </row>
    <row r="3868" spans="1:11" x14ac:dyDescent="0.35">
      <c r="A3868" s="53" t="s">
        <v>222</v>
      </c>
      <c r="B3868" s="53" t="s">
        <v>6349</v>
      </c>
      <c r="C3868" s="81" t="s">
        <v>4665</v>
      </c>
      <c r="D3868" s="53" t="s">
        <v>10378</v>
      </c>
      <c r="E3868" s="53"/>
      <c r="F3868" s="70" t="s">
        <v>400</v>
      </c>
      <c r="G3868" s="70"/>
      <c r="H3868" s="70"/>
      <c r="I3868" s="70">
        <v>575</v>
      </c>
      <c r="J3868" s="70"/>
      <c r="K3868" s="80">
        <v>43805</v>
      </c>
    </row>
    <row r="3869" spans="1:11" x14ac:dyDescent="0.35">
      <c r="A3869" s="53" t="s">
        <v>222</v>
      </c>
      <c r="B3869" s="53" t="s">
        <v>6362</v>
      </c>
      <c r="C3869" s="81" t="s">
        <v>4668</v>
      </c>
      <c r="D3869" s="53" t="s">
        <v>10379</v>
      </c>
      <c r="E3869" s="53"/>
      <c r="F3869" s="70" t="s">
        <v>400</v>
      </c>
      <c r="G3869" s="70"/>
      <c r="H3869" s="70"/>
      <c r="I3869" s="70">
        <v>210</v>
      </c>
      <c r="J3869" s="70"/>
      <c r="K3869" s="80">
        <v>43805</v>
      </c>
    </row>
    <row r="3870" spans="1:11" x14ac:dyDescent="0.35">
      <c r="A3870" s="53" t="s">
        <v>222</v>
      </c>
      <c r="B3870" s="53" t="s">
        <v>6362</v>
      </c>
      <c r="C3870" s="81" t="s">
        <v>4680</v>
      </c>
      <c r="D3870" s="53" t="s">
        <v>10380</v>
      </c>
      <c r="E3870" s="53"/>
      <c r="F3870" s="70" t="s">
        <v>400</v>
      </c>
      <c r="G3870" s="70"/>
      <c r="H3870" s="70"/>
      <c r="I3870" s="70">
        <v>210</v>
      </c>
      <c r="J3870" s="70"/>
      <c r="K3870" s="80">
        <v>43805</v>
      </c>
    </row>
    <row r="3871" spans="1:11" x14ac:dyDescent="0.35">
      <c r="A3871" s="53" t="s">
        <v>222</v>
      </c>
      <c r="B3871" s="53" t="s">
        <v>6362</v>
      </c>
      <c r="C3871" s="81" t="s">
        <v>4710</v>
      </c>
      <c r="D3871" s="53" t="s">
        <v>10381</v>
      </c>
      <c r="E3871" s="53"/>
      <c r="F3871" s="70" t="s">
        <v>400</v>
      </c>
      <c r="G3871" s="70"/>
      <c r="H3871" s="70"/>
      <c r="I3871" s="70">
        <v>210</v>
      </c>
      <c r="J3871" s="70"/>
      <c r="K3871" s="80">
        <v>43805</v>
      </c>
    </row>
    <row r="3872" spans="1:11" x14ac:dyDescent="0.35">
      <c r="A3872" s="53" t="s">
        <v>222</v>
      </c>
      <c r="B3872" s="53" t="s">
        <v>6362</v>
      </c>
      <c r="C3872" s="81" t="s">
        <v>4708</v>
      </c>
      <c r="D3872" s="53" t="s">
        <v>10382</v>
      </c>
      <c r="E3872" s="53"/>
      <c r="F3872" s="70" t="s">
        <v>400</v>
      </c>
      <c r="G3872" s="70"/>
      <c r="H3872" s="70"/>
      <c r="I3872" s="70">
        <v>210</v>
      </c>
      <c r="J3872" s="70"/>
      <c r="K3872" s="80">
        <v>43805</v>
      </c>
    </row>
    <row r="3873" spans="1:11" x14ac:dyDescent="0.35">
      <c r="A3873" s="53" t="s">
        <v>222</v>
      </c>
      <c r="B3873" s="53" t="s">
        <v>6364</v>
      </c>
      <c r="C3873" s="81" t="s">
        <v>4748</v>
      </c>
      <c r="D3873" s="53" t="s">
        <v>10383</v>
      </c>
      <c r="E3873" s="53"/>
      <c r="F3873" s="70" t="s">
        <v>400</v>
      </c>
      <c r="G3873" s="70">
        <v>10</v>
      </c>
      <c r="H3873" s="70">
        <v>10</v>
      </c>
      <c r="I3873" s="70">
        <v>3143</v>
      </c>
      <c r="J3873" s="70"/>
      <c r="K3873" s="80">
        <v>44083</v>
      </c>
    </row>
    <row r="3874" spans="1:11" x14ac:dyDescent="0.35">
      <c r="A3874" s="53" t="s">
        <v>222</v>
      </c>
      <c r="B3874" s="53" t="s">
        <v>6370</v>
      </c>
      <c r="C3874" s="81" t="s">
        <v>4666</v>
      </c>
      <c r="D3874" s="53" t="s">
        <v>10384</v>
      </c>
      <c r="E3874" s="53"/>
      <c r="F3874" s="70" t="s">
        <v>400</v>
      </c>
      <c r="G3874" s="70">
        <v>50</v>
      </c>
      <c r="H3874" s="70">
        <v>50</v>
      </c>
      <c r="I3874" s="70">
        <v>9205</v>
      </c>
      <c r="J3874" s="70"/>
      <c r="K3874" s="80">
        <v>44116</v>
      </c>
    </row>
    <row r="3875" spans="1:11" x14ac:dyDescent="0.35">
      <c r="A3875" s="53" t="s">
        <v>222</v>
      </c>
      <c r="B3875" s="53" t="s">
        <v>6362</v>
      </c>
      <c r="C3875" s="81" t="s">
        <v>4694</v>
      </c>
      <c r="D3875" s="53" t="s">
        <v>10385</v>
      </c>
      <c r="E3875" s="53"/>
      <c r="F3875" s="70" t="s">
        <v>400</v>
      </c>
      <c r="G3875" s="70"/>
      <c r="H3875" s="70"/>
      <c r="I3875" s="70">
        <v>2250</v>
      </c>
      <c r="J3875" s="70"/>
      <c r="K3875" s="80">
        <v>44249</v>
      </c>
    </row>
    <row r="3876" spans="1:11" x14ac:dyDescent="0.35">
      <c r="A3876" s="53" t="s">
        <v>222</v>
      </c>
      <c r="B3876" s="53" t="s">
        <v>6356</v>
      </c>
      <c r="C3876" s="81" t="s">
        <v>4672</v>
      </c>
      <c r="D3876" s="53" t="s">
        <v>10386</v>
      </c>
      <c r="E3876" s="53"/>
      <c r="F3876" s="70" t="s">
        <v>400</v>
      </c>
      <c r="G3876" s="70">
        <v>75</v>
      </c>
      <c r="H3876" s="70">
        <v>75</v>
      </c>
      <c r="I3876" s="70">
        <v>15980</v>
      </c>
      <c r="J3876" s="70"/>
      <c r="K3876" s="80">
        <v>44501</v>
      </c>
    </row>
    <row r="3877" spans="1:11" x14ac:dyDescent="0.35">
      <c r="A3877" s="53" t="s">
        <v>222</v>
      </c>
      <c r="B3877" s="53" t="s">
        <v>6363</v>
      </c>
      <c r="C3877" s="81" t="s">
        <v>4682</v>
      </c>
      <c r="D3877" s="53" t="s">
        <v>10387</v>
      </c>
      <c r="E3877" s="53"/>
      <c r="F3877" s="70" t="s">
        <v>400</v>
      </c>
      <c r="G3877" s="70"/>
      <c r="H3877" s="70"/>
      <c r="I3877" s="70">
        <v>5774</v>
      </c>
      <c r="J3877" s="70">
        <v>30</v>
      </c>
      <c r="K3877" s="80">
        <v>44896</v>
      </c>
    </row>
    <row r="3878" spans="1:11" s="52" customFormat="1" ht="42.5" customHeight="1" x14ac:dyDescent="0.35">
      <c r="A3878" s="50" t="s">
        <v>223</v>
      </c>
      <c r="B3878" s="50" t="s">
        <v>6360</v>
      </c>
      <c r="C3878" s="51" t="s">
        <v>1242</v>
      </c>
      <c r="D3878" s="50" t="s">
        <v>10388</v>
      </c>
      <c r="E3878" s="51" t="s">
        <v>10389</v>
      </c>
      <c r="F3878" s="69" t="s">
        <v>400</v>
      </c>
      <c r="G3878" s="69"/>
      <c r="H3878" s="69"/>
      <c r="I3878" s="69">
        <v>128.66309999999999</v>
      </c>
      <c r="J3878" s="69"/>
      <c r="K3878" s="79">
        <v>37986</v>
      </c>
    </row>
    <row r="3879" spans="1:11" x14ac:dyDescent="0.35">
      <c r="A3879" s="53" t="s">
        <v>223</v>
      </c>
      <c r="B3879" s="53" t="s">
        <v>6360</v>
      </c>
      <c r="C3879" s="81" t="s">
        <v>1378</v>
      </c>
      <c r="D3879" s="53" t="s">
        <v>10390</v>
      </c>
      <c r="E3879" s="53"/>
      <c r="F3879" s="70" t="s">
        <v>400</v>
      </c>
      <c r="G3879" s="70"/>
      <c r="H3879" s="70"/>
      <c r="I3879" s="70">
        <v>954.23</v>
      </c>
      <c r="J3879" s="70"/>
      <c r="K3879" s="80">
        <v>37986</v>
      </c>
    </row>
    <row r="3880" spans="1:11" x14ac:dyDescent="0.35">
      <c r="A3880" s="53" t="s">
        <v>223</v>
      </c>
      <c r="B3880" s="53" t="s">
        <v>6360</v>
      </c>
      <c r="C3880" s="81" t="s">
        <v>1931</v>
      </c>
      <c r="D3880" s="53" t="s">
        <v>10391</v>
      </c>
      <c r="E3880" s="53"/>
      <c r="F3880" s="70" t="s">
        <v>400</v>
      </c>
      <c r="G3880" s="70"/>
      <c r="H3880" s="70"/>
      <c r="I3880" s="70">
        <v>954.23</v>
      </c>
      <c r="J3880" s="70"/>
      <c r="K3880" s="80">
        <v>37986</v>
      </c>
    </row>
    <row r="3881" spans="1:11" x14ac:dyDescent="0.35">
      <c r="A3881" s="53" t="s">
        <v>223</v>
      </c>
      <c r="B3881" s="53" t="s">
        <v>6360</v>
      </c>
      <c r="C3881" s="81" t="s">
        <v>1929</v>
      </c>
      <c r="D3881" s="53" t="s">
        <v>10392</v>
      </c>
      <c r="E3881" s="53"/>
      <c r="F3881" s="70" t="s">
        <v>400</v>
      </c>
      <c r="G3881" s="70"/>
      <c r="H3881" s="70"/>
      <c r="I3881" s="70">
        <v>954.23</v>
      </c>
      <c r="J3881" s="70"/>
      <c r="K3881" s="80">
        <v>37986</v>
      </c>
    </row>
    <row r="3882" spans="1:11" x14ac:dyDescent="0.35">
      <c r="A3882" s="53" t="s">
        <v>223</v>
      </c>
      <c r="B3882" s="53" t="s">
        <v>6360</v>
      </c>
      <c r="C3882" s="81" t="s">
        <v>2282</v>
      </c>
      <c r="D3882" s="53" t="s">
        <v>10393</v>
      </c>
      <c r="E3882" s="53"/>
      <c r="F3882" s="70" t="s">
        <v>400</v>
      </c>
      <c r="G3882" s="70"/>
      <c r="H3882" s="70"/>
      <c r="I3882" s="70">
        <v>954.23</v>
      </c>
      <c r="J3882" s="70"/>
      <c r="K3882" s="80">
        <v>37986</v>
      </c>
    </row>
    <row r="3883" spans="1:11" x14ac:dyDescent="0.35">
      <c r="A3883" s="53" t="s">
        <v>223</v>
      </c>
      <c r="B3883" s="53" t="s">
        <v>6360</v>
      </c>
      <c r="C3883" s="81" t="s">
        <v>4508</v>
      </c>
      <c r="D3883" s="53" t="s">
        <v>10394</v>
      </c>
      <c r="E3883" s="53"/>
      <c r="F3883" s="70" t="s">
        <v>400</v>
      </c>
      <c r="G3883" s="70"/>
      <c r="H3883" s="70"/>
      <c r="I3883" s="70">
        <v>954.23</v>
      </c>
      <c r="J3883" s="70"/>
      <c r="K3883" s="80">
        <v>37986</v>
      </c>
    </row>
    <row r="3884" spans="1:11" x14ac:dyDescent="0.35">
      <c r="A3884" s="53" t="s">
        <v>223</v>
      </c>
      <c r="B3884" s="53" t="s">
        <v>6351</v>
      </c>
      <c r="C3884" s="81" t="s">
        <v>2542</v>
      </c>
      <c r="D3884" s="53" t="s">
        <v>8935</v>
      </c>
      <c r="E3884" s="53"/>
      <c r="F3884" s="70" t="s">
        <v>400</v>
      </c>
      <c r="G3884" s="70"/>
      <c r="H3884" s="70"/>
      <c r="I3884" s="70">
        <v>2018.0346</v>
      </c>
      <c r="J3884" s="70"/>
      <c r="K3884" s="80">
        <v>38352</v>
      </c>
    </row>
    <row r="3885" spans="1:11" x14ac:dyDescent="0.35">
      <c r="A3885" s="53" t="s">
        <v>223</v>
      </c>
      <c r="B3885" s="53" t="s">
        <v>6380</v>
      </c>
      <c r="C3885" s="81" t="s">
        <v>2326</v>
      </c>
      <c r="D3885" s="53" t="s">
        <v>10395</v>
      </c>
      <c r="E3885" s="53"/>
      <c r="F3885" s="70" t="s">
        <v>400</v>
      </c>
      <c r="G3885" s="70"/>
      <c r="H3885" s="70"/>
      <c r="I3885" s="70">
        <v>16011.972100000001</v>
      </c>
      <c r="J3885" s="70"/>
      <c r="K3885" s="80">
        <v>39447</v>
      </c>
    </row>
    <row r="3886" spans="1:11" x14ac:dyDescent="0.35">
      <c r="A3886" s="53" t="s">
        <v>223</v>
      </c>
      <c r="B3886" s="53" t="s">
        <v>6364</v>
      </c>
      <c r="C3886" s="81" t="s">
        <v>4758</v>
      </c>
      <c r="D3886" s="53" t="s">
        <v>10396</v>
      </c>
      <c r="E3886" s="53"/>
      <c r="F3886" s="70" t="s">
        <v>400</v>
      </c>
      <c r="G3886" s="70">
        <v>25</v>
      </c>
      <c r="H3886" s="70">
        <v>25</v>
      </c>
      <c r="I3886" s="70">
        <v>5230</v>
      </c>
      <c r="J3886" s="70"/>
      <c r="K3886" s="80">
        <v>40847</v>
      </c>
    </row>
    <row r="3887" spans="1:11" ht="26" x14ac:dyDescent="0.35">
      <c r="A3887" s="53" t="s">
        <v>223</v>
      </c>
      <c r="B3887" s="53" t="s">
        <v>6363</v>
      </c>
      <c r="C3887" s="81" t="s">
        <v>4759</v>
      </c>
      <c r="D3887" s="53" t="s">
        <v>10397</v>
      </c>
      <c r="E3887" s="53"/>
      <c r="F3887" s="70" t="s">
        <v>400</v>
      </c>
      <c r="G3887" s="70"/>
      <c r="H3887" s="70"/>
      <c r="I3887" s="70">
        <v>11618</v>
      </c>
      <c r="J3887" s="70">
        <v>20</v>
      </c>
      <c r="K3887" s="80">
        <v>41036</v>
      </c>
    </row>
    <row r="3888" spans="1:11" x14ac:dyDescent="0.35">
      <c r="A3888" s="53" t="s">
        <v>223</v>
      </c>
      <c r="B3888" s="53" t="s">
        <v>6349</v>
      </c>
      <c r="C3888" s="81" t="s">
        <v>4756</v>
      </c>
      <c r="D3888" s="53" t="s">
        <v>10398</v>
      </c>
      <c r="E3888" s="53"/>
      <c r="F3888" s="70" t="s">
        <v>400</v>
      </c>
      <c r="G3888" s="70"/>
      <c r="H3888" s="70"/>
      <c r="I3888" s="70">
        <v>861</v>
      </c>
      <c r="J3888" s="70"/>
      <c r="K3888" s="80">
        <v>41185</v>
      </c>
    </row>
    <row r="3889" spans="1:11" x14ac:dyDescent="0.35">
      <c r="A3889" s="53" t="s">
        <v>223</v>
      </c>
      <c r="B3889" s="53" t="s">
        <v>6349</v>
      </c>
      <c r="C3889" s="81" t="s">
        <v>4760</v>
      </c>
      <c r="D3889" s="53" t="s">
        <v>10399</v>
      </c>
      <c r="E3889" s="53"/>
      <c r="F3889" s="70" t="s">
        <v>400</v>
      </c>
      <c r="G3889" s="70"/>
      <c r="H3889" s="70"/>
      <c r="I3889" s="70">
        <v>764</v>
      </c>
      <c r="J3889" s="70"/>
      <c r="K3889" s="80">
        <v>42601</v>
      </c>
    </row>
    <row r="3890" spans="1:11" x14ac:dyDescent="0.35">
      <c r="A3890" s="53" t="s">
        <v>223</v>
      </c>
      <c r="B3890" s="53" t="s">
        <v>6364</v>
      </c>
      <c r="C3890" s="81" t="s">
        <v>4757</v>
      </c>
      <c r="D3890" s="53" t="s">
        <v>10400</v>
      </c>
      <c r="E3890" s="53"/>
      <c r="F3890" s="70" t="s">
        <v>400</v>
      </c>
      <c r="G3890" s="70">
        <v>10</v>
      </c>
      <c r="H3890" s="70">
        <v>10</v>
      </c>
      <c r="I3890" s="70">
        <v>2752</v>
      </c>
      <c r="J3890" s="70"/>
      <c r="K3890" s="80">
        <v>42818</v>
      </c>
    </row>
    <row r="3891" spans="1:11" x14ac:dyDescent="0.35">
      <c r="A3891" s="53" t="s">
        <v>223</v>
      </c>
      <c r="B3891" s="53" t="s">
        <v>6359</v>
      </c>
      <c r="C3891" s="81" t="s">
        <v>4753</v>
      </c>
      <c r="D3891" s="53" t="s">
        <v>10401</v>
      </c>
      <c r="E3891" s="53"/>
      <c r="F3891" s="70" t="s">
        <v>400</v>
      </c>
      <c r="G3891" s="70"/>
      <c r="H3891" s="70"/>
      <c r="I3891" s="70">
        <v>510</v>
      </c>
      <c r="J3891" s="70"/>
      <c r="K3891" s="80">
        <v>42924</v>
      </c>
    </row>
    <row r="3892" spans="1:11" x14ac:dyDescent="0.35">
      <c r="A3892" s="53" t="s">
        <v>223</v>
      </c>
      <c r="B3892" s="53" t="s">
        <v>6358</v>
      </c>
      <c r="C3892" s="81" t="s">
        <v>4755</v>
      </c>
      <c r="D3892" s="53" t="s">
        <v>10402</v>
      </c>
      <c r="E3892" s="53"/>
      <c r="F3892" s="70" t="s">
        <v>400</v>
      </c>
      <c r="G3892" s="70"/>
      <c r="H3892" s="70"/>
      <c r="I3892" s="70">
        <v>3859</v>
      </c>
      <c r="J3892" s="70"/>
      <c r="K3892" s="80">
        <v>44078</v>
      </c>
    </row>
    <row r="3893" spans="1:11" x14ac:dyDescent="0.35">
      <c r="A3893" s="53" t="s">
        <v>223</v>
      </c>
      <c r="B3893" s="53" t="s">
        <v>6352</v>
      </c>
      <c r="C3893" s="81" t="s">
        <v>4754</v>
      </c>
      <c r="D3893" s="53" t="s">
        <v>10403</v>
      </c>
      <c r="E3893" s="53"/>
      <c r="F3893" s="70" t="s">
        <v>400</v>
      </c>
      <c r="G3893" s="70">
        <v>400</v>
      </c>
      <c r="H3893" s="70">
        <v>400</v>
      </c>
      <c r="I3893" s="70">
        <v>105568</v>
      </c>
      <c r="J3893" s="70"/>
      <c r="K3893" s="80">
        <v>44783</v>
      </c>
    </row>
    <row r="3894" spans="1:11" s="52" customFormat="1" ht="42.5" customHeight="1" x14ac:dyDescent="0.35">
      <c r="A3894" s="50" t="s">
        <v>224</v>
      </c>
      <c r="B3894" s="50" t="s">
        <v>6378</v>
      </c>
      <c r="C3894" s="51" t="s">
        <v>4059</v>
      </c>
      <c r="D3894" s="50" t="s">
        <v>9808</v>
      </c>
      <c r="E3894" s="51" t="s">
        <v>10404</v>
      </c>
      <c r="F3894" s="69" t="s">
        <v>400</v>
      </c>
      <c r="G3894" s="69"/>
      <c r="H3894" s="69"/>
      <c r="I3894" s="69">
        <v>1000</v>
      </c>
      <c r="J3894" s="69"/>
      <c r="K3894" s="79">
        <v>37986</v>
      </c>
    </row>
    <row r="3895" spans="1:11" x14ac:dyDescent="0.35">
      <c r="A3895" s="53" t="s">
        <v>224</v>
      </c>
      <c r="B3895" s="53" t="s">
        <v>6360</v>
      </c>
      <c r="C3895" s="81" t="s">
        <v>4767</v>
      </c>
      <c r="D3895" s="53" t="s">
        <v>10405</v>
      </c>
      <c r="E3895" s="53"/>
      <c r="F3895" s="70" t="s">
        <v>400</v>
      </c>
      <c r="G3895" s="70"/>
      <c r="H3895" s="70"/>
      <c r="I3895" s="70">
        <v>250</v>
      </c>
      <c r="J3895" s="70"/>
      <c r="K3895" s="80">
        <v>38352</v>
      </c>
    </row>
    <row r="3896" spans="1:11" x14ac:dyDescent="0.35">
      <c r="A3896" s="53" t="s">
        <v>224</v>
      </c>
      <c r="B3896" s="53" t="s">
        <v>6361</v>
      </c>
      <c r="C3896" s="81" t="s">
        <v>2899</v>
      </c>
      <c r="D3896" s="53" t="s">
        <v>10406</v>
      </c>
      <c r="E3896" s="53"/>
      <c r="F3896" s="70" t="s">
        <v>400</v>
      </c>
      <c r="G3896" s="70"/>
      <c r="H3896" s="70"/>
      <c r="I3896" s="70">
        <v>250</v>
      </c>
      <c r="J3896" s="70"/>
      <c r="K3896" s="80">
        <v>38352</v>
      </c>
    </row>
    <row r="3897" spans="1:11" x14ac:dyDescent="0.35">
      <c r="A3897" s="53" t="s">
        <v>224</v>
      </c>
      <c r="B3897" s="53" t="s">
        <v>6354</v>
      </c>
      <c r="C3897" s="81" t="s">
        <v>2900</v>
      </c>
      <c r="D3897" s="53" t="s">
        <v>10407</v>
      </c>
      <c r="E3897" s="53"/>
      <c r="F3897" s="70" t="s">
        <v>400</v>
      </c>
      <c r="G3897" s="70"/>
      <c r="H3897" s="70"/>
      <c r="I3897" s="70">
        <v>150</v>
      </c>
      <c r="J3897" s="70"/>
      <c r="K3897" s="80">
        <v>38352</v>
      </c>
    </row>
    <row r="3898" spans="1:11" x14ac:dyDescent="0.35">
      <c r="A3898" s="53" t="s">
        <v>224</v>
      </c>
      <c r="B3898" s="53" t="s">
        <v>6360</v>
      </c>
      <c r="C3898" s="81" t="s">
        <v>4285</v>
      </c>
      <c r="D3898" s="53" t="s">
        <v>10408</v>
      </c>
      <c r="E3898" s="53"/>
      <c r="F3898" s="70" t="s">
        <v>400</v>
      </c>
      <c r="G3898" s="70"/>
      <c r="H3898" s="70"/>
      <c r="I3898" s="70">
        <v>250</v>
      </c>
      <c r="J3898" s="70"/>
      <c r="K3898" s="80">
        <v>38465</v>
      </c>
    </row>
    <row r="3899" spans="1:11" x14ac:dyDescent="0.35">
      <c r="A3899" s="53" t="s">
        <v>224</v>
      </c>
      <c r="B3899" s="53" t="s">
        <v>6352</v>
      </c>
      <c r="C3899" s="81" t="s">
        <v>4790</v>
      </c>
      <c r="D3899" s="53" t="s">
        <v>10409</v>
      </c>
      <c r="E3899" s="53"/>
      <c r="F3899" s="70" t="s">
        <v>400</v>
      </c>
      <c r="G3899" s="70">
        <v>100</v>
      </c>
      <c r="H3899" s="70">
        <v>100</v>
      </c>
      <c r="I3899" s="70">
        <v>8472</v>
      </c>
      <c r="J3899" s="70"/>
      <c r="K3899" s="80">
        <v>38550</v>
      </c>
    </row>
    <row r="3900" spans="1:11" x14ac:dyDescent="0.35">
      <c r="A3900" s="53" t="s">
        <v>224</v>
      </c>
      <c r="B3900" s="53" t="s">
        <v>6360</v>
      </c>
      <c r="C3900" s="81" t="s">
        <v>4412</v>
      </c>
      <c r="D3900" s="53" t="s">
        <v>10410</v>
      </c>
      <c r="E3900" s="53"/>
      <c r="F3900" s="70" t="s">
        <v>400</v>
      </c>
      <c r="G3900" s="70"/>
      <c r="H3900" s="70"/>
      <c r="I3900" s="70">
        <v>250</v>
      </c>
      <c r="J3900" s="70"/>
      <c r="K3900" s="80">
        <v>38717</v>
      </c>
    </row>
    <row r="3901" spans="1:11" x14ac:dyDescent="0.35">
      <c r="A3901" s="53" t="s">
        <v>224</v>
      </c>
      <c r="B3901" s="53" t="s">
        <v>6354</v>
      </c>
      <c r="C3901" s="81" t="s">
        <v>1195</v>
      </c>
      <c r="D3901" s="53" t="s">
        <v>10411</v>
      </c>
      <c r="E3901" s="53"/>
      <c r="F3901" s="70" t="s">
        <v>400</v>
      </c>
      <c r="G3901" s="70"/>
      <c r="H3901" s="70"/>
      <c r="I3901" s="70">
        <v>150</v>
      </c>
      <c r="J3901" s="70"/>
      <c r="K3901" s="80">
        <v>38717</v>
      </c>
    </row>
    <row r="3902" spans="1:11" x14ac:dyDescent="0.35">
      <c r="A3902" s="53" t="s">
        <v>224</v>
      </c>
      <c r="B3902" s="53" t="s">
        <v>6360</v>
      </c>
      <c r="C3902" s="81" t="s">
        <v>1194</v>
      </c>
      <c r="D3902" s="53" t="s">
        <v>10412</v>
      </c>
      <c r="E3902" s="53"/>
      <c r="F3902" s="70" t="s">
        <v>400</v>
      </c>
      <c r="G3902" s="70"/>
      <c r="H3902" s="70"/>
      <c r="I3902" s="70">
        <v>250</v>
      </c>
      <c r="J3902" s="70"/>
      <c r="K3902" s="80">
        <v>38878</v>
      </c>
    </row>
    <row r="3903" spans="1:11" x14ac:dyDescent="0.35">
      <c r="A3903" s="53" t="s">
        <v>224</v>
      </c>
      <c r="B3903" s="53" t="s">
        <v>6360</v>
      </c>
      <c r="C3903" s="81" t="s">
        <v>4151</v>
      </c>
      <c r="D3903" s="53" t="s">
        <v>10413</v>
      </c>
      <c r="E3903" s="53"/>
      <c r="F3903" s="70" t="s">
        <v>400</v>
      </c>
      <c r="G3903" s="70"/>
      <c r="H3903" s="70"/>
      <c r="I3903" s="70">
        <v>250</v>
      </c>
      <c r="J3903" s="70"/>
      <c r="K3903" s="80">
        <v>39001</v>
      </c>
    </row>
    <row r="3904" spans="1:11" x14ac:dyDescent="0.35">
      <c r="A3904" s="53" t="s">
        <v>224</v>
      </c>
      <c r="B3904" s="53" t="s">
        <v>6364</v>
      </c>
      <c r="C3904" s="81" t="s">
        <v>4791</v>
      </c>
      <c r="D3904" s="53" t="s">
        <v>10414</v>
      </c>
      <c r="E3904" s="53"/>
      <c r="F3904" s="70" t="s">
        <v>400</v>
      </c>
      <c r="G3904" s="70">
        <v>10</v>
      </c>
      <c r="H3904" s="70">
        <v>10</v>
      </c>
      <c r="I3904" s="70">
        <v>2606</v>
      </c>
      <c r="J3904" s="70"/>
      <c r="K3904" s="80">
        <v>39318</v>
      </c>
    </row>
    <row r="3905" spans="1:11" x14ac:dyDescent="0.35">
      <c r="A3905" s="53" t="s">
        <v>224</v>
      </c>
      <c r="B3905" s="53" t="s">
        <v>6354</v>
      </c>
      <c r="C3905" s="81" t="s">
        <v>3670</v>
      </c>
      <c r="D3905" s="53" t="s">
        <v>10415</v>
      </c>
      <c r="E3905" s="53"/>
      <c r="F3905" s="70" t="s">
        <v>400</v>
      </c>
      <c r="G3905" s="70"/>
      <c r="H3905" s="70"/>
      <c r="I3905" s="70">
        <v>150</v>
      </c>
      <c r="J3905" s="70"/>
      <c r="K3905" s="80">
        <v>39447</v>
      </c>
    </row>
    <row r="3906" spans="1:11" x14ac:dyDescent="0.35">
      <c r="A3906" s="53" t="s">
        <v>224</v>
      </c>
      <c r="B3906" s="53" t="s">
        <v>6360</v>
      </c>
      <c r="C3906" s="81" t="s">
        <v>4805</v>
      </c>
      <c r="D3906" s="53" t="s">
        <v>10416</v>
      </c>
      <c r="E3906" s="53"/>
      <c r="F3906" s="70" t="s">
        <v>400</v>
      </c>
      <c r="G3906" s="70"/>
      <c r="H3906" s="70"/>
      <c r="I3906" s="70">
        <v>250</v>
      </c>
      <c r="J3906" s="70"/>
      <c r="K3906" s="80">
        <v>39825</v>
      </c>
    </row>
    <row r="3907" spans="1:11" x14ac:dyDescent="0.35">
      <c r="A3907" s="53" t="s">
        <v>224</v>
      </c>
      <c r="B3907" s="53" t="s">
        <v>6354</v>
      </c>
      <c r="C3907" s="81" t="s">
        <v>4814</v>
      </c>
      <c r="D3907" s="53" t="s">
        <v>10417</v>
      </c>
      <c r="E3907" s="53"/>
      <c r="F3907" s="70" t="s">
        <v>400</v>
      </c>
      <c r="G3907" s="70"/>
      <c r="H3907" s="70"/>
      <c r="I3907" s="70">
        <v>150</v>
      </c>
      <c r="J3907" s="70"/>
      <c r="K3907" s="80">
        <v>39825</v>
      </c>
    </row>
    <row r="3908" spans="1:11" x14ac:dyDescent="0.35">
      <c r="A3908" s="53" t="s">
        <v>224</v>
      </c>
      <c r="B3908" s="53" t="s">
        <v>6356</v>
      </c>
      <c r="C3908" s="81" t="s">
        <v>4801</v>
      </c>
      <c r="D3908" s="53" t="s">
        <v>10418</v>
      </c>
      <c r="E3908" s="53"/>
      <c r="F3908" s="70" t="s">
        <v>400</v>
      </c>
      <c r="G3908" s="70">
        <v>50</v>
      </c>
      <c r="H3908" s="70">
        <v>50</v>
      </c>
      <c r="I3908" s="70">
        <v>7500</v>
      </c>
      <c r="J3908" s="70"/>
      <c r="K3908" s="80">
        <v>40543</v>
      </c>
    </row>
    <row r="3909" spans="1:11" x14ac:dyDescent="0.35">
      <c r="A3909" s="53" t="s">
        <v>224</v>
      </c>
      <c r="B3909" s="53" t="s">
        <v>6360</v>
      </c>
      <c r="C3909" s="81" t="s">
        <v>4794</v>
      </c>
      <c r="D3909" s="53" t="s">
        <v>10419</v>
      </c>
      <c r="E3909" s="53"/>
      <c r="F3909" s="70" t="s">
        <v>400</v>
      </c>
      <c r="G3909" s="70"/>
      <c r="H3909" s="70"/>
      <c r="I3909" s="70">
        <v>200</v>
      </c>
      <c r="J3909" s="70"/>
      <c r="K3909" s="80">
        <v>40543</v>
      </c>
    </row>
    <row r="3910" spans="1:11" x14ac:dyDescent="0.35">
      <c r="A3910" s="53" t="s">
        <v>224</v>
      </c>
      <c r="B3910" s="53" t="s">
        <v>6364</v>
      </c>
      <c r="C3910" s="81" t="s">
        <v>4800</v>
      </c>
      <c r="D3910" s="53" t="s">
        <v>10420</v>
      </c>
      <c r="E3910" s="53"/>
      <c r="F3910" s="70" t="s">
        <v>400</v>
      </c>
      <c r="G3910" s="70">
        <v>10</v>
      </c>
      <c r="H3910" s="70">
        <v>15</v>
      </c>
      <c r="I3910" s="70">
        <v>2230</v>
      </c>
      <c r="J3910" s="70"/>
      <c r="K3910" s="80">
        <v>41779</v>
      </c>
    </row>
    <row r="3911" spans="1:11" x14ac:dyDescent="0.35">
      <c r="A3911" s="53" t="s">
        <v>224</v>
      </c>
      <c r="B3911" s="53" t="s">
        <v>6364</v>
      </c>
      <c r="C3911" s="81" t="s">
        <v>4793</v>
      </c>
      <c r="D3911" s="53" t="s">
        <v>10421</v>
      </c>
      <c r="E3911" s="53"/>
      <c r="F3911" s="70" t="s">
        <v>400</v>
      </c>
      <c r="G3911" s="70">
        <v>10</v>
      </c>
      <c r="H3911" s="70">
        <v>15</v>
      </c>
      <c r="I3911" s="70">
        <v>2230</v>
      </c>
      <c r="J3911" s="70"/>
      <c r="K3911" s="80">
        <v>41779</v>
      </c>
    </row>
    <row r="3912" spans="1:11" x14ac:dyDescent="0.35">
      <c r="A3912" s="53" t="s">
        <v>224</v>
      </c>
      <c r="B3912" s="53" t="s">
        <v>6352</v>
      </c>
      <c r="C3912" s="81" t="s">
        <v>4806</v>
      </c>
      <c r="D3912" s="53" t="s">
        <v>10422</v>
      </c>
      <c r="E3912" s="53"/>
      <c r="F3912" s="70" t="s">
        <v>400</v>
      </c>
      <c r="G3912" s="70">
        <v>50</v>
      </c>
      <c r="H3912" s="70">
        <v>50</v>
      </c>
      <c r="I3912" s="70">
        <v>11018</v>
      </c>
      <c r="J3912" s="70"/>
      <c r="K3912" s="80">
        <v>41962</v>
      </c>
    </row>
    <row r="3913" spans="1:11" x14ac:dyDescent="0.35">
      <c r="A3913" s="53" t="s">
        <v>224</v>
      </c>
      <c r="B3913" s="53" t="s">
        <v>6352</v>
      </c>
      <c r="C3913" s="81" t="s">
        <v>4788</v>
      </c>
      <c r="D3913" s="53" t="s">
        <v>10423</v>
      </c>
      <c r="E3913" s="53"/>
      <c r="F3913" s="70" t="s">
        <v>400</v>
      </c>
      <c r="G3913" s="70">
        <v>50</v>
      </c>
      <c r="H3913" s="70">
        <v>50</v>
      </c>
      <c r="I3913" s="70">
        <v>10092</v>
      </c>
      <c r="J3913" s="70">
        <v>2</v>
      </c>
      <c r="K3913" s="80">
        <v>42236</v>
      </c>
    </row>
    <row r="3914" spans="1:11" x14ac:dyDescent="0.35">
      <c r="A3914" s="53" t="s">
        <v>224</v>
      </c>
      <c r="B3914" s="53" t="s">
        <v>6364</v>
      </c>
      <c r="C3914" s="81" t="s">
        <v>4797</v>
      </c>
      <c r="D3914" s="53" t="s">
        <v>10424</v>
      </c>
      <c r="E3914" s="53"/>
      <c r="F3914" s="70" t="s">
        <v>400</v>
      </c>
      <c r="G3914" s="70">
        <v>20</v>
      </c>
      <c r="H3914" s="70">
        <v>20</v>
      </c>
      <c r="I3914" s="70">
        <v>4469</v>
      </c>
      <c r="J3914" s="70"/>
      <c r="K3914" s="80">
        <v>42486</v>
      </c>
    </row>
    <row r="3915" spans="1:11" x14ac:dyDescent="0.35">
      <c r="A3915" s="53" t="s">
        <v>224</v>
      </c>
      <c r="B3915" s="53" t="s">
        <v>6352</v>
      </c>
      <c r="C3915" s="81" t="s">
        <v>4811</v>
      </c>
      <c r="D3915" s="53" t="s">
        <v>10425</v>
      </c>
      <c r="E3915" s="53"/>
      <c r="F3915" s="70" t="s">
        <v>400</v>
      </c>
      <c r="G3915" s="70">
        <v>50</v>
      </c>
      <c r="H3915" s="70">
        <v>60</v>
      </c>
      <c r="I3915" s="70">
        <v>12348</v>
      </c>
      <c r="J3915" s="70">
        <v>6</v>
      </c>
      <c r="K3915" s="80">
        <v>42584</v>
      </c>
    </row>
    <row r="3916" spans="1:11" x14ac:dyDescent="0.35">
      <c r="A3916" s="53" t="s">
        <v>224</v>
      </c>
      <c r="B3916" s="53" t="s">
        <v>6354</v>
      </c>
      <c r="C3916" s="81" t="s">
        <v>4802</v>
      </c>
      <c r="D3916" s="53" t="s">
        <v>10426</v>
      </c>
      <c r="E3916" s="53"/>
      <c r="F3916" s="70" t="s">
        <v>400</v>
      </c>
      <c r="G3916" s="70"/>
      <c r="H3916" s="70"/>
      <c r="I3916" s="70">
        <v>142</v>
      </c>
      <c r="J3916" s="70"/>
      <c r="K3916" s="80">
        <v>42608</v>
      </c>
    </row>
    <row r="3917" spans="1:11" x14ac:dyDescent="0.35">
      <c r="A3917" s="53" t="s">
        <v>224</v>
      </c>
      <c r="B3917" s="53" t="s">
        <v>6354</v>
      </c>
      <c r="C3917" s="81" t="s">
        <v>4816</v>
      </c>
      <c r="D3917" s="53" t="s">
        <v>10427</v>
      </c>
      <c r="E3917" s="53"/>
      <c r="F3917" s="70" t="s">
        <v>400</v>
      </c>
      <c r="G3917" s="70"/>
      <c r="H3917" s="70"/>
      <c r="I3917" s="70">
        <v>142</v>
      </c>
      <c r="J3917" s="70"/>
      <c r="K3917" s="80">
        <v>42608</v>
      </c>
    </row>
    <row r="3918" spans="1:11" x14ac:dyDescent="0.35">
      <c r="A3918" s="53" t="s">
        <v>224</v>
      </c>
      <c r="B3918" s="53" t="s">
        <v>6354</v>
      </c>
      <c r="C3918" s="81" t="s">
        <v>4803</v>
      </c>
      <c r="D3918" s="53" t="s">
        <v>10428</v>
      </c>
      <c r="E3918" s="53"/>
      <c r="F3918" s="70" t="s">
        <v>400</v>
      </c>
      <c r="G3918" s="70"/>
      <c r="H3918" s="70"/>
      <c r="I3918" s="70">
        <v>142</v>
      </c>
      <c r="J3918" s="70"/>
      <c r="K3918" s="80">
        <v>42608</v>
      </c>
    </row>
    <row r="3919" spans="1:11" x14ac:dyDescent="0.35">
      <c r="A3919" s="53" t="s">
        <v>224</v>
      </c>
      <c r="B3919" s="53" t="s">
        <v>6354</v>
      </c>
      <c r="C3919" s="81" t="s">
        <v>4804</v>
      </c>
      <c r="D3919" s="53" t="s">
        <v>10429</v>
      </c>
      <c r="E3919" s="53"/>
      <c r="F3919" s="70" t="s">
        <v>400</v>
      </c>
      <c r="G3919" s="70"/>
      <c r="H3919" s="70"/>
      <c r="I3919" s="70">
        <v>142</v>
      </c>
      <c r="J3919" s="70"/>
      <c r="K3919" s="80">
        <v>42608</v>
      </c>
    </row>
    <row r="3920" spans="1:11" x14ac:dyDescent="0.35">
      <c r="A3920" s="53" t="s">
        <v>224</v>
      </c>
      <c r="B3920" s="53" t="s">
        <v>6356</v>
      </c>
      <c r="C3920" s="81" t="s">
        <v>4792</v>
      </c>
      <c r="D3920" s="53" t="s">
        <v>10430</v>
      </c>
      <c r="E3920" s="53"/>
      <c r="F3920" s="70" t="s">
        <v>400</v>
      </c>
      <c r="G3920" s="70">
        <v>30</v>
      </c>
      <c r="H3920" s="70">
        <v>32</v>
      </c>
      <c r="I3920" s="70">
        <v>5132</v>
      </c>
      <c r="J3920" s="70">
        <v>4</v>
      </c>
      <c r="K3920" s="80">
        <v>42716</v>
      </c>
    </row>
    <row r="3921" spans="1:11" x14ac:dyDescent="0.35">
      <c r="A3921" s="53" t="s">
        <v>224</v>
      </c>
      <c r="B3921" s="53" t="s">
        <v>6367</v>
      </c>
      <c r="C3921" s="81" t="s">
        <v>4799</v>
      </c>
      <c r="D3921" s="53" t="s">
        <v>10431</v>
      </c>
      <c r="E3921" s="53"/>
      <c r="F3921" s="70" t="s">
        <v>400</v>
      </c>
      <c r="G3921" s="70">
        <v>475</v>
      </c>
      <c r="H3921" s="70">
        <v>475</v>
      </c>
      <c r="I3921" s="70">
        <v>141235</v>
      </c>
      <c r="J3921" s="70"/>
      <c r="K3921" s="80">
        <v>42747</v>
      </c>
    </row>
    <row r="3922" spans="1:11" x14ac:dyDescent="0.35">
      <c r="A3922" s="53" t="s">
        <v>224</v>
      </c>
      <c r="B3922" s="53" t="s">
        <v>6352</v>
      </c>
      <c r="C3922" s="81" t="s">
        <v>4813</v>
      </c>
      <c r="D3922" s="53" t="s">
        <v>10432</v>
      </c>
      <c r="E3922" s="53"/>
      <c r="F3922" s="70" t="s">
        <v>400</v>
      </c>
      <c r="G3922" s="70">
        <v>250</v>
      </c>
      <c r="H3922" s="70">
        <v>250</v>
      </c>
      <c r="I3922" s="70">
        <v>41319</v>
      </c>
      <c r="J3922" s="70"/>
      <c r="K3922" s="80">
        <v>42781</v>
      </c>
    </row>
    <row r="3923" spans="1:11" x14ac:dyDescent="0.35">
      <c r="A3923" s="53" t="s">
        <v>224</v>
      </c>
      <c r="B3923" s="53" t="s">
        <v>6352</v>
      </c>
      <c r="C3923" s="81" t="s">
        <v>4798</v>
      </c>
      <c r="D3923" s="53" t="s">
        <v>10433</v>
      </c>
      <c r="E3923" s="53"/>
      <c r="F3923" s="70" t="s">
        <v>400</v>
      </c>
      <c r="G3923" s="70">
        <v>25</v>
      </c>
      <c r="H3923" s="70">
        <v>25</v>
      </c>
      <c r="I3923" s="70">
        <v>5864</v>
      </c>
      <c r="J3923" s="70"/>
      <c r="K3923" s="80">
        <v>42787</v>
      </c>
    </row>
    <row r="3924" spans="1:11" x14ac:dyDescent="0.35">
      <c r="A3924" s="53" t="s">
        <v>224</v>
      </c>
      <c r="B3924" s="53" t="s">
        <v>6358</v>
      </c>
      <c r="C3924" s="81" t="s">
        <v>4796</v>
      </c>
      <c r="D3924" s="53" t="s">
        <v>10434</v>
      </c>
      <c r="E3924" s="53"/>
      <c r="F3924" s="70" t="s">
        <v>400</v>
      </c>
      <c r="G3924" s="70"/>
      <c r="H3924" s="70"/>
      <c r="I3924" s="70">
        <v>7298</v>
      </c>
      <c r="J3924" s="70"/>
      <c r="K3924" s="80">
        <v>43272</v>
      </c>
    </row>
    <row r="3925" spans="1:11" x14ac:dyDescent="0.35">
      <c r="A3925" s="53" t="s">
        <v>224</v>
      </c>
      <c r="B3925" s="53" t="s">
        <v>6363</v>
      </c>
      <c r="C3925" s="81" t="s">
        <v>4795</v>
      </c>
      <c r="D3925" s="53" t="s">
        <v>10435</v>
      </c>
      <c r="E3925" s="53"/>
      <c r="F3925" s="70" t="s">
        <v>400</v>
      </c>
      <c r="G3925" s="70"/>
      <c r="H3925" s="70"/>
      <c r="I3925" s="70">
        <v>6022</v>
      </c>
      <c r="J3925" s="70">
        <v>28</v>
      </c>
      <c r="K3925" s="80">
        <v>43453</v>
      </c>
    </row>
    <row r="3926" spans="1:11" x14ac:dyDescent="0.35">
      <c r="A3926" s="53" t="s">
        <v>224</v>
      </c>
      <c r="B3926" s="53" t="s">
        <v>6354</v>
      </c>
      <c r="C3926" s="81" t="s">
        <v>4808</v>
      </c>
      <c r="D3926" s="53" t="s">
        <v>10436</v>
      </c>
      <c r="E3926" s="53"/>
      <c r="F3926" s="70" t="s">
        <v>400</v>
      </c>
      <c r="G3926" s="70"/>
      <c r="H3926" s="70"/>
      <c r="I3926" s="70">
        <v>166</v>
      </c>
      <c r="J3926" s="70"/>
      <c r="K3926" s="80">
        <v>43479</v>
      </c>
    </row>
    <row r="3927" spans="1:11" x14ac:dyDescent="0.35">
      <c r="A3927" s="53" t="s">
        <v>224</v>
      </c>
      <c r="B3927" s="53" t="s">
        <v>6364</v>
      </c>
      <c r="C3927" s="81" t="s">
        <v>4789</v>
      </c>
      <c r="D3927" s="53" t="s">
        <v>10437</v>
      </c>
      <c r="E3927" s="53"/>
      <c r="F3927" s="70" t="s">
        <v>400</v>
      </c>
      <c r="G3927" s="70">
        <v>10</v>
      </c>
      <c r="H3927" s="70">
        <v>10</v>
      </c>
      <c r="I3927" s="70">
        <v>4162</v>
      </c>
      <c r="J3927" s="70"/>
      <c r="K3927" s="80">
        <v>43634</v>
      </c>
    </row>
    <row r="3928" spans="1:11" x14ac:dyDescent="0.35">
      <c r="A3928" s="53" t="s">
        <v>224</v>
      </c>
      <c r="B3928" s="53" t="s">
        <v>6368</v>
      </c>
      <c r="C3928" s="81" t="s">
        <v>4807</v>
      </c>
      <c r="D3928" s="53" t="s">
        <v>10438</v>
      </c>
      <c r="E3928" s="53"/>
      <c r="F3928" s="70" t="s">
        <v>400</v>
      </c>
      <c r="G3928" s="70"/>
      <c r="H3928" s="70"/>
      <c r="I3928" s="70">
        <v>848</v>
      </c>
      <c r="J3928" s="70"/>
      <c r="K3928" s="80">
        <v>43654</v>
      </c>
    </row>
    <row r="3929" spans="1:11" x14ac:dyDescent="0.35">
      <c r="A3929" s="53" t="s">
        <v>224</v>
      </c>
      <c r="B3929" s="53" t="s">
        <v>6366</v>
      </c>
      <c r="C3929" s="81" t="s">
        <v>4812</v>
      </c>
      <c r="D3929" s="53" t="s">
        <v>10439</v>
      </c>
      <c r="E3929" s="53"/>
      <c r="F3929" s="70" t="s">
        <v>400</v>
      </c>
      <c r="G3929" s="70"/>
      <c r="H3929" s="70"/>
      <c r="I3929" s="70">
        <v>1232</v>
      </c>
      <c r="J3929" s="70"/>
      <c r="K3929" s="80">
        <v>44368</v>
      </c>
    </row>
    <row r="3930" spans="1:11" x14ac:dyDescent="0.35">
      <c r="A3930" s="53" t="s">
        <v>224</v>
      </c>
      <c r="B3930" s="53" t="s">
        <v>6349</v>
      </c>
      <c r="C3930" s="81" t="s">
        <v>4809</v>
      </c>
      <c r="D3930" s="53" t="s">
        <v>10440</v>
      </c>
      <c r="E3930" s="53"/>
      <c r="F3930" s="70" t="s">
        <v>400</v>
      </c>
      <c r="G3930" s="70"/>
      <c r="H3930" s="70"/>
      <c r="I3930" s="70">
        <v>705</v>
      </c>
      <c r="J3930" s="70"/>
      <c r="K3930" s="80">
        <v>44368</v>
      </c>
    </row>
    <row r="3931" spans="1:11" x14ac:dyDescent="0.35">
      <c r="A3931" s="53" t="s">
        <v>224</v>
      </c>
      <c r="B3931" s="53" t="s">
        <v>6366</v>
      </c>
      <c r="C3931" s="81" t="s">
        <v>4815</v>
      </c>
      <c r="D3931" s="53" t="s">
        <v>10441</v>
      </c>
      <c r="E3931" s="53"/>
      <c r="F3931" s="70" t="s">
        <v>400</v>
      </c>
      <c r="G3931" s="70"/>
      <c r="H3931" s="70"/>
      <c r="I3931" s="70">
        <v>1232</v>
      </c>
      <c r="J3931" s="70"/>
      <c r="K3931" s="80">
        <v>44453</v>
      </c>
    </row>
    <row r="3932" spans="1:11" x14ac:dyDescent="0.35">
      <c r="A3932" s="53" t="s">
        <v>224</v>
      </c>
      <c r="B3932" s="53" t="s">
        <v>6349</v>
      </c>
      <c r="C3932" s="81" t="s">
        <v>4817</v>
      </c>
      <c r="D3932" s="53" t="s">
        <v>10442</v>
      </c>
      <c r="E3932" s="53"/>
      <c r="F3932" s="70" t="s">
        <v>400</v>
      </c>
      <c r="G3932" s="70"/>
      <c r="H3932" s="70"/>
      <c r="I3932" s="70">
        <v>358</v>
      </c>
      <c r="J3932" s="70"/>
      <c r="K3932" s="80">
        <v>44476</v>
      </c>
    </row>
    <row r="3933" spans="1:11" x14ac:dyDescent="0.35">
      <c r="A3933" s="53" t="s">
        <v>224</v>
      </c>
      <c r="B3933" s="53" t="s">
        <v>6368</v>
      </c>
      <c r="C3933" s="81" t="s">
        <v>4810</v>
      </c>
      <c r="D3933" s="53" t="s">
        <v>10443</v>
      </c>
      <c r="E3933" s="53"/>
      <c r="F3933" s="70" t="s">
        <v>400</v>
      </c>
      <c r="G3933" s="70"/>
      <c r="H3933" s="70"/>
      <c r="I3933" s="70">
        <v>1075</v>
      </c>
      <c r="J3933" s="70"/>
      <c r="K3933" s="80">
        <v>44491</v>
      </c>
    </row>
    <row r="3934" spans="1:11" ht="26" x14ac:dyDescent="0.35">
      <c r="A3934" s="53" t="s">
        <v>224</v>
      </c>
      <c r="B3934" s="53" t="s">
        <v>6358</v>
      </c>
      <c r="C3934" s="81" t="s">
        <v>4787</v>
      </c>
      <c r="D3934" s="53" t="s">
        <v>10444</v>
      </c>
      <c r="E3934" s="53"/>
      <c r="F3934" s="70" t="s">
        <v>400</v>
      </c>
      <c r="G3934" s="70"/>
      <c r="H3934" s="70"/>
      <c r="I3934" s="70">
        <v>1232</v>
      </c>
      <c r="J3934" s="70"/>
      <c r="K3934" s="80">
        <v>44501</v>
      </c>
    </row>
    <row r="3935" spans="1:11" s="52" customFormat="1" ht="42.5" customHeight="1" x14ac:dyDescent="0.35">
      <c r="A3935" s="50" t="s">
        <v>225</v>
      </c>
      <c r="B3935" s="50" t="s">
        <v>6356</v>
      </c>
      <c r="C3935" s="51" t="s">
        <v>4827</v>
      </c>
      <c r="D3935" s="50" t="s">
        <v>10445</v>
      </c>
      <c r="E3935" s="51" t="s">
        <v>10446</v>
      </c>
      <c r="F3935" s="69" t="s">
        <v>400</v>
      </c>
      <c r="G3935" s="69"/>
      <c r="H3935" s="69"/>
      <c r="I3935" s="69">
        <v>882</v>
      </c>
      <c r="J3935" s="69"/>
      <c r="K3935" s="79">
        <v>38352</v>
      </c>
    </row>
    <row r="3936" spans="1:11" x14ac:dyDescent="0.35">
      <c r="A3936" s="53" t="s">
        <v>225</v>
      </c>
      <c r="B3936" s="53" t="s">
        <v>6352</v>
      </c>
      <c r="C3936" s="81" t="s">
        <v>4836</v>
      </c>
      <c r="D3936" s="53" t="s">
        <v>10447</v>
      </c>
      <c r="E3936" s="53"/>
      <c r="F3936" s="70" t="s">
        <v>400</v>
      </c>
      <c r="G3936" s="70">
        <v>150</v>
      </c>
      <c r="H3936" s="70">
        <v>150</v>
      </c>
      <c r="I3936" s="70">
        <v>9430</v>
      </c>
      <c r="J3936" s="70"/>
      <c r="K3936" s="80">
        <v>38702</v>
      </c>
    </row>
    <row r="3937" spans="1:11" x14ac:dyDescent="0.35">
      <c r="A3937" s="53" t="s">
        <v>225</v>
      </c>
      <c r="B3937" s="53" t="s">
        <v>6360</v>
      </c>
      <c r="C3937" s="81" t="s">
        <v>2171</v>
      </c>
      <c r="D3937" s="53" t="s">
        <v>10448</v>
      </c>
      <c r="E3937" s="53"/>
      <c r="F3937" s="70" t="s">
        <v>400</v>
      </c>
      <c r="G3937" s="70"/>
      <c r="H3937" s="70"/>
      <c r="I3937" s="70">
        <v>576.22659999999996</v>
      </c>
      <c r="J3937" s="70"/>
      <c r="K3937" s="80">
        <v>38961</v>
      </c>
    </row>
    <row r="3938" spans="1:11" x14ac:dyDescent="0.35">
      <c r="A3938" s="53" t="s">
        <v>225</v>
      </c>
      <c r="B3938" s="53" t="s">
        <v>6356</v>
      </c>
      <c r="C3938" s="81" t="s">
        <v>4837</v>
      </c>
      <c r="D3938" s="53" t="s">
        <v>10449</v>
      </c>
      <c r="E3938" s="53"/>
      <c r="F3938" s="70" t="s">
        <v>400</v>
      </c>
      <c r="G3938" s="70">
        <v>150</v>
      </c>
      <c r="H3938" s="70">
        <v>150</v>
      </c>
      <c r="I3938" s="70">
        <v>8088</v>
      </c>
      <c r="J3938" s="70"/>
      <c r="K3938" s="80">
        <v>39082</v>
      </c>
    </row>
    <row r="3939" spans="1:11" x14ac:dyDescent="0.35">
      <c r="A3939" s="53" t="s">
        <v>225</v>
      </c>
      <c r="B3939" s="53" t="s">
        <v>6361</v>
      </c>
      <c r="C3939" s="81" t="s">
        <v>4830</v>
      </c>
      <c r="D3939" s="53" t="s">
        <v>10450</v>
      </c>
      <c r="E3939" s="53"/>
      <c r="F3939" s="70" t="s">
        <v>400</v>
      </c>
      <c r="G3939" s="70"/>
      <c r="H3939" s="70"/>
      <c r="I3939" s="70">
        <v>600</v>
      </c>
      <c r="J3939" s="70"/>
      <c r="K3939" s="80">
        <v>39082</v>
      </c>
    </row>
    <row r="3940" spans="1:11" x14ac:dyDescent="0.35">
      <c r="A3940" s="53" t="s">
        <v>225</v>
      </c>
      <c r="B3940" s="53" t="s">
        <v>6360</v>
      </c>
      <c r="C3940" s="81" t="s">
        <v>3682</v>
      </c>
      <c r="D3940" s="53" t="s">
        <v>10451</v>
      </c>
      <c r="E3940" s="53"/>
      <c r="F3940" s="70" t="s">
        <v>400</v>
      </c>
      <c r="G3940" s="70"/>
      <c r="H3940" s="70"/>
      <c r="I3940" s="70">
        <v>576.22659999999996</v>
      </c>
      <c r="J3940" s="70"/>
      <c r="K3940" s="80">
        <v>39209</v>
      </c>
    </row>
    <row r="3941" spans="1:11" x14ac:dyDescent="0.35">
      <c r="A3941" s="53" t="s">
        <v>225</v>
      </c>
      <c r="B3941" s="53" t="s">
        <v>6360</v>
      </c>
      <c r="C3941" s="81" t="s">
        <v>3658</v>
      </c>
      <c r="D3941" s="53" t="s">
        <v>10452</v>
      </c>
      <c r="E3941" s="53"/>
      <c r="F3941" s="70" t="s">
        <v>400</v>
      </c>
      <c r="G3941" s="70"/>
      <c r="H3941" s="70"/>
      <c r="I3941" s="70">
        <v>125.2666</v>
      </c>
      <c r="J3941" s="70"/>
      <c r="K3941" s="80">
        <v>39222</v>
      </c>
    </row>
    <row r="3942" spans="1:11" x14ac:dyDescent="0.35">
      <c r="A3942" s="53" t="s">
        <v>225</v>
      </c>
      <c r="B3942" s="53" t="s">
        <v>6360</v>
      </c>
      <c r="C3942" s="81" t="s">
        <v>3728</v>
      </c>
      <c r="D3942" s="53" t="s">
        <v>10453</v>
      </c>
      <c r="E3942" s="53"/>
      <c r="F3942" s="70" t="s">
        <v>400</v>
      </c>
      <c r="G3942" s="70"/>
      <c r="H3942" s="70"/>
      <c r="I3942" s="70">
        <v>125.2666</v>
      </c>
      <c r="J3942" s="70"/>
      <c r="K3942" s="80">
        <v>39222</v>
      </c>
    </row>
    <row r="3943" spans="1:11" x14ac:dyDescent="0.35">
      <c r="A3943" s="53" t="s">
        <v>225</v>
      </c>
      <c r="B3943" s="53" t="s">
        <v>6356</v>
      </c>
      <c r="C3943" s="81" t="s">
        <v>4835</v>
      </c>
      <c r="D3943" s="53" t="s">
        <v>10454</v>
      </c>
      <c r="E3943" s="53"/>
      <c r="F3943" s="70" t="s">
        <v>400</v>
      </c>
      <c r="G3943" s="70"/>
      <c r="H3943" s="70"/>
      <c r="I3943" s="70">
        <v>1300</v>
      </c>
      <c r="J3943" s="70"/>
      <c r="K3943" s="80">
        <v>39414</v>
      </c>
    </row>
    <row r="3944" spans="1:11" x14ac:dyDescent="0.35">
      <c r="A3944" s="53" t="s">
        <v>225</v>
      </c>
      <c r="B3944" s="53" t="s">
        <v>6360</v>
      </c>
      <c r="C3944" s="81" t="s">
        <v>4846</v>
      </c>
      <c r="D3944" s="53" t="s">
        <v>10455</v>
      </c>
      <c r="E3944" s="53"/>
      <c r="F3944" s="70" t="s">
        <v>400</v>
      </c>
      <c r="G3944" s="70"/>
      <c r="H3944" s="70"/>
      <c r="I3944" s="70">
        <v>134.72800000000001</v>
      </c>
      <c r="J3944" s="70"/>
      <c r="K3944" s="80">
        <v>39588</v>
      </c>
    </row>
    <row r="3945" spans="1:11" x14ac:dyDescent="0.35">
      <c r="A3945" s="53" t="s">
        <v>225</v>
      </c>
      <c r="B3945" s="53" t="s">
        <v>6360</v>
      </c>
      <c r="C3945" s="81" t="s">
        <v>4845</v>
      </c>
      <c r="D3945" s="53" t="s">
        <v>10456</v>
      </c>
      <c r="E3945" s="53"/>
      <c r="F3945" s="70" t="s">
        <v>400</v>
      </c>
      <c r="G3945" s="70"/>
      <c r="H3945" s="70"/>
      <c r="I3945" s="70">
        <v>105.67829999999999</v>
      </c>
      <c r="J3945" s="70"/>
      <c r="K3945" s="80">
        <v>39657</v>
      </c>
    </row>
    <row r="3946" spans="1:11" x14ac:dyDescent="0.35">
      <c r="A3946" s="53" t="s">
        <v>225</v>
      </c>
      <c r="B3946" s="53" t="s">
        <v>6356</v>
      </c>
      <c r="C3946" s="81" t="s">
        <v>4833</v>
      </c>
      <c r="D3946" s="53" t="s">
        <v>10457</v>
      </c>
      <c r="E3946" s="53"/>
      <c r="F3946" s="70" t="s">
        <v>400</v>
      </c>
      <c r="G3946" s="70"/>
      <c r="H3946" s="70"/>
      <c r="I3946" s="70">
        <v>1388</v>
      </c>
      <c r="J3946" s="70"/>
      <c r="K3946" s="80">
        <v>39945</v>
      </c>
    </row>
    <row r="3947" spans="1:11" x14ac:dyDescent="0.35">
      <c r="A3947" s="53" t="s">
        <v>225</v>
      </c>
      <c r="B3947" s="53" t="s">
        <v>6356</v>
      </c>
      <c r="C3947" s="81" t="s">
        <v>4828</v>
      </c>
      <c r="D3947" s="53" t="s">
        <v>10458</v>
      </c>
      <c r="E3947" s="53"/>
      <c r="F3947" s="70" t="s">
        <v>400</v>
      </c>
      <c r="G3947" s="70"/>
      <c r="H3947" s="70"/>
      <c r="I3947" s="70">
        <v>1200</v>
      </c>
      <c r="J3947" s="70"/>
      <c r="K3947" s="80">
        <v>40543</v>
      </c>
    </row>
    <row r="3948" spans="1:11" x14ac:dyDescent="0.35">
      <c r="A3948" s="53" t="s">
        <v>225</v>
      </c>
      <c r="B3948" s="53" t="s">
        <v>6363</v>
      </c>
      <c r="C3948" s="81" t="s">
        <v>4848</v>
      </c>
      <c r="D3948" s="53" t="s">
        <v>10459</v>
      </c>
      <c r="E3948" s="53"/>
      <c r="F3948" s="70" t="s">
        <v>400</v>
      </c>
      <c r="G3948" s="70"/>
      <c r="H3948" s="70"/>
      <c r="I3948" s="70">
        <v>3857</v>
      </c>
      <c r="J3948" s="70">
        <v>30</v>
      </c>
      <c r="K3948" s="80">
        <v>41513</v>
      </c>
    </row>
    <row r="3949" spans="1:11" x14ac:dyDescent="0.35">
      <c r="A3949" s="53" t="s">
        <v>225</v>
      </c>
      <c r="B3949" s="53" t="s">
        <v>6352</v>
      </c>
      <c r="C3949" s="81" t="s">
        <v>4844</v>
      </c>
      <c r="D3949" s="53" t="s">
        <v>10460</v>
      </c>
      <c r="E3949" s="53"/>
      <c r="F3949" s="70" t="s">
        <v>400</v>
      </c>
      <c r="G3949" s="70">
        <v>400</v>
      </c>
      <c r="H3949" s="70">
        <v>400</v>
      </c>
      <c r="I3949" s="70">
        <v>54746</v>
      </c>
      <c r="J3949" s="70"/>
      <c r="K3949" s="80">
        <v>41876</v>
      </c>
    </row>
    <row r="3950" spans="1:11" x14ac:dyDescent="0.35">
      <c r="A3950" s="53" t="s">
        <v>225</v>
      </c>
      <c r="B3950" s="53" t="s">
        <v>6352</v>
      </c>
      <c r="C3950" s="81" t="s">
        <v>4834</v>
      </c>
      <c r="D3950" s="53" t="s">
        <v>10461</v>
      </c>
      <c r="E3950" s="53"/>
      <c r="F3950" s="70" t="s">
        <v>400</v>
      </c>
      <c r="G3950" s="70">
        <v>100</v>
      </c>
      <c r="H3950" s="70">
        <v>100</v>
      </c>
      <c r="I3950" s="70">
        <v>17893</v>
      </c>
      <c r="J3950" s="70"/>
      <c r="K3950" s="80">
        <v>41926</v>
      </c>
    </row>
    <row r="3951" spans="1:11" x14ac:dyDescent="0.35">
      <c r="A3951" s="53" t="s">
        <v>225</v>
      </c>
      <c r="B3951" s="53" t="s">
        <v>6352</v>
      </c>
      <c r="C3951" s="81" t="s">
        <v>4840</v>
      </c>
      <c r="D3951" s="53" t="s">
        <v>10462</v>
      </c>
      <c r="E3951" s="53"/>
      <c r="F3951" s="70" t="s">
        <v>400</v>
      </c>
      <c r="G3951" s="70">
        <v>75</v>
      </c>
      <c r="H3951" s="70">
        <v>75</v>
      </c>
      <c r="I3951" s="70">
        <v>11805</v>
      </c>
      <c r="J3951" s="70"/>
      <c r="K3951" s="80">
        <v>42688</v>
      </c>
    </row>
    <row r="3952" spans="1:11" x14ac:dyDescent="0.35">
      <c r="A3952" s="53" t="s">
        <v>225</v>
      </c>
      <c r="B3952" s="53" t="s">
        <v>6349</v>
      </c>
      <c r="C3952" s="81" t="s">
        <v>4841</v>
      </c>
      <c r="D3952" s="53" t="s">
        <v>10463</v>
      </c>
      <c r="E3952" s="53"/>
      <c r="F3952" s="70" t="s">
        <v>400</v>
      </c>
      <c r="G3952" s="70"/>
      <c r="H3952" s="70"/>
      <c r="I3952" s="70">
        <v>253</v>
      </c>
      <c r="J3952" s="70"/>
      <c r="K3952" s="80">
        <v>43252</v>
      </c>
    </row>
    <row r="3953" spans="1:11" x14ac:dyDescent="0.35">
      <c r="A3953" s="53" t="s">
        <v>225</v>
      </c>
      <c r="B3953" s="53" t="s">
        <v>6362</v>
      </c>
      <c r="C3953" s="81" t="s">
        <v>4843</v>
      </c>
      <c r="D3953" s="53" t="s">
        <v>10464</v>
      </c>
      <c r="E3953" s="53"/>
      <c r="F3953" s="70" t="s">
        <v>400</v>
      </c>
      <c r="G3953" s="70"/>
      <c r="H3953" s="70"/>
      <c r="I3953" s="70">
        <v>205</v>
      </c>
      <c r="J3953" s="70"/>
      <c r="K3953" s="80">
        <v>43455</v>
      </c>
    </row>
    <row r="3954" spans="1:11" x14ac:dyDescent="0.35">
      <c r="A3954" s="53" t="s">
        <v>225</v>
      </c>
      <c r="B3954" s="53" t="s">
        <v>6349</v>
      </c>
      <c r="C3954" s="81" t="s">
        <v>4838</v>
      </c>
      <c r="D3954" s="53" t="s">
        <v>10465</v>
      </c>
      <c r="E3954" s="53"/>
      <c r="F3954" s="70" t="s">
        <v>400</v>
      </c>
      <c r="G3954" s="70"/>
      <c r="H3954" s="70"/>
      <c r="I3954" s="70">
        <v>525</v>
      </c>
      <c r="J3954" s="70"/>
      <c r="K3954" s="80">
        <v>43641</v>
      </c>
    </row>
    <row r="3955" spans="1:11" ht="26" x14ac:dyDescent="0.35">
      <c r="A3955" s="53" t="s">
        <v>225</v>
      </c>
      <c r="B3955" s="53" t="s">
        <v>6364</v>
      </c>
      <c r="C3955" s="81" t="s">
        <v>4847</v>
      </c>
      <c r="D3955" s="53" t="s">
        <v>10466</v>
      </c>
      <c r="E3955" s="53"/>
      <c r="F3955" s="70" t="s">
        <v>400</v>
      </c>
      <c r="G3955" s="70">
        <v>20</v>
      </c>
      <c r="H3955" s="70">
        <v>20</v>
      </c>
      <c r="I3955" s="70">
        <v>6529</v>
      </c>
      <c r="J3955" s="70"/>
      <c r="K3955" s="80">
        <v>43678</v>
      </c>
    </row>
    <row r="3956" spans="1:11" x14ac:dyDescent="0.35">
      <c r="A3956" s="53" t="s">
        <v>225</v>
      </c>
      <c r="B3956" s="53" t="s">
        <v>6349</v>
      </c>
      <c r="C3956" s="81" t="s">
        <v>4842</v>
      </c>
      <c r="D3956" s="53" t="s">
        <v>10467</v>
      </c>
      <c r="E3956" s="53"/>
      <c r="F3956" s="70" t="s">
        <v>400</v>
      </c>
      <c r="G3956" s="70"/>
      <c r="H3956" s="70"/>
      <c r="I3956" s="70">
        <v>500</v>
      </c>
      <c r="J3956" s="70"/>
      <c r="K3956" s="80">
        <v>43679</v>
      </c>
    </row>
    <row r="3957" spans="1:11" x14ac:dyDescent="0.35">
      <c r="A3957" s="53" t="s">
        <v>225</v>
      </c>
      <c r="B3957" s="53" t="s">
        <v>6362</v>
      </c>
      <c r="C3957" s="81" t="s">
        <v>4839</v>
      </c>
      <c r="D3957" s="53" t="s">
        <v>10468</v>
      </c>
      <c r="E3957" s="53"/>
      <c r="F3957" s="70" t="s">
        <v>400</v>
      </c>
      <c r="G3957" s="70"/>
      <c r="H3957" s="70"/>
      <c r="I3957" s="70">
        <v>205</v>
      </c>
      <c r="J3957" s="70"/>
      <c r="K3957" s="80">
        <v>44132</v>
      </c>
    </row>
    <row r="3958" spans="1:11" x14ac:dyDescent="0.35">
      <c r="A3958" s="53" t="s">
        <v>225</v>
      </c>
      <c r="B3958" s="53" t="s">
        <v>6359</v>
      </c>
      <c r="C3958" s="81" t="s">
        <v>4831</v>
      </c>
      <c r="D3958" s="53" t="s">
        <v>10469</v>
      </c>
      <c r="E3958" s="53"/>
      <c r="F3958" s="70" t="s">
        <v>400</v>
      </c>
      <c r="G3958" s="70"/>
      <c r="H3958" s="70"/>
      <c r="I3958" s="70">
        <v>993</v>
      </c>
      <c r="J3958" s="70"/>
      <c r="K3958" s="80">
        <v>44310</v>
      </c>
    </row>
    <row r="3959" spans="1:11" x14ac:dyDescent="0.35">
      <c r="A3959" s="53" t="s">
        <v>225</v>
      </c>
      <c r="B3959" s="53" t="s">
        <v>6349</v>
      </c>
      <c r="C3959" s="81" t="s">
        <v>4832</v>
      </c>
      <c r="D3959" s="53" t="s">
        <v>10470</v>
      </c>
      <c r="E3959" s="53"/>
      <c r="F3959" s="70" t="s">
        <v>400</v>
      </c>
      <c r="G3959" s="70"/>
      <c r="H3959" s="70"/>
      <c r="I3959" s="70">
        <v>425</v>
      </c>
      <c r="J3959" s="70"/>
      <c r="K3959" s="80">
        <v>44460</v>
      </c>
    </row>
    <row r="3960" spans="1:11" x14ac:dyDescent="0.35">
      <c r="A3960" s="53" t="s">
        <v>225</v>
      </c>
      <c r="B3960" s="53" t="s">
        <v>6352</v>
      </c>
      <c r="C3960" s="81" t="s">
        <v>4829</v>
      </c>
      <c r="D3960" s="53" t="s">
        <v>10471</v>
      </c>
      <c r="E3960" s="53"/>
      <c r="F3960" s="70" t="s">
        <v>400</v>
      </c>
      <c r="G3960" s="70">
        <v>400</v>
      </c>
      <c r="H3960" s="70">
        <v>400</v>
      </c>
      <c r="I3960" s="70">
        <v>51758</v>
      </c>
      <c r="J3960" s="70"/>
      <c r="K3960" s="80">
        <v>44847</v>
      </c>
    </row>
  </sheetData>
  <autoFilter ref="A1:K3960" xr:uid="{5F88A7DD-DE83-4C11-B9BC-5B1169E0A664}"/>
  <pageMargins left="0.7" right="0.7" top="0.75" bottom="0.75" header="0.3" footer="0.3"/>
  <pageSetup paperSize="9" scale="45" orientation="portrait" r:id="rId1"/>
  <colBreaks count="1" manualBreakCount="1">
    <brk id="11" max="395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9E90-3096-4C5A-9AB5-8261B06FDB82}">
  <dimension ref="A1:J219"/>
  <sheetViews>
    <sheetView view="pageBreakPreview" zoomScale="80" zoomScaleNormal="55" zoomScaleSheetLayoutView="80" workbookViewId="0">
      <selection activeCell="F11" sqref="F11"/>
    </sheetView>
  </sheetViews>
  <sheetFormatPr defaultColWidth="12" defaultRowHeight="13" x14ac:dyDescent="0.35"/>
  <cols>
    <col min="1" max="1" width="23.54296875" style="47" customWidth="1"/>
    <col min="2" max="2" width="23.6328125" style="47" customWidth="1"/>
    <col min="3" max="3" width="68.7265625" style="82" customWidth="1"/>
    <col min="4" max="5" width="55.1796875" style="47" hidden="1" customWidth="1"/>
    <col min="6" max="9" width="12" style="47"/>
    <col min="10" max="10" width="14.1796875" style="47" bestFit="1" customWidth="1"/>
    <col min="11" max="16384" width="12" style="47"/>
  </cols>
  <sheetData>
    <row r="1" spans="1:10" s="74" customFormat="1" ht="36" customHeight="1" x14ac:dyDescent="0.35">
      <c r="A1" s="73" t="s">
        <v>6341</v>
      </c>
      <c r="B1" s="73" t="s">
        <v>6342</v>
      </c>
      <c r="C1" s="73" t="s">
        <v>6343</v>
      </c>
      <c r="D1" s="73" t="s">
        <v>6387</v>
      </c>
      <c r="E1" s="73" t="s">
        <v>6388</v>
      </c>
      <c r="F1" s="72" t="s">
        <v>399</v>
      </c>
      <c r="G1" s="72" t="s">
        <v>6344</v>
      </c>
      <c r="H1" s="72" t="s">
        <v>6345</v>
      </c>
      <c r="I1" s="72" t="s">
        <v>6346</v>
      </c>
      <c r="J1" s="72" t="s">
        <v>6347</v>
      </c>
    </row>
    <row r="2" spans="1:10" s="52" customFormat="1" ht="36" customHeight="1" x14ac:dyDescent="0.35">
      <c r="A2" s="50" t="s">
        <v>147</v>
      </c>
      <c r="B2" s="50" t="s">
        <v>6352</v>
      </c>
      <c r="C2" s="51" t="s">
        <v>4863</v>
      </c>
      <c r="D2" s="50" t="s">
        <v>10472</v>
      </c>
      <c r="E2" s="50" t="s">
        <v>10473</v>
      </c>
      <c r="F2" s="69" t="s">
        <v>6357</v>
      </c>
      <c r="G2" s="69">
        <v>100</v>
      </c>
      <c r="H2" s="69">
        <v>100</v>
      </c>
      <c r="I2" s="69">
        <v>25260</v>
      </c>
      <c r="J2" s="69"/>
    </row>
    <row r="3" spans="1:10" x14ac:dyDescent="0.35">
      <c r="A3" s="48" t="s">
        <v>147</v>
      </c>
      <c r="B3" s="48" t="s">
        <v>6358</v>
      </c>
      <c r="C3" s="83" t="s">
        <v>4856</v>
      </c>
      <c r="D3" s="48" t="s">
        <v>10474</v>
      </c>
      <c r="E3" s="48"/>
      <c r="F3" s="71" t="s">
        <v>6357</v>
      </c>
      <c r="G3" s="71"/>
      <c r="H3" s="71"/>
      <c r="I3" s="71">
        <v>2380</v>
      </c>
      <c r="J3" s="71"/>
    </row>
    <row r="4" spans="1:10" x14ac:dyDescent="0.35">
      <c r="A4" s="48" t="s">
        <v>147</v>
      </c>
      <c r="B4" s="48" t="s">
        <v>6359</v>
      </c>
      <c r="C4" s="83" t="s">
        <v>4859</v>
      </c>
      <c r="D4" s="48" t="s">
        <v>10475</v>
      </c>
      <c r="E4" s="48"/>
      <c r="F4" s="71" t="s">
        <v>6357</v>
      </c>
      <c r="G4" s="71"/>
      <c r="H4" s="71"/>
      <c r="I4" s="71">
        <v>650</v>
      </c>
      <c r="J4" s="71"/>
    </row>
    <row r="5" spans="1:10" s="52" customFormat="1" ht="36" customHeight="1" x14ac:dyDescent="0.35">
      <c r="A5" s="50" t="s">
        <v>148</v>
      </c>
      <c r="B5" s="50" t="s">
        <v>6352</v>
      </c>
      <c r="C5" s="51" t="s">
        <v>4876</v>
      </c>
      <c r="D5" s="50" t="s">
        <v>10476</v>
      </c>
      <c r="E5" s="50" t="s">
        <v>10477</v>
      </c>
      <c r="F5" s="69" t="s">
        <v>6357</v>
      </c>
      <c r="G5" s="69">
        <v>300</v>
      </c>
      <c r="H5" s="69">
        <v>323</v>
      </c>
      <c r="I5" s="69">
        <v>73056</v>
      </c>
      <c r="J5" s="69">
        <v>1</v>
      </c>
    </row>
    <row r="6" spans="1:10" x14ac:dyDescent="0.35">
      <c r="A6" s="48" t="s">
        <v>148</v>
      </c>
      <c r="B6" s="48" t="s">
        <v>6352</v>
      </c>
      <c r="C6" s="83" t="s">
        <v>4884</v>
      </c>
      <c r="D6" s="48" t="s">
        <v>10478</v>
      </c>
      <c r="E6" s="48"/>
      <c r="F6" s="71" t="s">
        <v>6357</v>
      </c>
      <c r="G6" s="71">
        <v>150</v>
      </c>
      <c r="H6" s="71">
        <v>150</v>
      </c>
      <c r="I6" s="71">
        <v>26432</v>
      </c>
      <c r="J6" s="71"/>
    </row>
    <row r="7" spans="1:10" x14ac:dyDescent="0.35">
      <c r="A7" s="48" t="s">
        <v>148</v>
      </c>
      <c r="B7" s="48" t="s">
        <v>6359</v>
      </c>
      <c r="C7" s="83" t="s">
        <v>4885</v>
      </c>
      <c r="D7" s="48" t="s">
        <v>10479</v>
      </c>
      <c r="E7" s="48"/>
      <c r="F7" s="71" t="s">
        <v>6357</v>
      </c>
      <c r="G7" s="71"/>
      <c r="H7" s="71"/>
      <c r="I7" s="71">
        <v>1000</v>
      </c>
      <c r="J7" s="71"/>
    </row>
    <row r="8" spans="1:10" s="52" customFormat="1" ht="36" customHeight="1" x14ac:dyDescent="0.35">
      <c r="A8" s="50" t="s">
        <v>149</v>
      </c>
      <c r="B8" s="50" t="s">
        <v>6363</v>
      </c>
      <c r="C8" s="51" t="s">
        <v>4892</v>
      </c>
      <c r="D8" s="50" t="s">
        <v>10480</v>
      </c>
      <c r="E8" s="50" t="s">
        <v>10481</v>
      </c>
      <c r="F8" s="69" t="s">
        <v>6357</v>
      </c>
      <c r="G8" s="69"/>
      <c r="H8" s="69"/>
      <c r="I8" s="69">
        <v>8717</v>
      </c>
      <c r="J8" s="69">
        <v>50</v>
      </c>
    </row>
    <row r="9" spans="1:10" x14ac:dyDescent="0.35">
      <c r="A9" s="48" t="s">
        <v>149</v>
      </c>
      <c r="B9" s="48" t="s">
        <v>6352</v>
      </c>
      <c r="C9" s="83" t="s">
        <v>4899</v>
      </c>
      <c r="D9" s="48" t="s">
        <v>10482</v>
      </c>
      <c r="E9" s="48"/>
      <c r="F9" s="71" t="s">
        <v>6357</v>
      </c>
      <c r="G9" s="71">
        <v>50</v>
      </c>
      <c r="H9" s="71">
        <v>61</v>
      </c>
      <c r="I9" s="71">
        <v>14248</v>
      </c>
      <c r="J9" s="71"/>
    </row>
    <row r="10" spans="1:10" x14ac:dyDescent="0.35">
      <c r="A10" s="48" t="s">
        <v>149</v>
      </c>
      <c r="B10" s="48" t="s">
        <v>6353</v>
      </c>
      <c r="C10" s="83" t="s">
        <v>4906</v>
      </c>
      <c r="D10" s="48" t="s">
        <v>10483</v>
      </c>
      <c r="E10" s="48"/>
      <c r="F10" s="71" t="s">
        <v>6357</v>
      </c>
      <c r="G10" s="71"/>
      <c r="H10" s="71"/>
      <c r="I10" s="71">
        <v>490</v>
      </c>
      <c r="J10" s="71"/>
    </row>
    <row r="11" spans="1:10" s="52" customFormat="1" ht="36" customHeight="1" x14ac:dyDescent="0.35">
      <c r="A11" s="50" t="s">
        <v>150</v>
      </c>
      <c r="B11" s="50" t="s">
        <v>6363</v>
      </c>
      <c r="C11" s="51" t="s">
        <v>4917</v>
      </c>
      <c r="D11" s="50" t="s">
        <v>10484</v>
      </c>
      <c r="E11" s="50" t="s">
        <v>10485</v>
      </c>
      <c r="F11" s="69" t="s">
        <v>6357</v>
      </c>
      <c r="G11" s="69"/>
      <c r="H11" s="69"/>
      <c r="I11" s="69">
        <v>12379</v>
      </c>
      <c r="J11" s="69">
        <v>30</v>
      </c>
    </row>
    <row r="12" spans="1:10" x14ac:dyDescent="0.35">
      <c r="A12" s="48" t="s">
        <v>150</v>
      </c>
      <c r="B12" s="48" t="s">
        <v>6375</v>
      </c>
      <c r="C12" s="83" t="s">
        <v>4924</v>
      </c>
      <c r="D12" s="48" t="s">
        <v>10486</v>
      </c>
      <c r="E12" s="48"/>
      <c r="F12" s="71" t="s">
        <v>6357</v>
      </c>
      <c r="G12" s="71"/>
      <c r="H12" s="71"/>
      <c r="I12" s="71">
        <v>2400</v>
      </c>
      <c r="J12" s="71"/>
    </row>
    <row r="13" spans="1:10" x14ac:dyDescent="0.35">
      <c r="A13" s="48" t="s">
        <v>150</v>
      </c>
      <c r="B13" s="48" t="s">
        <v>6356</v>
      </c>
      <c r="C13" s="83" t="s">
        <v>4918</v>
      </c>
      <c r="D13" s="48" t="s">
        <v>10487</v>
      </c>
      <c r="E13" s="48"/>
      <c r="F13" s="71" t="s">
        <v>6357</v>
      </c>
      <c r="G13" s="71">
        <v>200</v>
      </c>
      <c r="H13" s="71">
        <v>200</v>
      </c>
      <c r="I13" s="71">
        <v>36447</v>
      </c>
      <c r="J13" s="71"/>
    </row>
    <row r="14" spans="1:10" x14ac:dyDescent="0.35">
      <c r="A14" s="48" t="s">
        <v>150</v>
      </c>
      <c r="B14" s="48" t="s">
        <v>6352</v>
      </c>
      <c r="C14" s="83" t="s">
        <v>4922</v>
      </c>
      <c r="D14" s="48" t="s">
        <v>10488</v>
      </c>
      <c r="E14" s="48"/>
      <c r="F14" s="71" t="s">
        <v>6357</v>
      </c>
      <c r="G14" s="71">
        <v>30</v>
      </c>
      <c r="H14" s="71">
        <v>30</v>
      </c>
      <c r="I14" s="71">
        <v>8707</v>
      </c>
      <c r="J14" s="71"/>
    </row>
    <row r="15" spans="1:10" x14ac:dyDescent="0.35">
      <c r="A15" s="48" t="s">
        <v>150</v>
      </c>
      <c r="B15" s="48" t="s">
        <v>6349</v>
      </c>
      <c r="C15" s="83" t="s">
        <v>4919</v>
      </c>
      <c r="D15" s="48" t="s">
        <v>10489</v>
      </c>
      <c r="E15" s="48"/>
      <c r="F15" s="71" t="s">
        <v>6357</v>
      </c>
      <c r="G15" s="71"/>
      <c r="H15" s="71"/>
      <c r="I15" s="71">
        <v>360</v>
      </c>
      <c r="J15" s="71"/>
    </row>
    <row r="16" spans="1:10" s="52" customFormat="1" ht="36" customHeight="1" x14ac:dyDescent="0.35">
      <c r="A16" s="50" t="s">
        <v>152</v>
      </c>
      <c r="B16" s="50" t="s">
        <v>6358</v>
      </c>
      <c r="C16" s="51" t="s">
        <v>4943</v>
      </c>
      <c r="D16" s="50" t="s">
        <v>10490</v>
      </c>
      <c r="E16" s="50" t="s">
        <v>10490</v>
      </c>
      <c r="F16" s="69" t="s">
        <v>6357</v>
      </c>
      <c r="G16" s="69"/>
      <c r="H16" s="69"/>
      <c r="I16" s="69">
        <v>1494</v>
      </c>
      <c r="J16" s="69"/>
    </row>
    <row r="17" spans="1:10" s="52" customFormat="1" ht="36" customHeight="1" x14ac:dyDescent="0.35">
      <c r="A17" s="50" t="s">
        <v>153</v>
      </c>
      <c r="B17" s="50" t="s">
        <v>6352</v>
      </c>
      <c r="C17" s="51" t="s">
        <v>4991</v>
      </c>
      <c r="D17" s="50" t="s">
        <v>10491</v>
      </c>
      <c r="E17" s="50" t="s">
        <v>10492</v>
      </c>
      <c r="F17" s="69" t="s">
        <v>6357</v>
      </c>
      <c r="G17" s="69">
        <v>480</v>
      </c>
      <c r="H17" s="69">
        <v>480</v>
      </c>
      <c r="I17" s="69">
        <v>110211</v>
      </c>
      <c r="J17" s="69">
        <v>90</v>
      </c>
    </row>
    <row r="18" spans="1:10" x14ac:dyDescent="0.35">
      <c r="A18" s="48" t="s">
        <v>153</v>
      </c>
      <c r="B18" s="48" t="s">
        <v>6358</v>
      </c>
      <c r="C18" s="83" t="s">
        <v>5019</v>
      </c>
      <c r="D18" s="48" t="s">
        <v>10493</v>
      </c>
      <c r="E18" s="48"/>
      <c r="F18" s="71" t="s">
        <v>6357</v>
      </c>
      <c r="G18" s="71"/>
      <c r="H18" s="71"/>
      <c r="I18" s="71">
        <v>3465</v>
      </c>
      <c r="J18" s="71"/>
    </row>
    <row r="19" spans="1:10" x14ac:dyDescent="0.35">
      <c r="A19" s="48" t="s">
        <v>153</v>
      </c>
      <c r="B19" s="48" t="s">
        <v>6368</v>
      </c>
      <c r="C19" s="83" t="s">
        <v>5007</v>
      </c>
      <c r="D19" s="48" t="s">
        <v>10494</v>
      </c>
      <c r="E19" s="48"/>
      <c r="F19" s="71" t="s">
        <v>6357</v>
      </c>
      <c r="G19" s="71"/>
      <c r="H19" s="71"/>
      <c r="I19" s="71">
        <v>1253</v>
      </c>
      <c r="J19" s="71"/>
    </row>
    <row r="20" spans="1:10" x14ac:dyDescent="0.35">
      <c r="A20" s="48" t="s">
        <v>153</v>
      </c>
      <c r="B20" s="48" t="s">
        <v>6352</v>
      </c>
      <c r="C20" s="83" t="s">
        <v>4947</v>
      </c>
      <c r="D20" s="48" t="s">
        <v>10495</v>
      </c>
      <c r="E20" s="48"/>
      <c r="F20" s="71" t="s">
        <v>6357</v>
      </c>
      <c r="G20" s="71">
        <v>75</v>
      </c>
      <c r="H20" s="71">
        <v>75</v>
      </c>
      <c r="I20" s="71">
        <v>22884</v>
      </c>
      <c r="J20" s="71"/>
    </row>
    <row r="21" spans="1:10" x14ac:dyDescent="0.35">
      <c r="A21" s="48" t="s">
        <v>153</v>
      </c>
      <c r="B21" s="48" t="s">
        <v>6362</v>
      </c>
      <c r="C21" s="83" t="s">
        <v>4986</v>
      </c>
      <c r="D21" s="48" t="s">
        <v>10496</v>
      </c>
      <c r="E21" s="48"/>
      <c r="F21" s="71" t="s">
        <v>6357</v>
      </c>
      <c r="G21" s="71"/>
      <c r="H21" s="71"/>
      <c r="I21" s="71">
        <v>205</v>
      </c>
      <c r="J21" s="71"/>
    </row>
    <row r="22" spans="1:10" x14ac:dyDescent="0.35">
      <c r="A22" s="48" t="s">
        <v>153</v>
      </c>
      <c r="B22" s="48" t="s">
        <v>6363</v>
      </c>
      <c r="C22" s="83" t="s">
        <v>4969</v>
      </c>
      <c r="D22" s="48" t="s">
        <v>10497</v>
      </c>
      <c r="E22" s="48"/>
      <c r="F22" s="71" t="s">
        <v>6357</v>
      </c>
      <c r="G22" s="71"/>
      <c r="H22" s="71"/>
      <c r="I22" s="71">
        <v>8148</v>
      </c>
      <c r="J22" s="71">
        <v>76</v>
      </c>
    </row>
    <row r="23" spans="1:10" x14ac:dyDescent="0.35">
      <c r="A23" s="48" t="s">
        <v>153</v>
      </c>
      <c r="B23" s="48" t="s">
        <v>6358</v>
      </c>
      <c r="C23" s="83" t="s">
        <v>4997</v>
      </c>
      <c r="D23" s="48" t="s">
        <v>10498</v>
      </c>
      <c r="E23" s="48"/>
      <c r="F23" s="71" t="s">
        <v>6357</v>
      </c>
      <c r="G23" s="71"/>
      <c r="H23" s="71"/>
      <c r="I23" s="71">
        <v>3000</v>
      </c>
      <c r="J23" s="71"/>
    </row>
    <row r="24" spans="1:10" x14ac:dyDescent="0.35">
      <c r="A24" s="48" t="s">
        <v>153</v>
      </c>
      <c r="B24" s="48" t="s">
        <v>6364</v>
      </c>
      <c r="C24" s="83" t="s">
        <v>4954</v>
      </c>
      <c r="D24" s="48" t="s">
        <v>10499</v>
      </c>
      <c r="E24" s="48"/>
      <c r="F24" s="71" t="s">
        <v>6357</v>
      </c>
      <c r="G24" s="71">
        <v>10</v>
      </c>
      <c r="H24" s="71">
        <v>10</v>
      </c>
      <c r="I24" s="71">
        <v>4300</v>
      </c>
      <c r="J24" s="71"/>
    </row>
    <row r="25" spans="1:10" ht="26" x14ac:dyDescent="0.35">
      <c r="A25" s="48" t="s">
        <v>153</v>
      </c>
      <c r="B25" s="48" t="s">
        <v>6361</v>
      </c>
      <c r="C25" s="83" t="s">
        <v>4946</v>
      </c>
      <c r="D25" s="48" t="s">
        <v>10500</v>
      </c>
      <c r="E25" s="48"/>
      <c r="F25" s="71" t="s">
        <v>6357</v>
      </c>
      <c r="G25" s="71"/>
      <c r="H25" s="71"/>
      <c r="I25" s="71">
        <v>65000</v>
      </c>
      <c r="J25" s="71"/>
    </row>
    <row r="26" spans="1:10" x14ac:dyDescent="0.35">
      <c r="A26" s="48" t="s">
        <v>153</v>
      </c>
      <c r="B26" s="48" t="s">
        <v>6349</v>
      </c>
      <c r="C26" s="83" t="s">
        <v>4961</v>
      </c>
      <c r="D26" s="48" t="s">
        <v>10501</v>
      </c>
      <c r="E26" s="48"/>
      <c r="F26" s="71" t="s">
        <v>6357</v>
      </c>
      <c r="G26" s="71"/>
      <c r="H26" s="71"/>
      <c r="I26" s="71">
        <v>290</v>
      </c>
      <c r="J26" s="71"/>
    </row>
    <row r="27" spans="1:10" s="52" customFormat="1" ht="36" customHeight="1" x14ac:dyDescent="0.35">
      <c r="A27" s="50" t="s">
        <v>154</v>
      </c>
      <c r="B27" s="50" t="s">
        <v>6367</v>
      </c>
      <c r="C27" s="51" t="s">
        <v>5053</v>
      </c>
      <c r="D27" s="50" t="s">
        <v>10502</v>
      </c>
      <c r="E27" s="50" t="s">
        <v>10503</v>
      </c>
      <c r="F27" s="69" t="s">
        <v>6357</v>
      </c>
      <c r="G27" s="69">
        <v>1000</v>
      </c>
      <c r="H27" s="69">
        <v>1826</v>
      </c>
      <c r="I27" s="69">
        <v>282358</v>
      </c>
      <c r="J27" s="69"/>
    </row>
    <row r="28" spans="1:10" x14ac:dyDescent="0.35">
      <c r="A28" s="48" t="s">
        <v>154</v>
      </c>
      <c r="B28" s="48" t="s">
        <v>6356</v>
      </c>
      <c r="C28" s="83" t="s">
        <v>5045</v>
      </c>
      <c r="D28" s="48" t="s">
        <v>10504</v>
      </c>
      <c r="E28" s="48"/>
      <c r="F28" s="71" t="s">
        <v>6357</v>
      </c>
      <c r="G28" s="71">
        <v>50</v>
      </c>
      <c r="H28" s="71">
        <v>86</v>
      </c>
      <c r="I28" s="71">
        <v>23105</v>
      </c>
      <c r="J28" s="71"/>
    </row>
    <row r="29" spans="1:10" x14ac:dyDescent="0.35">
      <c r="A29" s="48" t="s">
        <v>154</v>
      </c>
      <c r="B29" s="48" t="s">
        <v>6352</v>
      </c>
      <c r="C29" s="83" t="s">
        <v>5041</v>
      </c>
      <c r="D29" s="48" t="s">
        <v>10505</v>
      </c>
      <c r="E29" s="48"/>
      <c r="F29" s="71" t="s">
        <v>6357</v>
      </c>
      <c r="G29" s="71">
        <v>150</v>
      </c>
      <c r="H29" s="71">
        <v>150</v>
      </c>
      <c r="I29" s="71">
        <v>49194</v>
      </c>
      <c r="J29" s="71"/>
    </row>
    <row r="30" spans="1:10" x14ac:dyDescent="0.35">
      <c r="A30" s="48" t="s">
        <v>154</v>
      </c>
      <c r="B30" s="48" t="s">
        <v>6352</v>
      </c>
      <c r="C30" s="83" t="s">
        <v>5024</v>
      </c>
      <c r="D30" s="48" t="s">
        <v>10506</v>
      </c>
      <c r="E30" s="48"/>
      <c r="F30" s="71" t="s">
        <v>6357</v>
      </c>
      <c r="G30" s="71">
        <v>300</v>
      </c>
      <c r="H30" s="71">
        <v>477</v>
      </c>
      <c r="I30" s="71">
        <v>84032</v>
      </c>
      <c r="J30" s="71"/>
    </row>
    <row r="31" spans="1:10" x14ac:dyDescent="0.35">
      <c r="A31" s="48" t="s">
        <v>154</v>
      </c>
      <c r="B31" s="48" t="s">
        <v>6352</v>
      </c>
      <c r="C31" s="83" t="s">
        <v>5030</v>
      </c>
      <c r="D31" s="48" t="s">
        <v>10507</v>
      </c>
      <c r="E31" s="48"/>
      <c r="F31" s="71" t="s">
        <v>6357</v>
      </c>
      <c r="G31" s="71">
        <v>100</v>
      </c>
      <c r="H31" s="71">
        <v>100</v>
      </c>
      <c r="I31" s="71">
        <v>34300</v>
      </c>
      <c r="J31" s="71"/>
    </row>
    <row r="32" spans="1:10" x14ac:dyDescent="0.35">
      <c r="A32" s="48" t="s">
        <v>154</v>
      </c>
      <c r="B32" s="48" t="s">
        <v>6351</v>
      </c>
      <c r="C32" s="83" t="s">
        <v>5058</v>
      </c>
      <c r="D32" s="48" t="s">
        <v>10508</v>
      </c>
      <c r="E32" s="48"/>
      <c r="F32" s="71" t="s">
        <v>6357</v>
      </c>
      <c r="G32" s="71"/>
      <c r="H32" s="71"/>
      <c r="I32" s="71">
        <v>5212</v>
      </c>
      <c r="J32" s="71"/>
    </row>
    <row r="33" spans="1:10" x14ac:dyDescent="0.35">
      <c r="A33" s="48" t="s">
        <v>154</v>
      </c>
      <c r="B33" s="48" t="s">
        <v>6363</v>
      </c>
      <c r="C33" s="83" t="s">
        <v>5042</v>
      </c>
      <c r="D33" s="48" t="s">
        <v>10509</v>
      </c>
      <c r="E33" s="48"/>
      <c r="F33" s="71" t="s">
        <v>6357</v>
      </c>
      <c r="G33" s="71"/>
      <c r="H33" s="71"/>
      <c r="I33" s="71">
        <v>10841</v>
      </c>
      <c r="J33" s="71">
        <v>50</v>
      </c>
    </row>
    <row r="34" spans="1:10" s="52" customFormat="1" ht="36" customHeight="1" x14ac:dyDescent="0.35">
      <c r="A34" s="50" t="s">
        <v>156</v>
      </c>
      <c r="B34" s="50" t="s">
        <v>6363</v>
      </c>
      <c r="C34" s="51" t="s">
        <v>5076</v>
      </c>
      <c r="D34" s="50" t="s">
        <v>10510</v>
      </c>
      <c r="E34" s="50" t="s">
        <v>10511</v>
      </c>
      <c r="F34" s="69" t="s">
        <v>6357</v>
      </c>
      <c r="G34" s="69"/>
      <c r="H34" s="69"/>
      <c r="I34" s="69">
        <v>9258</v>
      </c>
      <c r="J34" s="69">
        <v>20</v>
      </c>
    </row>
    <row r="35" spans="1:10" x14ac:dyDescent="0.35">
      <c r="A35" s="48" t="s">
        <v>156</v>
      </c>
      <c r="B35" s="48" t="s">
        <v>6368</v>
      </c>
      <c r="C35" s="83" t="s">
        <v>5073</v>
      </c>
      <c r="D35" s="48" t="s">
        <v>10512</v>
      </c>
      <c r="E35" s="48"/>
      <c r="F35" s="71" t="s">
        <v>6357</v>
      </c>
      <c r="G35" s="71"/>
      <c r="H35" s="71"/>
      <c r="I35" s="71">
        <v>1100</v>
      </c>
      <c r="J35" s="71"/>
    </row>
    <row r="36" spans="1:10" s="52" customFormat="1" ht="36" customHeight="1" x14ac:dyDescent="0.35">
      <c r="A36" s="50" t="s">
        <v>157</v>
      </c>
      <c r="B36" s="50" t="s">
        <v>6367</v>
      </c>
      <c r="C36" s="51" t="s">
        <v>5091</v>
      </c>
      <c r="D36" s="50" t="s">
        <v>10513</v>
      </c>
      <c r="E36" s="50" t="s">
        <v>10514</v>
      </c>
      <c r="F36" s="69" t="s">
        <v>6357</v>
      </c>
      <c r="G36" s="69">
        <v>950</v>
      </c>
      <c r="H36" s="69">
        <v>1299</v>
      </c>
      <c r="I36" s="69">
        <v>264729</v>
      </c>
      <c r="J36" s="69"/>
    </row>
    <row r="37" spans="1:10" ht="26" x14ac:dyDescent="0.35">
      <c r="A37" s="48" t="s">
        <v>157</v>
      </c>
      <c r="B37" s="48" t="s">
        <v>6358</v>
      </c>
      <c r="C37" s="83" t="s">
        <v>5093</v>
      </c>
      <c r="D37" s="48" t="s">
        <v>10515</v>
      </c>
      <c r="E37" s="48"/>
      <c r="F37" s="71" t="s">
        <v>6357</v>
      </c>
      <c r="G37" s="71"/>
      <c r="H37" s="71"/>
      <c r="I37" s="71">
        <v>4470</v>
      </c>
      <c r="J37" s="71"/>
    </row>
    <row r="38" spans="1:10" x14ac:dyDescent="0.35">
      <c r="A38" s="48" t="s">
        <v>157</v>
      </c>
      <c r="B38" s="48" t="s">
        <v>6356</v>
      </c>
      <c r="C38" s="83" t="s">
        <v>5082</v>
      </c>
      <c r="D38" s="48" t="s">
        <v>10516</v>
      </c>
      <c r="E38" s="48"/>
      <c r="F38" s="71" t="s">
        <v>6357</v>
      </c>
      <c r="G38" s="71">
        <v>75</v>
      </c>
      <c r="H38" s="71">
        <v>75</v>
      </c>
      <c r="I38" s="71">
        <v>23278</v>
      </c>
      <c r="J38" s="71"/>
    </row>
    <row r="39" spans="1:10" x14ac:dyDescent="0.35">
      <c r="A39" s="48" t="s">
        <v>157</v>
      </c>
      <c r="B39" s="48" t="s">
        <v>6352</v>
      </c>
      <c r="C39" s="83" t="s">
        <v>5081</v>
      </c>
      <c r="D39" s="48" t="s">
        <v>10517</v>
      </c>
      <c r="E39" s="48"/>
      <c r="F39" s="71" t="s">
        <v>6357</v>
      </c>
      <c r="G39" s="71">
        <v>75</v>
      </c>
      <c r="H39" s="71">
        <v>75</v>
      </c>
      <c r="I39" s="71">
        <v>20364</v>
      </c>
      <c r="J39" s="71"/>
    </row>
    <row r="40" spans="1:10" ht="26" x14ac:dyDescent="0.35">
      <c r="A40" s="48" t="s">
        <v>157</v>
      </c>
      <c r="B40" s="48" t="s">
        <v>6363</v>
      </c>
      <c r="C40" s="83" t="s">
        <v>5090</v>
      </c>
      <c r="D40" s="48" t="s">
        <v>10518</v>
      </c>
      <c r="E40" s="48"/>
      <c r="F40" s="71" t="s">
        <v>6357</v>
      </c>
      <c r="G40" s="71"/>
      <c r="H40" s="71"/>
      <c r="I40" s="71">
        <v>11793</v>
      </c>
      <c r="J40" s="71">
        <v>40</v>
      </c>
    </row>
    <row r="41" spans="1:10" x14ac:dyDescent="0.35">
      <c r="A41" s="48" t="s">
        <v>157</v>
      </c>
      <c r="B41" s="48" t="s">
        <v>6364</v>
      </c>
      <c r="C41" s="83" t="s">
        <v>5086</v>
      </c>
      <c r="D41" s="48" t="s">
        <v>10519</v>
      </c>
      <c r="E41" s="48"/>
      <c r="F41" s="71" t="s">
        <v>6357</v>
      </c>
      <c r="G41" s="71">
        <v>10</v>
      </c>
      <c r="H41" s="71">
        <v>10</v>
      </c>
      <c r="I41" s="71">
        <v>3143</v>
      </c>
      <c r="J41" s="71"/>
    </row>
    <row r="42" spans="1:10" x14ac:dyDescent="0.35">
      <c r="A42" s="48" t="s">
        <v>157</v>
      </c>
      <c r="B42" s="48" t="s">
        <v>6362</v>
      </c>
      <c r="C42" s="83" t="s">
        <v>5094</v>
      </c>
      <c r="D42" s="48" t="s">
        <v>10520</v>
      </c>
      <c r="E42" s="48"/>
      <c r="F42" s="71" t="s">
        <v>6357</v>
      </c>
      <c r="G42" s="71"/>
      <c r="H42" s="71"/>
      <c r="I42" s="71">
        <v>200</v>
      </c>
      <c r="J42" s="71"/>
    </row>
    <row r="43" spans="1:10" s="52" customFormat="1" ht="36" customHeight="1" x14ac:dyDescent="0.35">
      <c r="A43" s="50" t="s">
        <v>158</v>
      </c>
      <c r="B43" s="50" t="s">
        <v>6352</v>
      </c>
      <c r="C43" s="51" t="s">
        <v>5125</v>
      </c>
      <c r="D43" s="50" t="s">
        <v>10521</v>
      </c>
      <c r="E43" s="50" t="s">
        <v>10522</v>
      </c>
      <c r="F43" s="69" t="s">
        <v>6357</v>
      </c>
      <c r="G43" s="69">
        <v>50</v>
      </c>
      <c r="H43" s="69">
        <v>62</v>
      </c>
      <c r="I43" s="69">
        <v>17974</v>
      </c>
      <c r="J43" s="69">
        <v>6</v>
      </c>
    </row>
    <row r="44" spans="1:10" x14ac:dyDescent="0.35">
      <c r="A44" s="48" t="s">
        <v>158</v>
      </c>
      <c r="B44" s="48" t="s">
        <v>6352</v>
      </c>
      <c r="C44" s="83" t="s">
        <v>5124</v>
      </c>
      <c r="D44" s="48" t="s">
        <v>10523</v>
      </c>
      <c r="E44" s="48"/>
      <c r="F44" s="71" t="s">
        <v>6357</v>
      </c>
      <c r="G44" s="71">
        <v>40</v>
      </c>
      <c r="H44" s="71">
        <v>40</v>
      </c>
      <c r="I44" s="71">
        <v>12073</v>
      </c>
      <c r="J44" s="71">
        <v>4</v>
      </c>
    </row>
    <row r="45" spans="1:10" x14ac:dyDescent="0.35">
      <c r="A45" s="48" t="s">
        <v>158</v>
      </c>
      <c r="B45" s="48" t="s">
        <v>6356</v>
      </c>
      <c r="C45" s="83" t="s">
        <v>5120</v>
      </c>
      <c r="D45" s="48" t="s">
        <v>10524</v>
      </c>
      <c r="E45" s="48"/>
      <c r="F45" s="71" t="s">
        <v>6357</v>
      </c>
      <c r="G45" s="71"/>
      <c r="H45" s="71"/>
      <c r="I45" s="71">
        <v>1615</v>
      </c>
      <c r="J45" s="71"/>
    </row>
    <row r="46" spans="1:10" s="52" customFormat="1" ht="36" customHeight="1" x14ac:dyDescent="0.35">
      <c r="A46" s="50" t="s">
        <v>159</v>
      </c>
      <c r="B46" s="50" t="s">
        <v>6352</v>
      </c>
      <c r="C46" s="51" t="s">
        <v>5132</v>
      </c>
      <c r="D46" s="50" t="s">
        <v>10525</v>
      </c>
      <c r="E46" s="50" t="s">
        <v>10526</v>
      </c>
      <c r="F46" s="69" t="s">
        <v>6357</v>
      </c>
      <c r="G46" s="69">
        <v>400</v>
      </c>
      <c r="H46" s="69">
        <v>400</v>
      </c>
      <c r="I46" s="69">
        <v>94251</v>
      </c>
      <c r="J46" s="69"/>
    </row>
    <row r="47" spans="1:10" x14ac:dyDescent="0.35">
      <c r="A47" s="48" t="s">
        <v>159</v>
      </c>
      <c r="B47" s="48" t="s">
        <v>6349</v>
      </c>
      <c r="C47" s="83" t="s">
        <v>5136</v>
      </c>
      <c r="D47" s="48" t="s">
        <v>10527</v>
      </c>
      <c r="E47" s="48"/>
      <c r="F47" s="71" t="s">
        <v>6357</v>
      </c>
      <c r="G47" s="71"/>
      <c r="H47" s="71"/>
      <c r="I47" s="71">
        <v>770</v>
      </c>
      <c r="J47" s="71"/>
    </row>
    <row r="48" spans="1:10" s="52" customFormat="1" ht="36" customHeight="1" x14ac:dyDescent="0.35">
      <c r="A48" s="50" t="s">
        <v>160</v>
      </c>
      <c r="B48" s="50" t="s">
        <v>6349</v>
      </c>
      <c r="C48" s="51" t="s">
        <v>5147</v>
      </c>
      <c r="D48" s="50" t="s">
        <v>10528</v>
      </c>
      <c r="E48" s="50" t="s">
        <v>10528</v>
      </c>
      <c r="F48" s="69" t="s">
        <v>6357</v>
      </c>
      <c r="G48" s="69"/>
      <c r="H48" s="69"/>
      <c r="I48" s="69">
        <v>500</v>
      </c>
      <c r="J48" s="69"/>
    </row>
    <row r="49" spans="1:10" s="52" customFormat="1" ht="36" customHeight="1" x14ac:dyDescent="0.35">
      <c r="A49" s="50" t="s">
        <v>161</v>
      </c>
      <c r="B49" s="50" t="s">
        <v>6349</v>
      </c>
      <c r="C49" s="51" t="s">
        <v>5156</v>
      </c>
      <c r="D49" s="50" t="s">
        <v>10529</v>
      </c>
      <c r="E49" s="50" t="s">
        <v>10529</v>
      </c>
      <c r="F49" s="69" t="s">
        <v>6357</v>
      </c>
      <c r="G49" s="69"/>
      <c r="H49" s="69"/>
      <c r="I49" s="69">
        <v>2015</v>
      </c>
      <c r="J49" s="69"/>
    </row>
    <row r="50" spans="1:10" s="52" customFormat="1" ht="36" customHeight="1" x14ac:dyDescent="0.35">
      <c r="A50" s="50" t="s">
        <v>162</v>
      </c>
      <c r="B50" s="50" t="s">
        <v>6359</v>
      </c>
      <c r="C50" s="51" t="s">
        <v>5162</v>
      </c>
      <c r="D50" s="50" t="s">
        <v>10530</v>
      </c>
      <c r="E50" s="50" t="s">
        <v>10531</v>
      </c>
      <c r="F50" s="69" t="s">
        <v>6357</v>
      </c>
      <c r="G50" s="69"/>
      <c r="H50" s="69"/>
      <c r="I50" s="69">
        <v>524</v>
      </c>
      <c r="J50" s="69"/>
    </row>
    <row r="51" spans="1:10" x14ac:dyDescent="0.35">
      <c r="A51" s="48" t="s">
        <v>162</v>
      </c>
      <c r="B51" s="48" t="s">
        <v>6359</v>
      </c>
      <c r="C51" s="83" t="s">
        <v>5157</v>
      </c>
      <c r="D51" s="48" t="s">
        <v>10532</v>
      </c>
      <c r="E51" s="48"/>
      <c r="F51" s="71" t="s">
        <v>6357</v>
      </c>
      <c r="G51" s="71"/>
      <c r="H51" s="71"/>
      <c r="I51" s="71">
        <v>650</v>
      </c>
      <c r="J51" s="71"/>
    </row>
    <row r="52" spans="1:10" x14ac:dyDescent="0.35">
      <c r="A52" s="48" t="s">
        <v>162</v>
      </c>
      <c r="B52" s="48" t="s">
        <v>6358</v>
      </c>
      <c r="C52" s="83" t="s">
        <v>5159</v>
      </c>
      <c r="D52" s="48" t="s">
        <v>10533</v>
      </c>
      <c r="E52" s="48"/>
      <c r="F52" s="71" t="s">
        <v>6357</v>
      </c>
      <c r="G52" s="71"/>
      <c r="H52" s="71"/>
      <c r="I52" s="71">
        <v>3020</v>
      </c>
      <c r="J52" s="71"/>
    </row>
    <row r="53" spans="1:10" s="52" customFormat="1" ht="36" customHeight="1" x14ac:dyDescent="0.35">
      <c r="A53" s="50" t="s">
        <v>163</v>
      </c>
      <c r="B53" s="50" t="s">
        <v>6359</v>
      </c>
      <c r="C53" s="51" t="s">
        <v>5173</v>
      </c>
      <c r="D53" s="50" t="s">
        <v>10534</v>
      </c>
      <c r="E53" s="50" t="s">
        <v>10535</v>
      </c>
      <c r="F53" s="69" t="s">
        <v>6357</v>
      </c>
      <c r="G53" s="69"/>
      <c r="H53" s="69"/>
      <c r="I53" s="69">
        <v>930</v>
      </c>
      <c r="J53" s="69"/>
    </row>
    <row r="54" spans="1:10" x14ac:dyDescent="0.35">
      <c r="A54" s="48" t="s">
        <v>163</v>
      </c>
      <c r="B54" s="48" t="s">
        <v>6349</v>
      </c>
      <c r="C54" s="83" t="s">
        <v>5168</v>
      </c>
      <c r="D54" s="48" t="s">
        <v>10536</v>
      </c>
      <c r="E54" s="48"/>
      <c r="F54" s="71" t="s">
        <v>6357</v>
      </c>
      <c r="G54" s="71"/>
      <c r="H54" s="71"/>
      <c r="I54" s="71">
        <v>970</v>
      </c>
      <c r="J54" s="71"/>
    </row>
    <row r="55" spans="1:10" x14ac:dyDescent="0.35">
      <c r="A55" s="48" t="s">
        <v>163</v>
      </c>
      <c r="B55" s="48" t="s">
        <v>6349</v>
      </c>
      <c r="C55" s="83" t="s">
        <v>5167</v>
      </c>
      <c r="D55" s="48" t="s">
        <v>10537</v>
      </c>
      <c r="E55" s="48"/>
      <c r="F55" s="71" t="s">
        <v>6357</v>
      </c>
      <c r="G55" s="71"/>
      <c r="H55" s="71"/>
      <c r="I55" s="71">
        <v>620</v>
      </c>
      <c r="J55" s="71"/>
    </row>
    <row r="56" spans="1:10" x14ac:dyDescent="0.35">
      <c r="A56" s="48" t="s">
        <v>163</v>
      </c>
      <c r="B56" s="48" t="s">
        <v>6349</v>
      </c>
      <c r="C56" s="83" t="s">
        <v>5170</v>
      </c>
      <c r="D56" s="48" t="s">
        <v>10538</v>
      </c>
      <c r="E56" s="48"/>
      <c r="F56" s="71" t="s">
        <v>6357</v>
      </c>
      <c r="G56" s="71"/>
      <c r="H56" s="71"/>
      <c r="I56" s="71">
        <v>700</v>
      </c>
      <c r="J56" s="71"/>
    </row>
    <row r="57" spans="1:10" x14ac:dyDescent="0.35">
      <c r="A57" s="48" t="s">
        <v>163</v>
      </c>
      <c r="B57" s="48" t="s">
        <v>6359</v>
      </c>
      <c r="C57" s="83" t="s">
        <v>5174</v>
      </c>
      <c r="D57" s="48" t="s">
        <v>10539</v>
      </c>
      <c r="E57" s="48"/>
      <c r="F57" s="71" t="s">
        <v>6357</v>
      </c>
      <c r="G57" s="71"/>
      <c r="H57" s="71"/>
      <c r="I57" s="71">
        <v>700</v>
      </c>
      <c r="J57" s="71"/>
    </row>
    <row r="58" spans="1:10" x14ac:dyDescent="0.35">
      <c r="A58" s="48" t="s">
        <v>163</v>
      </c>
      <c r="B58" s="48" t="s">
        <v>6358</v>
      </c>
      <c r="C58" s="83" t="s">
        <v>5164</v>
      </c>
      <c r="D58" s="48" t="s">
        <v>10540</v>
      </c>
      <c r="E58" s="48"/>
      <c r="F58" s="71" t="s">
        <v>6357</v>
      </c>
      <c r="G58" s="71"/>
      <c r="H58" s="71"/>
      <c r="I58" s="71">
        <v>690</v>
      </c>
      <c r="J58" s="71"/>
    </row>
    <row r="59" spans="1:10" s="52" customFormat="1" ht="36" customHeight="1" x14ac:dyDescent="0.35">
      <c r="A59" s="50" t="s">
        <v>165</v>
      </c>
      <c r="B59" s="50" t="s">
        <v>6380</v>
      </c>
      <c r="C59" s="51" t="s">
        <v>5192</v>
      </c>
      <c r="D59" s="50" t="s">
        <v>10541</v>
      </c>
      <c r="E59" s="50" t="s">
        <v>10541</v>
      </c>
      <c r="F59" s="69" t="s">
        <v>6357</v>
      </c>
      <c r="G59" s="69">
        <v>250</v>
      </c>
      <c r="H59" s="69">
        <v>250</v>
      </c>
      <c r="I59" s="69">
        <v>63914</v>
      </c>
      <c r="J59" s="69"/>
    </row>
    <row r="60" spans="1:10" s="52" customFormat="1" ht="36" customHeight="1" x14ac:dyDescent="0.35">
      <c r="A60" s="50" t="s">
        <v>166</v>
      </c>
      <c r="B60" s="50" t="s">
        <v>6352</v>
      </c>
      <c r="C60" s="51" t="s">
        <v>5206</v>
      </c>
      <c r="D60" s="50" t="s">
        <v>10542</v>
      </c>
      <c r="E60" s="50" t="s">
        <v>10542</v>
      </c>
      <c r="F60" s="69" t="s">
        <v>6357</v>
      </c>
      <c r="G60" s="69">
        <v>400</v>
      </c>
      <c r="H60" s="69">
        <v>475</v>
      </c>
      <c r="I60" s="69">
        <v>76680</v>
      </c>
      <c r="J60" s="69"/>
    </row>
    <row r="61" spans="1:10" s="52" customFormat="1" ht="36" customHeight="1" x14ac:dyDescent="0.35">
      <c r="A61" s="50" t="s">
        <v>167</v>
      </c>
      <c r="B61" s="50" t="s">
        <v>6352</v>
      </c>
      <c r="C61" s="51" t="s">
        <v>5211</v>
      </c>
      <c r="D61" s="50" t="s">
        <v>10543</v>
      </c>
      <c r="E61" s="50" t="s">
        <v>10544</v>
      </c>
      <c r="F61" s="69" t="s">
        <v>6357</v>
      </c>
      <c r="G61" s="69">
        <v>750</v>
      </c>
      <c r="H61" s="69">
        <v>750</v>
      </c>
      <c r="I61" s="69">
        <v>258863</v>
      </c>
      <c r="J61" s="69">
        <v>55</v>
      </c>
    </row>
    <row r="62" spans="1:10" x14ac:dyDescent="0.35">
      <c r="A62" s="48" t="s">
        <v>167</v>
      </c>
      <c r="B62" s="48" t="s">
        <v>6353</v>
      </c>
      <c r="C62" s="83" t="s">
        <v>5239</v>
      </c>
      <c r="D62" s="48" t="s">
        <v>10545</v>
      </c>
      <c r="E62" s="48"/>
      <c r="F62" s="71" t="s">
        <v>6357</v>
      </c>
      <c r="G62" s="71"/>
      <c r="H62" s="71"/>
      <c r="I62" s="71"/>
      <c r="J62" s="71"/>
    </row>
    <row r="63" spans="1:10" x14ac:dyDescent="0.35">
      <c r="A63" s="48" t="s">
        <v>167</v>
      </c>
      <c r="B63" s="48" t="s">
        <v>6354</v>
      </c>
      <c r="C63" s="83" t="s">
        <v>5227</v>
      </c>
      <c r="D63" s="48" t="s">
        <v>10546</v>
      </c>
      <c r="E63" s="48"/>
      <c r="F63" s="71" t="s">
        <v>6357</v>
      </c>
      <c r="G63" s="71"/>
      <c r="H63" s="71"/>
      <c r="I63" s="71"/>
      <c r="J63" s="71"/>
    </row>
    <row r="64" spans="1:10" s="52" customFormat="1" ht="36" customHeight="1" x14ac:dyDescent="0.35">
      <c r="A64" s="50" t="s">
        <v>168</v>
      </c>
      <c r="B64" s="50" t="s">
        <v>6363</v>
      </c>
      <c r="C64" s="51" t="s">
        <v>5245</v>
      </c>
      <c r="D64" s="50" t="s">
        <v>10547</v>
      </c>
      <c r="E64" s="50" t="s">
        <v>10548</v>
      </c>
      <c r="F64" s="69" t="s">
        <v>6357</v>
      </c>
      <c r="G64" s="69"/>
      <c r="H64" s="69"/>
      <c r="I64" s="69">
        <v>4990</v>
      </c>
      <c r="J64" s="69">
        <v>20</v>
      </c>
    </row>
    <row r="65" spans="1:10" x14ac:dyDescent="0.35">
      <c r="A65" s="48" t="s">
        <v>168</v>
      </c>
      <c r="B65" s="48" t="s">
        <v>6356</v>
      </c>
      <c r="C65" s="83" t="s">
        <v>5241</v>
      </c>
      <c r="D65" s="48" t="s">
        <v>10549</v>
      </c>
      <c r="E65" s="48"/>
      <c r="F65" s="71" t="s">
        <v>6357</v>
      </c>
      <c r="G65" s="71"/>
      <c r="H65" s="71"/>
      <c r="I65" s="71">
        <v>300</v>
      </c>
      <c r="J65" s="71"/>
    </row>
    <row r="66" spans="1:10" s="52" customFormat="1" ht="36" customHeight="1" x14ac:dyDescent="0.35">
      <c r="A66" s="50" t="s">
        <v>169</v>
      </c>
      <c r="B66" s="50" t="s">
        <v>6364</v>
      </c>
      <c r="C66" s="51" t="s">
        <v>5258</v>
      </c>
      <c r="D66" s="50" t="s">
        <v>10550</v>
      </c>
      <c r="E66" s="50" t="s">
        <v>10550</v>
      </c>
      <c r="F66" s="69" t="s">
        <v>6357</v>
      </c>
      <c r="G66" s="69">
        <v>10</v>
      </c>
      <c r="H66" s="69">
        <v>10</v>
      </c>
      <c r="I66" s="69">
        <v>3480</v>
      </c>
      <c r="J66" s="69"/>
    </row>
    <row r="67" spans="1:10" s="52" customFormat="1" ht="36" customHeight="1" x14ac:dyDescent="0.35">
      <c r="A67" s="50" t="s">
        <v>170</v>
      </c>
      <c r="B67" s="50" t="s">
        <v>6349</v>
      </c>
      <c r="C67" s="51" t="s">
        <v>5273</v>
      </c>
      <c r="D67" s="50" t="s">
        <v>10551</v>
      </c>
      <c r="E67" s="50" t="s">
        <v>10552</v>
      </c>
      <c r="F67" s="69" t="s">
        <v>6357</v>
      </c>
      <c r="G67" s="69"/>
      <c r="H67" s="69"/>
      <c r="I67" s="69">
        <v>3200</v>
      </c>
      <c r="J67" s="69"/>
    </row>
    <row r="68" spans="1:10" x14ac:dyDescent="0.35">
      <c r="A68" s="48" t="s">
        <v>170</v>
      </c>
      <c r="B68" s="48" t="s">
        <v>6363</v>
      </c>
      <c r="C68" s="83" t="s">
        <v>5270</v>
      </c>
      <c r="D68" s="48" t="s">
        <v>10553</v>
      </c>
      <c r="E68" s="48"/>
      <c r="F68" s="71" t="s">
        <v>6357</v>
      </c>
      <c r="G68" s="71"/>
      <c r="H68" s="71"/>
      <c r="I68" s="71">
        <v>10316</v>
      </c>
      <c r="J68" s="71">
        <v>50</v>
      </c>
    </row>
    <row r="69" spans="1:10" ht="26" x14ac:dyDescent="0.35">
      <c r="A69" s="48" t="s">
        <v>170</v>
      </c>
      <c r="B69" s="48" t="s">
        <v>6359</v>
      </c>
      <c r="C69" s="83" t="s">
        <v>5272</v>
      </c>
      <c r="D69" s="48" t="s">
        <v>10554</v>
      </c>
      <c r="E69" s="48"/>
      <c r="F69" s="71" t="s">
        <v>6357</v>
      </c>
      <c r="G69" s="71"/>
      <c r="H69" s="71"/>
      <c r="I69" s="71">
        <v>3200</v>
      </c>
      <c r="J69" s="71"/>
    </row>
    <row r="70" spans="1:10" s="52" customFormat="1" ht="36" customHeight="1" x14ac:dyDescent="0.35">
      <c r="A70" s="50" t="s">
        <v>171</v>
      </c>
      <c r="B70" s="50" t="s">
        <v>6367</v>
      </c>
      <c r="C70" s="51" t="s">
        <v>5286</v>
      </c>
      <c r="D70" s="50" t="s">
        <v>10555</v>
      </c>
      <c r="E70" s="50" t="s">
        <v>10556</v>
      </c>
      <c r="F70" s="69" t="s">
        <v>6357</v>
      </c>
      <c r="G70" s="69">
        <v>1000</v>
      </c>
      <c r="H70" s="69">
        <v>1645</v>
      </c>
      <c r="I70" s="69">
        <v>290000</v>
      </c>
      <c r="J70" s="69"/>
    </row>
    <row r="71" spans="1:10" x14ac:dyDescent="0.35">
      <c r="A71" s="48" t="s">
        <v>171</v>
      </c>
      <c r="B71" s="48" t="s">
        <v>6358</v>
      </c>
      <c r="C71" s="83" t="s">
        <v>5289</v>
      </c>
      <c r="D71" s="48" t="s">
        <v>10557</v>
      </c>
      <c r="E71" s="48"/>
      <c r="F71" s="71" t="s">
        <v>6357</v>
      </c>
      <c r="G71" s="71"/>
      <c r="H71" s="71"/>
      <c r="I71" s="71">
        <v>3845</v>
      </c>
      <c r="J71" s="71"/>
    </row>
    <row r="72" spans="1:10" s="52" customFormat="1" ht="36" customHeight="1" x14ac:dyDescent="0.35">
      <c r="A72" s="50" t="s">
        <v>172</v>
      </c>
      <c r="B72" s="50" t="s">
        <v>6359</v>
      </c>
      <c r="C72" s="51" t="s">
        <v>5337</v>
      </c>
      <c r="D72" s="50" t="s">
        <v>10558</v>
      </c>
      <c r="E72" s="50" t="s">
        <v>10559</v>
      </c>
      <c r="F72" s="69" t="s">
        <v>6357</v>
      </c>
      <c r="G72" s="69"/>
      <c r="H72" s="69"/>
      <c r="I72" s="69">
        <v>759</v>
      </c>
      <c r="J72" s="69"/>
    </row>
    <row r="73" spans="1:10" ht="26" x14ac:dyDescent="0.35">
      <c r="A73" s="48" t="s">
        <v>172</v>
      </c>
      <c r="B73" s="48" t="s">
        <v>6359</v>
      </c>
      <c r="C73" s="83" t="s">
        <v>5339</v>
      </c>
      <c r="D73" s="48" t="s">
        <v>10560</v>
      </c>
      <c r="E73" s="48"/>
      <c r="F73" s="71" t="s">
        <v>6357</v>
      </c>
      <c r="G73" s="71"/>
      <c r="H73" s="71"/>
      <c r="I73" s="71">
        <v>746</v>
      </c>
      <c r="J73" s="71"/>
    </row>
    <row r="74" spans="1:10" x14ac:dyDescent="0.35">
      <c r="A74" s="48" t="s">
        <v>172</v>
      </c>
      <c r="B74" s="48" t="s">
        <v>6352</v>
      </c>
      <c r="C74" s="83" t="s">
        <v>5296</v>
      </c>
      <c r="D74" s="48" t="s">
        <v>10561</v>
      </c>
      <c r="E74" s="48"/>
      <c r="F74" s="71" t="s">
        <v>6357</v>
      </c>
      <c r="G74" s="71">
        <v>50</v>
      </c>
      <c r="H74" s="71">
        <v>50</v>
      </c>
      <c r="I74" s="71">
        <v>18810</v>
      </c>
      <c r="J74" s="71"/>
    </row>
    <row r="75" spans="1:10" x14ac:dyDescent="0.35">
      <c r="A75" s="48" t="s">
        <v>172</v>
      </c>
      <c r="B75" s="48" t="s">
        <v>6349</v>
      </c>
      <c r="C75" s="83" t="s">
        <v>5297</v>
      </c>
      <c r="D75" s="48" t="s">
        <v>10562</v>
      </c>
      <c r="E75" s="48"/>
      <c r="F75" s="71" t="s">
        <v>6357</v>
      </c>
      <c r="G75" s="71"/>
      <c r="H75" s="71"/>
      <c r="I75" s="71">
        <v>612</v>
      </c>
      <c r="J75" s="71"/>
    </row>
    <row r="76" spans="1:10" ht="26" x14ac:dyDescent="0.35">
      <c r="A76" s="48" t="s">
        <v>172</v>
      </c>
      <c r="B76" s="48" t="s">
        <v>6358</v>
      </c>
      <c r="C76" s="83" t="s">
        <v>5329</v>
      </c>
      <c r="D76" s="48" t="s">
        <v>10563</v>
      </c>
      <c r="E76" s="48"/>
      <c r="F76" s="71" t="s">
        <v>6357</v>
      </c>
      <c r="G76" s="71"/>
      <c r="H76" s="71"/>
      <c r="I76" s="71">
        <v>1600</v>
      </c>
      <c r="J76" s="71"/>
    </row>
    <row r="77" spans="1:10" x14ac:dyDescent="0.35">
      <c r="A77" s="48" t="s">
        <v>172</v>
      </c>
      <c r="B77" s="48" t="s">
        <v>6363</v>
      </c>
      <c r="C77" s="83" t="s">
        <v>5303</v>
      </c>
      <c r="D77" s="48" t="s">
        <v>10564</v>
      </c>
      <c r="E77" s="48"/>
      <c r="F77" s="71" t="s">
        <v>6357</v>
      </c>
      <c r="G77" s="71"/>
      <c r="H77" s="71"/>
      <c r="I77" s="71">
        <v>5099</v>
      </c>
      <c r="J77" s="71">
        <v>20</v>
      </c>
    </row>
    <row r="78" spans="1:10" s="52" customFormat="1" ht="36" customHeight="1" x14ac:dyDescent="0.35">
      <c r="A78" s="50" t="s">
        <v>173</v>
      </c>
      <c r="B78" s="50" t="s">
        <v>6358</v>
      </c>
      <c r="C78" s="51" t="s">
        <v>5347</v>
      </c>
      <c r="D78" s="50" t="s">
        <v>10565</v>
      </c>
      <c r="E78" s="50" t="s">
        <v>10566</v>
      </c>
      <c r="F78" s="69" t="s">
        <v>6357</v>
      </c>
      <c r="G78" s="69"/>
      <c r="H78" s="69"/>
      <c r="I78" s="69">
        <v>3154</v>
      </c>
      <c r="J78" s="69"/>
    </row>
    <row r="79" spans="1:10" x14ac:dyDescent="0.35">
      <c r="A79" s="48" t="s">
        <v>173</v>
      </c>
      <c r="B79" s="48" t="s">
        <v>6349</v>
      </c>
      <c r="C79" s="83" t="s">
        <v>5344</v>
      </c>
      <c r="D79" s="48" t="s">
        <v>10567</v>
      </c>
      <c r="E79" s="48"/>
      <c r="F79" s="71" t="s">
        <v>6357</v>
      </c>
      <c r="G79" s="71"/>
      <c r="H79" s="71"/>
      <c r="I79" s="71">
        <v>290</v>
      </c>
      <c r="J79" s="71"/>
    </row>
    <row r="80" spans="1:10" x14ac:dyDescent="0.35">
      <c r="A80" s="48" t="s">
        <v>173</v>
      </c>
      <c r="B80" s="48" t="s">
        <v>6349</v>
      </c>
      <c r="C80" s="83" t="s">
        <v>5342</v>
      </c>
      <c r="D80" s="48" t="s">
        <v>10568</v>
      </c>
      <c r="E80" s="48"/>
      <c r="F80" s="71" t="s">
        <v>6357</v>
      </c>
      <c r="G80" s="71"/>
      <c r="H80" s="71"/>
      <c r="I80" s="71">
        <v>360</v>
      </c>
      <c r="J80" s="71"/>
    </row>
    <row r="81" spans="1:10" x14ac:dyDescent="0.35">
      <c r="A81" s="48" t="s">
        <v>173</v>
      </c>
      <c r="B81" s="48" t="s">
        <v>6362</v>
      </c>
      <c r="C81" s="83" t="s">
        <v>5348</v>
      </c>
      <c r="D81" s="48" t="s">
        <v>10569</v>
      </c>
      <c r="E81" s="48"/>
      <c r="F81" s="71" t="s">
        <v>6357</v>
      </c>
      <c r="G81" s="71"/>
      <c r="H81" s="71"/>
      <c r="I81" s="71">
        <v>92</v>
      </c>
      <c r="J81" s="71"/>
    </row>
    <row r="82" spans="1:10" s="52" customFormat="1" ht="36" customHeight="1" x14ac:dyDescent="0.35">
      <c r="A82" s="50" t="s">
        <v>174</v>
      </c>
      <c r="B82" s="50" t="s">
        <v>6352</v>
      </c>
      <c r="C82" s="51" t="s">
        <v>5359</v>
      </c>
      <c r="D82" s="50" t="s">
        <v>10570</v>
      </c>
      <c r="E82" s="50" t="s">
        <v>10571</v>
      </c>
      <c r="F82" s="69" t="s">
        <v>6357</v>
      </c>
      <c r="G82" s="69">
        <v>200</v>
      </c>
      <c r="H82" s="69">
        <v>200</v>
      </c>
      <c r="I82" s="69">
        <v>44322</v>
      </c>
      <c r="J82" s="69"/>
    </row>
    <row r="83" spans="1:10" x14ac:dyDescent="0.35">
      <c r="A83" s="48" t="s">
        <v>174</v>
      </c>
      <c r="B83" s="48" t="s">
        <v>6362</v>
      </c>
      <c r="C83" s="83" t="s">
        <v>5356</v>
      </c>
      <c r="D83" s="48" t="s">
        <v>10572</v>
      </c>
      <c r="E83" s="48"/>
      <c r="F83" s="71" t="s">
        <v>6357</v>
      </c>
      <c r="G83" s="71"/>
      <c r="H83" s="71"/>
      <c r="I83" s="71">
        <v>200</v>
      </c>
      <c r="J83" s="71"/>
    </row>
    <row r="84" spans="1:10" s="52" customFormat="1" ht="36" customHeight="1" x14ac:dyDescent="0.35">
      <c r="A84" s="50" t="s">
        <v>175</v>
      </c>
      <c r="B84" s="50" t="s">
        <v>6349</v>
      </c>
      <c r="C84" s="51" t="s">
        <v>5372</v>
      </c>
      <c r="D84" s="50" t="s">
        <v>10573</v>
      </c>
      <c r="E84" s="50" t="s">
        <v>10574</v>
      </c>
      <c r="F84" s="69" t="s">
        <v>6357</v>
      </c>
      <c r="G84" s="69"/>
      <c r="H84" s="69"/>
      <c r="I84" s="69">
        <v>186</v>
      </c>
      <c r="J84" s="69"/>
    </row>
    <row r="85" spans="1:10" x14ac:dyDescent="0.35">
      <c r="A85" s="48" t="s">
        <v>175</v>
      </c>
      <c r="B85" s="48" t="s">
        <v>6349</v>
      </c>
      <c r="C85" s="83" t="s">
        <v>5375</v>
      </c>
      <c r="D85" s="48" t="s">
        <v>10575</v>
      </c>
      <c r="E85" s="48"/>
      <c r="F85" s="71" t="s">
        <v>6357</v>
      </c>
      <c r="G85" s="71"/>
      <c r="H85" s="71"/>
      <c r="I85" s="71">
        <v>290</v>
      </c>
      <c r="J85" s="71"/>
    </row>
    <row r="86" spans="1:10" x14ac:dyDescent="0.35">
      <c r="A86" s="48" t="s">
        <v>175</v>
      </c>
      <c r="B86" s="48" t="s">
        <v>6375</v>
      </c>
      <c r="C86" s="83" t="s">
        <v>5374</v>
      </c>
      <c r="D86" s="48" t="s">
        <v>10576</v>
      </c>
      <c r="E86" s="48"/>
      <c r="F86" s="71" t="s">
        <v>6357</v>
      </c>
      <c r="G86" s="71"/>
      <c r="H86" s="71"/>
      <c r="I86" s="71">
        <v>2258</v>
      </c>
      <c r="J86" s="71"/>
    </row>
    <row r="87" spans="1:10" x14ac:dyDescent="0.35">
      <c r="A87" s="48" t="s">
        <v>175</v>
      </c>
      <c r="B87" s="48" t="s">
        <v>6375</v>
      </c>
      <c r="C87" s="83" t="s">
        <v>5373</v>
      </c>
      <c r="D87" s="48" t="s">
        <v>10577</v>
      </c>
      <c r="E87" s="48"/>
      <c r="F87" s="71" t="s">
        <v>6357</v>
      </c>
      <c r="G87" s="71"/>
      <c r="H87" s="71"/>
      <c r="I87" s="71">
        <v>2258</v>
      </c>
      <c r="J87" s="71"/>
    </row>
    <row r="88" spans="1:10" x14ac:dyDescent="0.35">
      <c r="A88" s="48" t="s">
        <v>175</v>
      </c>
      <c r="B88" s="48" t="s">
        <v>6349</v>
      </c>
      <c r="C88" s="83" t="s">
        <v>5371</v>
      </c>
      <c r="D88" s="48" t="s">
        <v>10578</v>
      </c>
      <c r="E88" s="48"/>
      <c r="F88" s="71" t="s">
        <v>6357</v>
      </c>
      <c r="G88" s="71"/>
      <c r="H88" s="71"/>
      <c r="I88" s="71">
        <v>450</v>
      </c>
      <c r="J88" s="71"/>
    </row>
    <row r="89" spans="1:10" x14ac:dyDescent="0.35">
      <c r="A89" s="48" t="s">
        <v>175</v>
      </c>
      <c r="B89" s="48" t="s">
        <v>6349</v>
      </c>
      <c r="C89" s="83" t="s">
        <v>5378</v>
      </c>
      <c r="D89" s="48" t="s">
        <v>10579</v>
      </c>
      <c r="E89" s="48"/>
      <c r="F89" s="71" t="s">
        <v>6357</v>
      </c>
      <c r="G89" s="71"/>
      <c r="H89" s="71"/>
      <c r="I89" s="71">
        <v>290</v>
      </c>
      <c r="J89" s="71"/>
    </row>
    <row r="90" spans="1:10" x14ac:dyDescent="0.35">
      <c r="A90" s="48" t="s">
        <v>175</v>
      </c>
      <c r="B90" s="48" t="s">
        <v>6352</v>
      </c>
      <c r="C90" s="83" t="s">
        <v>5379</v>
      </c>
      <c r="D90" s="48" t="s">
        <v>10580</v>
      </c>
      <c r="E90" s="48"/>
      <c r="F90" s="71" t="s">
        <v>6357</v>
      </c>
      <c r="G90" s="71">
        <v>25</v>
      </c>
      <c r="H90" s="71">
        <v>25</v>
      </c>
      <c r="I90" s="71">
        <v>9716</v>
      </c>
      <c r="J90" s="71"/>
    </row>
    <row r="91" spans="1:10" x14ac:dyDescent="0.35">
      <c r="A91" s="48" t="s">
        <v>175</v>
      </c>
      <c r="B91" s="48" t="s">
        <v>6349</v>
      </c>
      <c r="C91" s="83" t="s">
        <v>5390</v>
      </c>
      <c r="D91" s="48" t="s">
        <v>10581</v>
      </c>
      <c r="E91" s="48"/>
      <c r="F91" s="71" t="s">
        <v>6357</v>
      </c>
      <c r="G91" s="71"/>
      <c r="H91" s="71"/>
      <c r="I91" s="71">
        <v>340</v>
      </c>
      <c r="J91" s="71"/>
    </row>
    <row r="92" spans="1:10" s="52" customFormat="1" ht="36" customHeight="1" x14ac:dyDescent="0.35">
      <c r="A92" s="50" t="s">
        <v>176</v>
      </c>
      <c r="B92" s="50" t="s">
        <v>6349</v>
      </c>
      <c r="C92" s="51" t="s">
        <v>5403</v>
      </c>
      <c r="D92" s="50" t="s">
        <v>10582</v>
      </c>
      <c r="E92" s="50" t="s">
        <v>10583</v>
      </c>
      <c r="F92" s="69" t="s">
        <v>6357</v>
      </c>
      <c r="G92" s="69"/>
      <c r="H92" s="69"/>
      <c r="I92" s="69">
        <v>560</v>
      </c>
      <c r="J92" s="69"/>
    </row>
    <row r="93" spans="1:10" x14ac:dyDescent="0.35">
      <c r="A93" s="48" t="s">
        <v>176</v>
      </c>
      <c r="B93" s="48" t="s">
        <v>6352</v>
      </c>
      <c r="C93" s="83" t="s">
        <v>5398</v>
      </c>
      <c r="D93" s="48" t="s">
        <v>10584</v>
      </c>
      <c r="E93" s="48"/>
      <c r="F93" s="71" t="s">
        <v>6357</v>
      </c>
      <c r="G93" s="71">
        <v>500</v>
      </c>
      <c r="H93" s="71">
        <v>500</v>
      </c>
      <c r="I93" s="71">
        <v>119633</v>
      </c>
      <c r="J93" s="71"/>
    </row>
    <row r="94" spans="1:10" x14ac:dyDescent="0.35">
      <c r="A94" s="48" t="s">
        <v>176</v>
      </c>
      <c r="B94" s="48" t="s">
        <v>6375</v>
      </c>
      <c r="C94" s="83" t="s">
        <v>5399</v>
      </c>
      <c r="D94" s="48" t="s">
        <v>10585</v>
      </c>
      <c r="E94" s="48"/>
      <c r="F94" s="71" t="s">
        <v>6357</v>
      </c>
      <c r="G94" s="71"/>
      <c r="H94" s="71"/>
      <c r="I94" s="71">
        <v>2258</v>
      </c>
      <c r="J94" s="71"/>
    </row>
    <row r="95" spans="1:10" s="52" customFormat="1" ht="36" customHeight="1" x14ac:dyDescent="0.35">
      <c r="A95" s="50" t="s">
        <v>177</v>
      </c>
      <c r="B95" s="50" t="s">
        <v>6352</v>
      </c>
      <c r="C95" s="51" t="s">
        <v>5409</v>
      </c>
      <c r="D95" s="50" t="s">
        <v>10586</v>
      </c>
      <c r="E95" s="50" t="s">
        <v>10586</v>
      </c>
      <c r="F95" s="69" t="s">
        <v>6357</v>
      </c>
      <c r="G95" s="69"/>
      <c r="H95" s="69"/>
      <c r="I95" s="69">
        <v>264000</v>
      </c>
      <c r="J95" s="69"/>
    </row>
    <row r="96" spans="1:10" s="52" customFormat="1" ht="36" customHeight="1" x14ac:dyDescent="0.35">
      <c r="A96" s="50" t="s">
        <v>178</v>
      </c>
      <c r="B96" s="50" t="s">
        <v>6362</v>
      </c>
      <c r="C96" s="51" t="s">
        <v>5411</v>
      </c>
      <c r="D96" s="50" t="s">
        <v>10587</v>
      </c>
      <c r="E96" s="50" t="s">
        <v>10587</v>
      </c>
      <c r="F96" s="69" t="s">
        <v>6357</v>
      </c>
      <c r="G96" s="69"/>
      <c r="H96" s="69"/>
      <c r="I96" s="69">
        <v>200</v>
      </c>
      <c r="J96" s="69"/>
    </row>
    <row r="97" spans="1:10" s="52" customFormat="1" ht="36" customHeight="1" x14ac:dyDescent="0.35">
      <c r="A97" s="50" t="s">
        <v>179</v>
      </c>
      <c r="B97" s="50" t="s">
        <v>6367</v>
      </c>
      <c r="C97" s="51" t="s">
        <v>5427</v>
      </c>
      <c r="D97" s="50" t="s">
        <v>10588</v>
      </c>
      <c r="E97" s="50" t="s">
        <v>10589</v>
      </c>
      <c r="F97" s="69" t="s">
        <v>6357</v>
      </c>
      <c r="G97" s="69">
        <v>1875</v>
      </c>
      <c r="H97" s="69">
        <v>1875</v>
      </c>
      <c r="I97" s="69">
        <v>638088</v>
      </c>
      <c r="J97" s="69"/>
    </row>
    <row r="98" spans="1:10" x14ac:dyDescent="0.35">
      <c r="A98" s="48" t="s">
        <v>179</v>
      </c>
      <c r="B98" s="48" t="s">
        <v>6381</v>
      </c>
      <c r="C98" s="83" t="s">
        <v>5431</v>
      </c>
      <c r="D98" s="48" t="s">
        <v>10590</v>
      </c>
      <c r="E98" s="48"/>
      <c r="F98" s="71" t="s">
        <v>6357</v>
      </c>
      <c r="G98" s="71">
        <v>300</v>
      </c>
      <c r="H98" s="71">
        <v>300</v>
      </c>
      <c r="I98" s="71">
        <v>66094</v>
      </c>
      <c r="J98" s="71"/>
    </row>
    <row r="99" spans="1:10" x14ac:dyDescent="0.35">
      <c r="A99" s="48" t="s">
        <v>179</v>
      </c>
      <c r="B99" s="48" t="s">
        <v>6352</v>
      </c>
      <c r="C99" s="83" t="s">
        <v>5432</v>
      </c>
      <c r="D99" s="48" t="s">
        <v>10591</v>
      </c>
      <c r="E99" s="48"/>
      <c r="F99" s="71" t="s">
        <v>6357</v>
      </c>
      <c r="G99" s="71">
        <v>400</v>
      </c>
      <c r="H99" s="71">
        <v>400</v>
      </c>
      <c r="I99" s="71">
        <v>100067</v>
      </c>
      <c r="J99" s="71"/>
    </row>
    <row r="100" spans="1:10" s="52" customFormat="1" ht="36" customHeight="1" x14ac:dyDescent="0.35">
      <c r="A100" s="50" t="s">
        <v>180</v>
      </c>
      <c r="B100" s="50" t="s">
        <v>6358</v>
      </c>
      <c r="C100" s="51" t="s">
        <v>5457</v>
      </c>
      <c r="D100" s="50" t="s">
        <v>10592</v>
      </c>
      <c r="E100" s="50" t="s">
        <v>10593</v>
      </c>
      <c r="F100" s="69" t="s">
        <v>6357</v>
      </c>
      <c r="G100" s="69"/>
      <c r="H100" s="69"/>
      <c r="I100" s="69">
        <v>5938</v>
      </c>
      <c r="J100" s="69"/>
    </row>
    <row r="101" spans="1:10" x14ac:dyDescent="0.35">
      <c r="A101" s="48" t="s">
        <v>180</v>
      </c>
      <c r="B101" s="48" t="s">
        <v>6364</v>
      </c>
      <c r="C101" s="83" t="s">
        <v>5453</v>
      </c>
      <c r="D101" s="48" t="s">
        <v>10594</v>
      </c>
      <c r="E101" s="48"/>
      <c r="F101" s="71" t="s">
        <v>6357</v>
      </c>
      <c r="G101" s="71">
        <v>5</v>
      </c>
      <c r="H101" s="71">
        <v>5</v>
      </c>
      <c r="I101" s="71">
        <v>3182</v>
      </c>
      <c r="J101" s="71"/>
    </row>
    <row r="102" spans="1:10" x14ac:dyDescent="0.35">
      <c r="A102" s="48" t="s">
        <v>180</v>
      </c>
      <c r="B102" s="48" t="s">
        <v>6364</v>
      </c>
      <c r="C102" s="83" t="s">
        <v>5455</v>
      </c>
      <c r="D102" s="48" t="s">
        <v>10595</v>
      </c>
      <c r="E102" s="48"/>
      <c r="F102" s="71" t="s">
        <v>6357</v>
      </c>
      <c r="G102" s="71">
        <v>10</v>
      </c>
      <c r="H102" s="71">
        <v>10</v>
      </c>
      <c r="I102" s="71">
        <v>3729</v>
      </c>
      <c r="J102" s="71"/>
    </row>
    <row r="103" spans="1:10" ht="26" x14ac:dyDescent="0.35">
      <c r="A103" s="48" t="s">
        <v>180</v>
      </c>
      <c r="B103" s="48" t="s">
        <v>6364</v>
      </c>
      <c r="C103" s="83" t="s">
        <v>5451</v>
      </c>
      <c r="D103" s="48" t="s">
        <v>10596</v>
      </c>
      <c r="E103" s="48"/>
      <c r="F103" s="71" t="s">
        <v>6357</v>
      </c>
      <c r="G103" s="71">
        <v>10</v>
      </c>
      <c r="H103" s="71">
        <v>10</v>
      </c>
      <c r="I103" s="71">
        <v>4050</v>
      </c>
      <c r="J103" s="71"/>
    </row>
    <row r="104" spans="1:10" s="52" customFormat="1" ht="36" customHeight="1" x14ac:dyDescent="0.35">
      <c r="A104" s="50" t="s">
        <v>181</v>
      </c>
      <c r="B104" s="50" t="s">
        <v>6368</v>
      </c>
      <c r="C104" s="51" t="s">
        <v>5460</v>
      </c>
      <c r="D104" s="50" t="s">
        <v>10597</v>
      </c>
      <c r="E104" s="50" t="s">
        <v>10597</v>
      </c>
      <c r="F104" s="69" t="s">
        <v>6357</v>
      </c>
      <c r="G104" s="69"/>
      <c r="H104" s="69"/>
      <c r="I104" s="69">
        <v>4958</v>
      </c>
      <c r="J104" s="69"/>
    </row>
    <row r="105" spans="1:10" s="52" customFormat="1" ht="36" customHeight="1" x14ac:dyDescent="0.35">
      <c r="A105" s="50" t="s">
        <v>182</v>
      </c>
      <c r="B105" s="50" t="s">
        <v>6352</v>
      </c>
      <c r="C105" s="51" t="s">
        <v>5467</v>
      </c>
      <c r="D105" s="50" t="s">
        <v>10598</v>
      </c>
      <c r="E105" s="50" t="s">
        <v>10598</v>
      </c>
      <c r="F105" s="69" t="s">
        <v>6357</v>
      </c>
      <c r="G105" s="69">
        <v>150</v>
      </c>
      <c r="H105" s="69">
        <v>150</v>
      </c>
      <c r="I105" s="69">
        <v>19485</v>
      </c>
      <c r="J105" s="69"/>
    </row>
    <row r="106" spans="1:10" s="52" customFormat="1" ht="36" customHeight="1" x14ac:dyDescent="0.35">
      <c r="A106" s="50" t="s">
        <v>183</v>
      </c>
      <c r="B106" s="50" t="s">
        <v>6352</v>
      </c>
      <c r="C106" s="51" t="s">
        <v>5495</v>
      </c>
      <c r="D106" s="50" t="s">
        <v>10599</v>
      </c>
      <c r="E106" s="50" t="s">
        <v>10600</v>
      </c>
      <c r="F106" s="69" t="s">
        <v>6357</v>
      </c>
      <c r="G106" s="69">
        <v>50</v>
      </c>
      <c r="H106" s="69">
        <v>50</v>
      </c>
      <c r="I106" s="69">
        <v>14147</v>
      </c>
      <c r="J106" s="69">
        <v>4</v>
      </c>
    </row>
    <row r="107" spans="1:10" x14ac:dyDescent="0.35">
      <c r="A107" s="48" t="s">
        <v>183</v>
      </c>
      <c r="B107" s="48" t="s">
        <v>6363</v>
      </c>
      <c r="C107" s="83" t="s">
        <v>5477</v>
      </c>
      <c r="D107" s="48" t="s">
        <v>10601</v>
      </c>
      <c r="E107" s="48"/>
      <c r="F107" s="71" t="s">
        <v>6357</v>
      </c>
      <c r="G107" s="71"/>
      <c r="H107" s="71"/>
      <c r="I107" s="71">
        <v>12807</v>
      </c>
      <c r="J107" s="71">
        <v>90</v>
      </c>
    </row>
    <row r="108" spans="1:10" x14ac:dyDescent="0.35">
      <c r="A108" s="48" t="s">
        <v>183</v>
      </c>
      <c r="B108" s="48" t="s">
        <v>6364</v>
      </c>
      <c r="C108" s="83" t="s">
        <v>5488</v>
      </c>
      <c r="D108" s="48" t="s">
        <v>10602</v>
      </c>
      <c r="E108" s="48"/>
      <c r="F108" s="71" t="s">
        <v>6357</v>
      </c>
      <c r="G108" s="71">
        <v>10</v>
      </c>
      <c r="H108" s="71">
        <v>10</v>
      </c>
      <c r="I108" s="71">
        <v>3143</v>
      </c>
      <c r="J108" s="71"/>
    </row>
    <row r="109" spans="1:10" x14ac:dyDescent="0.35">
      <c r="A109" s="48" t="s">
        <v>183</v>
      </c>
      <c r="B109" s="48" t="s">
        <v>6349</v>
      </c>
      <c r="C109" s="83" t="s">
        <v>5500</v>
      </c>
      <c r="D109" s="48" t="s">
        <v>10603</v>
      </c>
      <c r="E109" s="48"/>
      <c r="F109" s="71" t="s">
        <v>6357</v>
      </c>
      <c r="G109" s="71"/>
      <c r="H109" s="71"/>
      <c r="I109" s="71">
        <v>635</v>
      </c>
      <c r="J109" s="71"/>
    </row>
    <row r="110" spans="1:10" s="52" customFormat="1" ht="36" customHeight="1" x14ac:dyDescent="0.35">
      <c r="A110" s="50" t="s">
        <v>185</v>
      </c>
      <c r="B110" s="50" t="s">
        <v>6356</v>
      </c>
      <c r="C110" s="51" t="s">
        <v>5526</v>
      </c>
      <c r="D110" s="50" t="s">
        <v>10604</v>
      </c>
      <c r="E110" s="50" t="s">
        <v>10605</v>
      </c>
      <c r="F110" s="69" t="s">
        <v>6357</v>
      </c>
      <c r="G110" s="69">
        <v>50</v>
      </c>
      <c r="H110" s="69">
        <v>50</v>
      </c>
      <c r="I110" s="69">
        <v>4769</v>
      </c>
      <c r="J110" s="69"/>
    </row>
    <row r="111" spans="1:10" x14ac:dyDescent="0.35">
      <c r="A111" s="48" t="s">
        <v>185</v>
      </c>
      <c r="B111" s="48" t="s">
        <v>6349</v>
      </c>
      <c r="C111" s="83" t="s">
        <v>5528</v>
      </c>
      <c r="D111" s="48" t="s">
        <v>10606</v>
      </c>
      <c r="E111" s="48"/>
      <c r="F111" s="71" t="s">
        <v>6357</v>
      </c>
      <c r="G111" s="71"/>
      <c r="H111" s="71"/>
      <c r="I111" s="71">
        <v>290</v>
      </c>
      <c r="J111" s="71"/>
    </row>
    <row r="112" spans="1:10" s="52" customFormat="1" ht="36" customHeight="1" x14ac:dyDescent="0.35">
      <c r="A112" s="50" t="s">
        <v>186</v>
      </c>
      <c r="B112" s="50" t="s">
        <v>6352</v>
      </c>
      <c r="C112" s="51" t="s">
        <v>5566</v>
      </c>
      <c r="D112" s="50" t="s">
        <v>10607</v>
      </c>
      <c r="E112" s="50" t="s">
        <v>10608</v>
      </c>
      <c r="F112" s="69" t="s">
        <v>6357</v>
      </c>
      <c r="G112" s="69">
        <v>250</v>
      </c>
      <c r="H112" s="69">
        <v>250</v>
      </c>
      <c r="I112" s="69">
        <v>31854</v>
      </c>
      <c r="J112" s="69"/>
    </row>
    <row r="113" spans="1:10" x14ac:dyDescent="0.35">
      <c r="A113" s="48" t="s">
        <v>186</v>
      </c>
      <c r="B113" s="48" t="s">
        <v>6356</v>
      </c>
      <c r="C113" s="83" t="s">
        <v>5541</v>
      </c>
      <c r="D113" s="48" t="s">
        <v>10609</v>
      </c>
      <c r="E113" s="48"/>
      <c r="F113" s="71" t="s">
        <v>6357</v>
      </c>
      <c r="G113" s="71">
        <v>300</v>
      </c>
      <c r="H113" s="71">
        <v>300</v>
      </c>
      <c r="I113" s="71">
        <v>75590</v>
      </c>
      <c r="J113" s="71"/>
    </row>
    <row r="114" spans="1:10" x14ac:dyDescent="0.35">
      <c r="A114" s="48" t="s">
        <v>186</v>
      </c>
      <c r="B114" s="48" t="s">
        <v>6358</v>
      </c>
      <c r="C114" s="83" t="s">
        <v>5602</v>
      </c>
      <c r="D114" s="48" t="s">
        <v>10610</v>
      </c>
      <c r="E114" s="48"/>
      <c r="F114" s="71" t="s">
        <v>6357</v>
      </c>
      <c r="G114" s="71"/>
      <c r="H114" s="71"/>
      <c r="I114" s="71">
        <v>6283</v>
      </c>
      <c r="J114" s="71"/>
    </row>
    <row r="115" spans="1:10" s="52" customFormat="1" ht="36" customHeight="1" x14ac:dyDescent="0.35">
      <c r="A115" s="50" t="s">
        <v>187</v>
      </c>
      <c r="B115" s="50" t="s">
        <v>6367</v>
      </c>
      <c r="C115" s="51" t="s">
        <v>5636</v>
      </c>
      <c r="D115" s="50" t="s">
        <v>10611</v>
      </c>
      <c r="E115" s="50" t="s">
        <v>10612</v>
      </c>
      <c r="F115" s="69" t="s">
        <v>6357</v>
      </c>
      <c r="G115" s="69">
        <v>2060</v>
      </c>
      <c r="H115" s="69">
        <v>2060</v>
      </c>
      <c r="I115" s="69">
        <v>629446</v>
      </c>
      <c r="J115" s="69"/>
    </row>
    <row r="116" spans="1:10" x14ac:dyDescent="0.35">
      <c r="A116" s="48" t="s">
        <v>187</v>
      </c>
      <c r="B116" s="48" t="s">
        <v>6356</v>
      </c>
      <c r="C116" s="83" t="s">
        <v>5654</v>
      </c>
      <c r="D116" s="48" t="s">
        <v>10613</v>
      </c>
      <c r="E116" s="48"/>
      <c r="F116" s="71" t="s">
        <v>6357</v>
      </c>
      <c r="G116" s="71">
        <v>55</v>
      </c>
      <c r="H116" s="71">
        <v>55</v>
      </c>
      <c r="I116" s="71">
        <v>2715</v>
      </c>
      <c r="J116" s="71"/>
    </row>
    <row r="117" spans="1:10" ht="26" x14ac:dyDescent="0.35">
      <c r="A117" s="48" t="s">
        <v>187</v>
      </c>
      <c r="B117" s="48" t="s">
        <v>6363</v>
      </c>
      <c r="C117" s="83" t="s">
        <v>5637</v>
      </c>
      <c r="D117" s="48" t="s">
        <v>10614</v>
      </c>
      <c r="E117" s="48"/>
      <c r="F117" s="71" t="s">
        <v>6357</v>
      </c>
      <c r="G117" s="71"/>
      <c r="H117" s="71"/>
      <c r="I117" s="71">
        <v>6327</v>
      </c>
      <c r="J117" s="71">
        <v>20</v>
      </c>
    </row>
    <row r="118" spans="1:10" s="52" customFormat="1" ht="36" customHeight="1" x14ac:dyDescent="0.35">
      <c r="A118" s="50" t="s">
        <v>188</v>
      </c>
      <c r="B118" s="50" t="s">
        <v>6352</v>
      </c>
      <c r="C118" s="51" t="s">
        <v>5683</v>
      </c>
      <c r="D118" s="50" t="s">
        <v>10615</v>
      </c>
      <c r="E118" s="50" t="s">
        <v>10615</v>
      </c>
      <c r="F118" s="69" t="s">
        <v>6357</v>
      </c>
      <c r="G118" s="69">
        <v>300</v>
      </c>
      <c r="H118" s="69">
        <v>300</v>
      </c>
      <c r="I118" s="69">
        <v>75117</v>
      </c>
      <c r="J118" s="69"/>
    </row>
    <row r="119" spans="1:10" s="52" customFormat="1" ht="36" customHeight="1" x14ac:dyDescent="0.35">
      <c r="A119" s="50" t="s">
        <v>189</v>
      </c>
      <c r="B119" s="50" t="s">
        <v>6364</v>
      </c>
      <c r="C119" s="51" t="s">
        <v>5699</v>
      </c>
      <c r="D119" s="50" t="s">
        <v>10616</v>
      </c>
      <c r="E119" s="50" t="s">
        <v>10617</v>
      </c>
      <c r="F119" s="69" t="s">
        <v>6357</v>
      </c>
      <c r="G119" s="69">
        <v>10</v>
      </c>
      <c r="H119" s="69">
        <v>10</v>
      </c>
      <c r="I119" s="69">
        <v>3143</v>
      </c>
      <c r="J119" s="69"/>
    </row>
    <row r="120" spans="1:10" x14ac:dyDescent="0.35">
      <c r="A120" s="48" t="s">
        <v>189</v>
      </c>
      <c r="B120" s="48" t="s">
        <v>6356</v>
      </c>
      <c r="C120" s="83" t="s">
        <v>5696</v>
      </c>
      <c r="D120" s="48" t="s">
        <v>10618</v>
      </c>
      <c r="E120" s="48"/>
      <c r="F120" s="71" t="s">
        <v>6357</v>
      </c>
      <c r="G120" s="71">
        <v>76</v>
      </c>
      <c r="H120" s="71">
        <v>76</v>
      </c>
      <c r="I120" s="71">
        <v>12028</v>
      </c>
      <c r="J120" s="71"/>
    </row>
    <row r="121" spans="1:10" s="52" customFormat="1" ht="36" customHeight="1" x14ac:dyDescent="0.35">
      <c r="A121" s="50" t="s">
        <v>190</v>
      </c>
      <c r="B121" s="50" t="s">
        <v>6356</v>
      </c>
      <c r="C121" s="51" t="s">
        <v>5705</v>
      </c>
      <c r="D121" s="50" t="s">
        <v>10619</v>
      </c>
      <c r="E121" s="50" t="s">
        <v>10620</v>
      </c>
      <c r="F121" s="69" t="s">
        <v>6357</v>
      </c>
      <c r="G121" s="69">
        <v>10</v>
      </c>
      <c r="H121" s="69"/>
      <c r="I121" s="69">
        <v>2413</v>
      </c>
      <c r="J121" s="69"/>
    </row>
    <row r="122" spans="1:10" x14ac:dyDescent="0.35">
      <c r="A122" s="48" t="s">
        <v>190</v>
      </c>
      <c r="B122" s="48" t="s">
        <v>6362</v>
      </c>
      <c r="C122" s="83" t="s">
        <v>5712</v>
      </c>
      <c r="D122" s="48" t="s">
        <v>10621</v>
      </c>
      <c r="E122" s="48"/>
      <c r="F122" s="71" t="s">
        <v>6357</v>
      </c>
      <c r="G122" s="71"/>
      <c r="H122" s="71"/>
      <c r="I122" s="71">
        <v>92</v>
      </c>
      <c r="J122" s="71"/>
    </row>
    <row r="123" spans="1:10" s="52" customFormat="1" ht="36" customHeight="1" x14ac:dyDescent="0.35">
      <c r="A123" s="50" t="s">
        <v>192</v>
      </c>
      <c r="B123" s="50" t="s">
        <v>6364</v>
      </c>
      <c r="C123" s="51" t="s">
        <v>5726</v>
      </c>
      <c r="D123" s="50" t="s">
        <v>10622</v>
      </c>
      <c r="E123" s="50" t="s">
        <v>10623</v>
      </c>
      <c r="F123" s="69" t="s">
        <v>6357</v>
      </c>
      <c r="G123" s="69">
        <v>10</v>
      </c>
      <c r="H123" s="69">
        <v>10</v>
      </c>
      <c r="I123" s="69">
        <v>4704</v>
      </c>
      <c r="J123" s="69"/>
    </row>
    <row r="124" spans="1:10" x14ac:dyDescent="0.35">
      <c r="A124" s="48" t="s">
        <v>192</v>
      </c>
      <c r="B124" s="48" t="s">
        <v>6364</v>
      </c>
      <c r="C124" s="83" t="s">
        <v>5730</v>
      </c>
      <c r="D124" s="48" t="s">
        <v>10624</v>
      </c>
      <c r="E124" s="48"/>
      <c r="F124" s="71" t="s">
        <v>6357</v>
      </c>
      <c r="G124" s="71">
        <v>10</v>
      </c>
      <c r="H124" s="71">
        <v>10</v>
      </c>
      <c r="I124" s="71">
        <v>3143</v>
      </c>
      <c r="J124" s="71"/>
    </row>
    <row r="125" spans="1:10" x14ac:dyDescent="0.35">
      <c r="A125" s="48" t="s">
        <v>192</v>
      </c>
      <c r="B125" s="48" t="s">
        <v>6380</v>
      </c>
      <c r="C125" s="83" t="s">
        <v>5727</v>
      </c>
      <c r="D125" s="48" t="s">
        <v>10625</v>
      </c>
      <c r="E125" s="48"/>
      <c r="F125" s="71" t="s">
        <v>6357</v>
      </c>
      <c r="G125" s="71">
        <v>250</v>
      </c>
      <c r="H125" s="71">
        <v>250</v>
      </c>
      <c r="I125" s="71">
        <v>57449</v>
      </c>
      <c r="J125" s="71">
        <v>1</v>
      </c>
    </row>
    <row r="126" spans="1:10" s="52" customFormat="1" ht="36" customHeight="1" x14ac:dyDescent="0.35">
      <c r="A126" s="50" t="s">
        <v>194</v>
      </c>
      <c r="B126" s="50" t="s">
        <v>6362</v>
      </c>
      <c r="C126" s="51" t="s">
        <v>5765</v>
      </c>
      <c r="D126" s="50" t="s">
        <v>10626</v>
      </c>
      <c r="E126" s="50" t="s">
        <v>10626</v>
      </c>
      <c r="F126" s="69" t="s">
        <v>6357</v>
      </c>
      <c r="G126" s="69"/>
      <c r="H126" s="69"/>
      <c r="I126" s="69">
        <v>981</v>
      </c>
      <c r="J126" s="69"/>
    </row>
    <row r="127" spans="1:10" s="52" customFormat="1" ht="36" customHeight="1" x14ac:dyDescent="0.35">
      <c r="A127" s="50" t="s">
        <v>195</v>
      </c>
      <c r="B127" s="50" t="s">
        <v>6358</v>
      </c>
      <c r="C127" s="51" t="s">
        <v>5777</v>
      </c>
      <c r="D127" s="50" t="s">
        <v>10627</v>
      </c>
      <c r="E127" s="50" t="s">
        <v>10628</v>
      </c>
      <c r="F127" s="69" t="s">
        <v>6357</v>
      </c>
      <c r="G127" s="69"/>
      <c r="H127" s="69"/>
      <c r="I127" s="69">
        <v>8976</v>
      </c>
      <c r="J127" s="69"/>
    </row>
    <row r="128" spans="1:10" x14ac:dyDescent="0.35">
      <c r="A128" s="48" t="s">
        <v>195</v>
      </c>
      <c r="B128" s="48" t="s">
        <v>6349</v>
      </c>
      <c r="C128" s="83" t="s">
        <v>5780</v>
      </c>
      <c r="D128" s="48" t="s">
        <v>10629</v>
      </c>
      <c r="E128" s="48"/>
      <c r="F128" s="71" t="s">
        <v>6357</v>
      </c>
      <c r="G128" s="71"/>
      <c r="H128" s="71"/>
      <c r="I128" s="71">
        <v>447</v>
      </c>
      <c r="J128" s="71"/>
    </row>
    <row r="129" spans="1:10" ht="26" x14ac:dyDescent="0.35">
      <c r="A129" s="48" t="s">
        <v>195</v>
      </c>
      <c r="B129" s="48" t="s">
        <v>6358</v>
      </c>
      <c r="C129" s="83" t="s">
        <v>5770</v>
      </c>
      <c r="D129" s="48" t="s">
        <v>10630</v>
      </c>
      <c r="E129" s="48"/>
      <c r="F129" s="71" t="s">
        <v>6357</v>
      </c>
      <c r="G129" s="71"/>
      <c r="H129" s="71"/>
      <c r="I129" s="71">
        <v>5183</v>
      </c>
      <c r="J129" s="71"/>
    </row>
    <row r="130" spans="1:10" x14ac:dyDescent="0.35">
      <c r="A130" s="48" t="s">
        <v>195</v>
      </c>
      <c r="B130" s="48" t="s">
        <v>6362</v>
      </c>
      <c r="C130" s="83" t="s">
        <v>5772</v>
      </c>
      <c r="D130" s="48" t="s">
        <v>10631</v>
      </c>
      <c r="E130" s="48"/>
      <c r="F130" s="71" t="s">
        <v>6357</v>
      </c>
      <c r="G130" s="71"/>
      <c r="H130" s="71"/>
      <c r="I130" s="71">
        <v>200</v>
      </c>
      <c r="J130" s="71"/>
    </row>
    <row r="131" spans="1:10" s="52" customFormat="1" ht="36" customHeight="1" x14ac:dyDescent="0.35">
      <c r="A131" s="50" t="s">
        <v>196</v>
      </c>
      <c r="B131" s="50" t="s">
        <v>6371</v>
      </c>
      <c r="C131" s="51" t="s">
        <v>5791</v>
      </c>
      <c r="D131" s="50" t="s">
        <v>10632</v>
      </c>
      <c r="E131" s="50" t="s">
        <v>10633</v>
      </c>
      <c r="F131" s="69" t="s">
        <v>6357</v>
      </c>
      <c r="G131" s="69"/>
      <c r="H131" s="69"/>
      <c r="I131" s="69">
        <v>4658</v>
      </c>
      <c r="J131" s="69"/>
    </row>
    <row r="132" spans="1:10" ht="26" x14ac:dyDescent="0.35">
      <c r="A132" s="48" t="s">
        <v>196</v>
      </c>
      <c r="B132" s="48" t="s">
        <v>6349</v>
      </c>
      <c r="C132" s="83" t="s">
        <v>5793</v>
      </c>
      <c r="D132" s="48" t="s">
        <v>10634</v>
      </c>
      <c r="E132" s="48"/>
      <c r="F132" s="71" t="s">
        <v>6357</v>
      </c>
      <c r="G132" s="71"/>
      <c r="H132" s="71"/>
      <c r="I132" s="71">
        <v>1050</v>
      </c>
      <c r="J132" s="71"/>
    </row>
    <row r="133" spans="1:10" x14ac:dyDescent="0.35">
      <c r="A133" s="48" t="s">
        <v>196</v>
      </c>
      <c r="B133" s="48" t="s">
        <v>6356</v>
      </c>
      <c r="C133" s="83" t="s">
        <v>5789</v>
      </c>
      <c r="D133" s="48" t="s">
        <v>10635</v>
      </c>
      <c r="E133" s="48"/>
      <c r="F133" s="71" t="s">
        <v>6357</v>
      </c>
      <c r="G133" s="71">
        <v>25</v>
      </c>
      <c r="H133" s="71">
        <v>25</v>
      </c>
      <c r="I133" s="71">
        <v>7208</v>
      </c>
      <c r="J133" s="71"/>
    </row>
    <row r="134" spans="1:10" x14ac:dyDescent="0.35">
      <c r="A134" s="48" t="s">
        <v>196</v>
      </c>
      <c r="B134" s="48" t="s">
        <v>6375</v>
      </c>
      <c r="C134" s="83" t="s">
        <v>5786</v>
      </c>
      <c r="D134" s="48" t="s">
        <v>10636</v>
      </c>
      <c r="E134" s="48"/>
      <c r="F134" s="71" t="s">
        <v>6357</v>
      </c>
      <c r="G134" s="71"/>
      <c r="H134" s="71"/>
      <c r="I134" s="71">
        <v>2258</v>
      </c>
      <c r="J134" s="71"/>
    </row>
    <row r="135" spans="1:10" s="52" customFormat="1" ht="36" customHeight="1" x14ac:dyDescent="0.35">
      <c r="A135" s="50" t="s">
        <v>197</v>
      </c>
      <c r="B135" s="50" t="s">
        <v>6349</v>
      </c>
      <c r="C135" s="51" t="s">
        <v>5803</v>
      </c>
      <c r="D135" s="50" t="s">
        <v>10637</v>
      </c>
      <c r="E135" s="50" t="s">
        <v>10638</v>
      </c>
      <c r="F135" s="69" t="s">
        <v>6357</v>
      </c>
      <c r="G135" s="69"/>
      <c r="H135" s="69"/>
      <c r="I135" s="69">
        <v>1228</v>
      </c>
      <c r="J135" s="69"/>
    </row>
    <row r="136" spans="1:10" ht="26" x14ac:dyDescent="0.35">
      <c r="A136" s="48" t="s">
        <v>197</v>
      </c>
      <c r="B136" s="48" t="s">
        <v>6359</v>
      </c>
      <c r="C136" s="83" t="s">
        <v>5805</v>
      </c>
      <c r="D136" s="48" t="s">
        <v>10639</v>
      </c>
      <c r="E136" s="48"/>
      <c r="F136" s="71" t="s">
        <v>6357</v>
      </c>
      <c r="G136" s="71"/>
      <c r="H136" s="71"/>
      <c r="I136" s="71">
        <v>525</v>
      </c>
      <c r="J136" s="71"/>
    </row>
    <row r="137" spans="1:10" s="52" customFormat="1" ht="36" customHeight="1" x14ac:dyDescent="0.35">
      <c r="A137" s="50" t="s">
        <v>234</v>
      </c>
      <c r="B137" s="50" t="s">
        <v>6367</v>
      </c>
      <c r="C137" s="51" t="s">
        <v>5829</v>
      </c>
      <c r="D137" s="50" t="s">
        <v>10640</v>
      </c>
      <c r="E137" s="50" t="s">
        <v>10641</v>
      </c>
      <c r="F137" s="69" t="s">
        <v>6357</v>
      </c>
      <c r="G137" s="69">
        <v>1180</v>
      </c>
      <c r="H137" s="69">
        <v>1180</v>
      </c>
      <c r="I137" s="69">
        <v>383160</v>
      </c>
      <c r="J137" s="69"/>
    </row>
    <row r="138" spans="1:10" ht="26" x14ac:dyDescent="0.35">
      <c r="A138" s="48" t="s">
        <v>234</v>
      </c>
      <c r="B138" s="48" t="s">
        <v>6358</v>
      </c>
      <c r="C138" s="83" t="s">
        <v>5831</v>
      </c>
      <c r="D138" s="48" t="s">
        <v>10642</v>
      </c>
      <c r="E138" s="48"/>
      <c r="F138" s="71" t="s">
        <v>6357</v>
      </c>
      <c r="G138" s="71"/>
      <c r="H138" s="71"/>
      <c r="I138" s="71">
        <v>5212</v>
      </c>
      <c r="J138" s="71"/>
    </row>
    <row r="139" spans="1:10" x14ac:dyDescent="0.35">
      <c r="A139" s="48" t="s">
        <v>234</v>
      </c>
      <c r="B139" s="48" t="s">
        <v>6363</v>
      </c>
      <c r="C139" s="83" t="s">
        <v>5828</v>
      </c>
      <c r="D139" s="48" t="s">
        <v>10643</v>
      </c>
      <c r="E139" s="48"/>
      <c r="F139" s="71" t="s">
        <v>6357</v>
      </c>
      <c r="G139" s="71"/>
      <c r="H139" s="71"/>
      <c r="I139" s="71">
        <v>12357</v>
      </c>
      <c r="J139" s="71">
        <v>75</v>
      </c>
    </row>
    <row r="140" spans="1:10" x14ac:dyDescent="0.35">
      <c r="A140" s="48" t="s">
        <v>234</v>
      </c>
      <c r="B140" s="48" t="s">
        <v>6370</v>
      </c>
      <c r="C140" s="83" t="s">
        <v>5808</v>
      </c>
      <c r="D140" s="48" t="s">
        <v>10644</v>
      </c>
      <c r="E140" s="48"/>
      <c r="F140" s="71" t="s">
        <v>6357</v>
      </c>
      <c r="G140" s="71">
        <v>80</v>
      </c>
      <c r="H140" s="71">
        <v>80</v>
      </c>
      <c r="I140" s="71">
        <v>11000</v>
      </c>
      <c r="J140" s="71"/>
    </row>
    <row r="141" spans="1:10" x14ac:dyDescent="0.35">
      <c r="A141" s="48" t="s">
        <v>234</v>
      </c>
      <c r="B141" s="48" t="s">
        <v>6368</v>
      </c>
      <c r="C141" s="83" t="s">
        <v>5833</v>
      </c>
      <c r="D141" s="48" t="s">
        <v>10645</v>
      </c>
      <c r="E141" s="48"/>
      <c r="F141" s="71" t="s">
        <v>6357</v>
      </c>
      <c r="G141" s="71"/>
      <c r="H141" s="71"/>
      <c r="I141" s="71">
        <v>781</v>
      </c>
      <c r="J141" s="71"/>
    </row>
    <row r="142" spans="1:10" x14ac:dyDescent="0.35">
      <c r="A142" s="48" t="s">
        <v>234</v>
      </c>
      <c r="B142" s="48" t="s">
        <v>6362</v>
      </c>
      <c r="C142" s="83" t="s">
        <v>5834</v>
      </c>
      <c r="D142" s="48" t="s">
        <v>10646</v>
      </c>
      <c r="E142" s="48"/>
      <c r="F142" s="71" t="s">
        <v>6357</v>
      </c>
      <c r="G142" s="71"/>
      <c r="H142" s="71"/>
      <c r="I142" s="71">
        <v>650</v>
      </c>
      <c r="J142" s="71"/>
    </row>
    <row r="143" spans="1:10" x14ac:dyDescent="0.35">
      <c r="A143" s="48" t="s">
        <v>234</v>
      </c>
      <c r="B143" s="48" t="s">
        <v>6356</v>
      </c>
      <c r="C143" s="83" t="s">
        <v>5836</v>
      </c>
      <c r="D143" s="48" t="s">
        <v>10647</v>
      </c>
      <c r="E143" s="48"/>
      <c r="F143" s="71" t="s">
        <v>6357</v>
      </c>
      <c r="G143" s="71">
        <v>35</v>
      </c>
      <c r="H143" s="71">
        <v>35</v>
      </c>
      <c r="I143" s="71">
        <v>4965</v>
      </c>
      <c r="J143" s="71"/>
    </row>
    <row r="144" spans="1:10" s="52" customFormat="1" ht="36" customHeight="1" x14ac:dyDescent="0.35">
      <c r="A144" s="50" t="s">
        <v>198</v>
      </c>
      <c r="B144" s="50" t="s">
        <v>6349</v>
      </c>
      <c r="C144" s="51" t="s">
        <v>5873</v>
      </c>
      <c r="D144" s="50" t="s">
        <v>10648</v>
      </c>
      <c r="E144" s="50" t="s">
        <v>10649</v>
      </c>
      <c r="F144" s="69" t="s">
        <v>6357</v>
      </c>
      <c r="G144" s="69"/>
      <c r="H144" s="69"/>
      <c r="I144" s="69">
        <v>552</v>
      </c>
      <c r="J144" s="69"/>
    </row>
    <row r="145" spans="1:10" x14ac:dyDescent="0.35">
      <c r="A145" s="48" t="s">
        <v>198</v>
      </c>
      <c r="B145" s="48" t="s">
        <v>6370</v>
      </c>
      <c r="C145" s="83" t="s">
        <v>5843</v>
      </c>
      <c r="D145" s="48" t="s">
        <v>10650</v>
      </c>
      <c r="E145" s="48"/>
      <c r="F145" s="71" t="s">
        <v>6357</v>
      </c>
      <c r="G145" s="71">
        <v>80</v>
      </c>
      <c r="H145" s="71">
        <v>80</v>
      </c>
      <c r="I145" s="71">
        <v>11800</v>
      </c>
      <c r="J145" s="71"/>
    </row>
    <row r="146" spans="1:10" x14ac:dyDescent="0.35">
      <c r="A146" s="48" t="s">
        <v>198</v>
      </c>
      <c r="B146" s="48" t="s">
        <v>6356</v>
      </c>
      <c r="C146" s="83" t="s">
        <v>5864</v>
      </c>
      <c r="D146" s="48" t="s">
        <v>10651</v>
      </c>
      <c r="E146" s="48"/>
      <c r="F146" s="71" t="s">
        <v>6357</v>
      </c>
      <c r="G146" s="71">
        <v>150</v>
      </c>
      <c r="H146" s="71">
        <v>150</v>
      </c>
      <c r="I146" s="71">
        <v>38069</v>
      </c>
      <c r="J146" s="71"/>
    </row>
    <row r="147" spans="1:10" x14ac:dyDescent="0.35">
      <c r="A147" s="48" t="s">
        <v>198</v>
      </c>
      <c r="B147" s="48" t="s">
        <v>6364</v>
      </c>
      <c r="C147" s="83" t="s">
        <v>5839</v>
      </c>
      <c r="D147" s="48" t="s">
        <v>10652</v>
      </c>
      <c r="E147" s="48"/>
      <c r="F147" s="71" t="s">
        <v>6357</v>
      </c>
      <c r="G147" s="71">
        <v>10</v>
      </c>
      <c r="H147" s="71">
        <v>10</v>
      </c>
      <c r="I147" s="71">
        <v>3558</v>
      </c>
      <c r="J147" s="71"/>
    </row>
    <row r="148" spans="1:10" x14ac:dyDescent="0.35">
      <c r="A148" s="48" t="s">
        <v>198</v>
      </c>
      <c r="B148" s="48" t="s">
        <v>6349</v>
      </c>
      <c r="C148" s="83" t="s">
        <v>5886</v>
      </c>
      <c r="D148" s="48" t="s">
        <v>10653</v>
      </c>
      <c r="E148" s="48"/>
      <c r="F148" s="71" t="s">
        <v>6357</v>
      </c>
      <c r="G148" s="71"/>
      <c r="H148" s="71"/>
      <c r="I148" s="71">
        <v>843</v>
      </c>
      <c r="J148" s="71"/>
    </row>
    <row r="149" spans="1:10" x14ac:dyDescent="0.35">
      <c r="A149" s="48" t="s">
        <v>198</v>
      </c>
      <c r="B149" s="48" t="s">
        <v>6369</v>
      </c>
      <c r="C149" s="83" t="s">
        <v>5852</v>
      </c>
      <c r="D149" s="48" t="s">
        <v>10654</v>
      </c>
      <c r="E149" s="48"/>
      <c r="F149" s="71" t="s">
        <v>6357</v>
      </c>
      <c r="G149" s="71"/>
      <c r="H149" s="71"/>
      <c r="I149" s="71">
        <v>1107</v>
      </c>
      <c r="J149" s="71"/>
    </row>
    <row r="150" spans="1:10" s="52" customFormat="1" ht="36" customHeight="1" x14ac:dyDescent="0.35">
      <c r="A150" s="50" t="s">
        <v>199</v>
      </c>
      <c r="B150" s="50" t="s">
        <v>6367</v>
      </c>
      <c r="C150" s="51" t="s">
        <v>5893</v>
      </c>
      <c r="D150" s="50" t="s">
        <v>10655</v>
      </c>
      <c r="E150" s="50" t="s">
        <v>10656</v>
      </c>
      <c r="F150" s="69" t="s">
        <v>6357</v>
      </c>
      <c r="G150" s="69">
        <v>610</v>
      </c>
      <c r="H150" s="69">
        <v>610</v>
      </c>
      <c r="I150" s="69">
        <v>171061</v>
      </c>
      <c r="J150" s="69"/>
    </row>
    <row r="151" spans="1:10" x14ac:dyDescent="0.35">
      <c r="A151" s="48" t="s">
        <v>199</v>
      </c>
      <c r="B151" s="48" t="s">
        <v>6364</v>
      </c>
      <c r="C151" s="83" t="s">
        <v>5889</v>
      </c>
      <c r="D151" s="48" t="s">
        <v>10657</v>
      </c>
      <c r="E151" s="48"/>
      <c r="F151" s="71" t="s">
        <v>6357</v>
      </c>
      <c r="G151" s="71">
        <v>10</v>
      </c>
      <c r="H151" s="71">
        <v>10</v>
      </c>
      <c r="I151" s="71">
        <v>3143</v>
      </c>
      <c r="J151" s="71"/>
    </row>
    <row r="152" spans="1:10" x14ac:dyDescent="0.35">
      <c r="A152" s="48" t="s">
        <v>199</v>
      </c>
      <c r="B152" s="48" t="s">
        <v>6349</v>
      </c>
      <c r="C152" s="83" t="s">
        <v>5895</v>
      </c>
      <c r="D152" s="48" t="s">
        <v>10658</v>
      </c>
      <c r="E152" s="48"/>
      <c r="F152" s="71" t="s">
        <v>6357</v>
      </c>
      <c r="G152" s="71"/>
      <c r="H152" s="71"/>
      <c r="I152" s="71">
        <v>140</v>
      </c>
      <c r="J152" s="71"/>
    </row>
    <row r="153" spans="1:10" x14ac:dyDescent="0.35">
      <c r="A153" s="48" t="s">
        <v>199</v>
      </c>
      <c r="B153" s="48" t="s">
        <v>6349</v>
      </c>
      <c r="C153" s="83" t="s">
        <v>5898</v>
      </c>
      <c r="D153" s="48" t="s">
        <v>10659</v>
      </c>
      <c r="E153" s="48"/>
      <c r="F153" s="71" t="s">
        <v>6357</v>
      </c>
      <c r="G153" s="71"/>
      <c r="H153" s="71"/>
      <c r="I153" s="71">
        <v>450</v>
      </c>
      <c r="J153" s="71"/>
    </row>
    <row r="154" spans="1:10" s="52" customFormat="1" ht="36" customHeight="1" x14ac:dyDescent="0.35">
      <c r="A154" s="50" t="s">
        <v>200</v>
      </c>
      <c r="B154" s="50" t="s">
        <v>6353</v>
      </c>
      <c r="C154" s="51" t="s">
        <v>5903</v>
      </c>
      <c r="D154" s="50" t="s">
        <v>10660</v>
      </c>
      <c r="E154" s="50" t="s">
        <v>10661</v>
      </c>
      <c r="F154" s="69" t="s">
        <v>6357</v>
      </c>
      <c r="G154" s="69"/>
      <c r="H154" s="69"/>
      <c r="I154" s="69">
        <v>360</v>
      </c>
      <c r="J154" s="69"/>
    </row>
    <row r="155" spans="1:10" x14ac:dyDescent="0.35">
      <c r="A155" s="48" t="s">
        <v>200</v>
      </c>
      <c r="B155" s="48" t="s">
        <v>6356</v>
      </c>
      <c r="C155" s="83" t="s">
        <v>5913</v>
      </c>
      <c r="D155" s="48" t="s">
        <v>10662</v>
      </c>
      <c r="E155" s="48"/>
      <c r="F155" s="71" t="s">
        <v>6357</v>
      </c>
      <c r="G155" s="71"/>
      <c r="H155" s="71"/>
      <c r="I155" s="71">
        <v>2292</v>
      </c>
      <c r="J155" s="71"/>
    </row>
    <row r="156" spans="1:10" ht="26" x14ac:dyDescent="0.35">
      <c r="A156" s="48" t="s">
        <v>200</v>
      </c>
      <c r="B156" s="48" t="s">
        <v>6358</v>
      </c>
      <c r="C156" s="83" t="s">
        <v>5917</v>
      </c>
      <c r="D156" s="48" t="s">
        <v>10663</v>
      </c>
      <c r="E156" s="48"/>
      <c r="F156" s="71" t="s">
        <v>6357</v>
      </c>
      <c r="G156" s="71"/>
      <c r="H156" s="71"/>
      <c r="I156" s="71">
        <v>3200</v>
      </c>
      <c r="J156" s="71"/>
    </row>
    <row r="157" spans="1:10" s="52" customFormat="1" ht="36" customHeight="1" x14ac:dyDescent="0.35">
      <c r="A157" s="50" t="s">
        <v>201</v>
      </c>
      <c r="B157" s="50" t="s">
        <v>6352</v>
      </c>
      <c r="C157" s="51" t="s">
        <v>5929</v>
      </c>
      <c r="D157" s="50" t="s">
        <v>10664</v>
      </c>
      <c r="E157" s="50" t="s">
        <v>10665</v>
      </c>
      <c r="F157" s="69" t="s">
        <v>6357</v>
      </c>
      <c r="G157" s="69">
        <v>400</v>
      </c>
      <c r="H157" s="69">
        <v>400</v>
      </c>
      <c r="I157" s="69">
        <v>83226</v>
      </c>
      <c r="J157" s="69">
        <v>1</v>
      </c>
    </row>
    <row r="158" spans="1:10" x14ac:dyDescent="0.35">
      <c r="A158" s="48" t="s">
        <v>201</v>
      </c>
      <c r="B158" s="48" t="s">
        <v>6375</v>
      </c>
      <c r="C158" s="83" t="s">
        <v>5941</v>
      </c>
      <c r="D158" s="48" t="s">
        <v>10666</v>
      </c>
      <c r="E158" s="48"/>
      <c r="F158" s="71" t="s">
        <v>6357</v>
      </c>
      <c r="G158" s="71"/>
      <c r="H158" s="71"/>
      <c r="I158" s="71">
        <v>2258</v>
      </c>
      <c r="J158" s="71"/>
    </row>
    <row r="159" spans="1:10" s="52" customFormat="1" ht="36" customHeight="1" x14ac:dyDescent="0.35">
      <c r="A159" s="50" t="s">
        <v>202</v>
      </c>
      <c r="B159" s="50" t="s">
        <v>6356</v>
      </c>
      <c r="C159" s="51" t="s">
        <v>5965</v>
      </c>
      <c r="D159" s="50" t="s">
        <v>10667</v>
      </c>
      <c r="E159" s="50" t="s">
        <v>10668</v>
      </c>
      <c r="F159" s="69" t="s">
        <v>6357</v>
      </c>
      <c r="G159" s="69">
        <v>300</v>
      </c>
      <c r="H159" s="69">
        <v>300</v>
      </c>
      <c r="I159" s="69">
        <v>55046</v>
      </c>
      <c r="J159" s="69">
        <v>30</v>
      </c>
    </row>
    <row r="160" spans="1:10" x14ac:dyDescent="0.35">
      <c r="A160" s="48" t="s">
        <v>202</v>
      </c>
      <c r="B160" s="48" t="s">
        <v>6363</v>
      </c>
      <c r="C160" s="83" t="s">
        <v>5970</v>
      </c>
      <c r="D160" s="48" t="s">
        <v>10669</v>
      </c>
      <c r="E160" s="48"/>
      <c r="F160" s="71" t="s">
        <v>6357</v>
      </c>
      <c r="G160" s="71"/>
      <c r="H160" s="71"/>
      <c r="I160" s="71">
        <v>5318</v>
      </c>
      <c r="J160" s="71">
        <v>25</v>
      </c>
    </row>
    <row r="161" spans="1:10" s="52" customFormat="1" ht="36" customHeight="1" x14ac:dyDescent="0.35">
      <c r="A161" s="50" t="s">
        <v>204</v>
      </c>
      <c r="B161" s="50" t="s">
        <v>6352</v>
      </c>
      <c r="C161" s="51" t="s">
        <v>6008</v>
      </c>
      <c r="D161" s="50" t="s">
        <v>10670</v>
      </c>
      <c r="E161" s="50" t="s">
        <v>10671</v>
      </c>
      <c r="F161" s="69" t="s">
        <v>6357</v>
      </c>
      <c r="G161" s="69">
        <v>150</v>
      </c>
      <c r="H161" s="69">
        <v>150</v>
      </c>
      <c r="I161" s="69">
        <v>37113</v>
      </c>
      <c r="J161" s="69"/>
    </row>
    <row r="162" spans="1:10" x14ac:dyDescent="0.35">
      <c r="A162" s="48" t="s">
        <v>204</v>
      </c>
      <c r="B162" s="48" t="s">
        <v>6349</v>
      </c>
      <c r="C162" s="83" t="s">
        <v>6016</v>
      </c>
      <c r="D162" s="48" t="s">
        <v>10672</v>
      </c>
      <c r="E162" s="48"/>
      <c r="F162" s="71" t="s">
        <v>6357</v>
      </c>
      <c r="G162" s="71"/>
      <c r="H162" s="71"/>
      <c r="I162" s="71">
        <v>1545</v>
      </c>
      <c r="J162" s="71"/>
    </row>
    <row r="163" spans="1:10" x14ac:dyDescent="0.35">
      <c r="A163" s="48" t="s">
        <v>204</v>
      </c>
      <c r="B163" s="48" t="s">
        <v>6352</v>
      </c>
      <c r="C163" s="83" t="s">
        <v>6013</v>
      </c>
      <c r="D163" s="48" t="s">
        <v>10673</v>
      </c>
      <c r="E163" s="48"/>
      <c r="F163" s="71" t="s">
        <v>6357</v>
      </c>
      <c r="G163" s="71">
        <v>150</v>
      </c>
      <c r="H163" s="71">
        <v>150</v>
      </c>
      <c r="I163" s="71">
        <v>32564</v>
      </c>
      <c r="J163" s="71"/>
    </row>
    <row r="164" spans="1:10" x14ac:dyDescent="0.35">
      <c r="A164" s="48" t="s">
        <v>204</v>
      </c>
      <c r="B164" s="48" t="s">
        <v>6356</v>
      </c>
      <c r="C164" s="83" t="s">
        <v>6003</v>
      </c>
      <c r="D164" s="48" t="s">
        <v>10674</v>
      </c>
      <c r="E164" s="48"/>
      <c r="F164" s="71" t="s">
        <v>6357</v>
      </c>
      <c r="G164" s="71"/>
      <c r="H164" s="71"/>
      <c r="I164" s="71">
        <v>750</v>
      </c>
      <c r="J164" s="71"/>
    </row>
    <row r="165" spans="1:10" s="52" customFormat="1" ht="36" customHeight="1" x14ac:dyDescent="0.35">
      <c r="A165" s="50" t="s">
        <v>205</v>
      </c>
      <c r="B165" s="50" t="s">
        <v>6352</v>
      </c>
      <c r="C165" s="51" t="s">
        <v>6026</v>
      </c>
      <c r="D165" s="50" t="s">
        <v>10675</v>
      </c>
      <c r="E165" s="50" t="s">
        <v>10676</v>
      </c>
      <c r="F165" s="69" t="s">
        <v>6357</v>
      </c>
      <c r="G165" s="69">
        <v>100</v>
      </c>
      <c r="H165" s="69">
        <v>100</v>
      </c>
      <c r="I165" s="69">
        <v>23079</v>
      </c>
      <c r="J165" s="69"/>
    </row>
    <row r="166" spans="1:10" x14ac:dyDescent="0.35">
      <c r="A166" s="48" t="s">
        <v>205</v>
      </c>
      <c r="B166" s="48" t="s">
        <v>6352</v>
      </c>
      <c r="C166" s="83" t="s">
        <v>6022</v>
      </c>
      <c r="D166" s="48" t="s">
        <v>10677</v>
      </c>
      <c r="E166" s="48"/>
      <c r="F166" s="71" t="s">
        <v>6357</v>
      </c>
      <c r="G166" s="71">
        <v>500</v>
      </c>
      <c r="H166" s="71">
        <v>500</v>
      </c>
      <c r="I166" s="71">
        <v>119685</v>
      </c>
      <c r="J166" s="71">
        <v>1</v>
      </c>
    </row>
    <row r="167" spans="1:10" x14ac:dyDescent="0.35">
      <c r="A167" s="48" t="s">
        <v>205</v>
      </c>
      <c r="B167" s="48" t="s">
        <v>6375</v>
      </c>
      <c r="C167" s="83" t="s">
        <v>6021</v>
      </c>
      <c r="D167" s="48" t="s">
        <v>10678</v>
      </c>
      <c r="E167" s="48"/>
      <c r="F167" s="71" t="s">
        <v>6357</v>
      </c>
      <c r="G167" s="71"/>
      <c r="H167" s="71"/>
      <c r="I167" s="71">
        <v>3295</v>
      </c>
      <c r="J167" s="71"/>
    </row>
    <row r="168" spans="1:10" ht="26" x14ac:dyDescent="0.35">
      <c r="A168" s="48" t="s">
        <v>205</v>
      </c>
      <c r="B168" s="48" t="s">
        <v>6375</v>
      </c>
      <c r="C168" s="83" t="s">
        <v>6027</v>
      </c>
      <c r="D168" s="48" t="s">
        <v>10679</v>
      </c>
      <c r="E168" s="48"/>
      <c r="F168" s="71" t="s">
        <v>6357</v>
      </c>
      <c r="G168" s="71"/>
      <c r="H168" s="71"/>
      <c r="I168" s="71">
        <v>3295</v>
      </c>
      <c r="J168" s="71"/>
    </row>
    <row r="169" spans="1:10" s="52" customFormat="1" ht="36" customHeight="1" x14ac:dyDescent="0.35">
      <c r="A169" s="50" t="s">
        <v>206</v>
      </c>
      <c r="B169" s="50" t="s">
        <v>6352</v>
      </c>
      <c r="C169" s="51" t="s">
        <v>6036</v>
      </c>
      <c r="D169" s="50" t="s">
        <v>10680</v>
      </c>
      <c r="E169" s="50" t="s">
        <v>10680</v>
      </c>
      <c r="F169" s="69" t="s">
        <v>6357</v>
      </c>
      <c r="G169" s="69">
        <v>30</v>
      </c>
      <c r="H169" s="69">
        <v>30</v>
      </c>
      <c r="I169" s="69">
        <v>7986</v>
      </c>
      <c r="J169" s="69"/>
    </row>
    <row r="170" spans="1:10" s="52" customFormat="1" ht="36" customHeight="1" x14ac:dyDescent="0.35">
      <c r="A170" s="50" t="s">
        <v>207</v>
      </c>
      <c r="B170" s="50" t="s">
        <v>6358</v>
      </c>
      <c r="C170" s="51" t="s">
        <v>6052</v>
      </c>
      <c r="D170" s="50" t="s">
        <v>10681</v>
      </c>
      <c r="E170" s="50" t="s">
        <v>10682</v>
      </c>
      <c r="F170" s="69" t="s">
        <v>6357</v>
      </c>
      <c r="G170" s="69"/>
      <c r="H170" s="69"/>
      <c r="I170" s="69">
        <v>1205</v>
      </c>
      <c r="J170" s="69"/>
    </row>
    <row r="171" spans="1:10" x14ac:dyDescent="0.35">
      <c r="A171" s="48" t="s">
        <v>207</v>
      </c>
      <c r="B171" s="48" t="s">
        <v>6352</v>
      </c>
      <c r="C171" s="83" t="s">
        <v>6045</v>
      </c>
      <c r="D171" s="48" t="s">
        <v>10683</v>
      </c>
      <c r="E171" s="48"/>
      <c r="F171" s="71" t="s">
        <v>6357</v>
      </c>
      <c r="G171" s="71">
        <v>400</v>
      </c>
      <c r="H171" s="71">
        <v>400</v>
      </c>
      <c r="I171" s="71">
        <v>123671</v>
      </c>
      <c r="J171" s="71"/>
    </row>
    <row r="172" spans="1:10" x14ac:dyDescent="0.35">
      <c r="A172" s="48" t="s">
        <v>207</v>
      </c>
      <c r="B172" s="48" t="s">
        <v>6368</v>
      </c>
      <c r="C172" s="83" t="s">
        <v>6050</v>
      </c>
      <c r="D172" s="48" t="s">
        <v>10684</v>
      </c>
      <c r="E172" s="48"/>
      <c r="F172" s="71" t="s">
        <v>6357</v>
      </c>
      <c r="G172" s="71"/>
      <c r="H172" s="71"/>
      <c r="I172" s="71">
        <v>290</v>
      </c>
      <c r="J172" s="71"/>
    </row>
    <row r="173" spans="1:10" x14ac:dyDescent="0.35">
      <c r="A173" s="48" t="s">
        <v>207</v>
      </c>
      <c r="B173" s="48" t="s">
        <v>6353</v>
      </c>
      <c r="C173" s="83" t="s">
        <v>6048</v>
      </c>
      <c r="D173" s="48" t="s">
        <v>10685</v>
      </c>
      <c r="E173" s="48"/>
      <c r="F173" s="71" t="s">
        <v>6357</v>
      </c>
      <c r="G173" s="71"/>
      <c r="H173" s="71"/>
      <c r="I173" s="71">
        <v>514</v>
      </c>
      <c r="J173" s="71"/>
    </row>
    <row r="174" spans="1:10" s="52" customFormat="1" ht="36" customHeight="1" x14ac:dyDescent="0.35">
      <c r="A174" s="50" t="s">
        <v>208</v>
      </c>
      <c r="B174" s="50" t="s">
        <v>6367</v>
      </c>
      <c r="C174" s="51" t="s">
        <v>6064</v>
      </c>
      <c r="D174" s="50" t="s">
        <v>10686</v>
      </c>
      <c r="E174" s="50" t="s">
        <v>10687</v>
      </c>
      <c r="F174" s="69" t="s">
        <v>6357</v>
      </c>
      <c r="G174" s="69">
        <v>914</v>
      </c>
      <c r="H174" s="69">
        <v>1340</v>
      </c>
      <c r="I174" s="69">
        <v>277787</v>
      </c>
      <c r="J174" s="69">
        <v>2</v>
      </c>
    </row>
    <row r="175" spans="1:10" x14ac:dyDescent="0.35">
      <c r="A175" s="48" t="s">
        <v>208</v>
      </c>
      <c r="B175" s="48" t="s">
        <v>6358</v>
      </c>
      <c r="C175" s="83" t="s">
        <v>6067</v>
      </c>
      <c r="D175" s="48" t="s">
        <v>10688</v>
      </c>
      <c r="E175" s="48"/>
      <c r="F175" s="71" t="s">
        <v>6357</v>
      </c>
      <c r="G175" s="71"/>
      <c r="H175" s="71"/>
      <c r="I175" s="71">
        <v>1581</v>
      </c>
      <c r="J175" s="71"/>
    </row>
    <row r="176" spans="1:10" s="52" customFormat="1" ht="36" customHeight="1" x14ac:dyDescent="0.35">
      <c r="A176" s="50" t="s">
        <v>209</v>
      </c>
      <c r="B176" s="50" t="s">
        <v>6352</v>
      </c>
      <c r="C176" s="51" t="s">
        <v>6070</v>
      </c>
      <c r="D176" s="50" t="s">
        <v>10689</v>
      </c>
      <c r="E176" s="50" t="s">
        <v>10690</v>
      </c>
      <c r="F176" s="69" t="s">
        <v>6357</v>
      </c>
      <c r="G176" s="69">
        <v>50</v>
      </c>
      <c r="H176" s="69">
        <v>50</v>
      </c>
      <c r="I176" s="69">
        <v>14329</v>
      </c>
      <c r="J176" s="69"/>
    </row>
    <row r="177" spans="1:10" x14ac:dyDescent="0.35">
      <c r="A177" s="48" t="s">
        <v>209</v>
      </c>
      <c r="B177" s="48" t="s">
        <v>6349</v>
      </c>
      <c r="C177" s="83" t="s">
        <v>6082</v>
      </c>
      <c r="D177" s="48" t="s">
        <v>10691</v>
      </c>
      <c r="E177" s="48"/>
      <c r="F177" s="71" t="s">
        <v>6357</v>
      </c>
      <c r="G177" s="71"/>
      <c r="H177" s="71"/>
      <c r="I177" s="71">
        <v>801</v>
      </c>
      <c r="J177" s="71"/>
    </row>
    <row r="178" spans="1:10" x14ac:dyDescent="0.35">
      <c r="A178" s="48" t="s">
        <v>209</v>
      </c>
      <c r="B178" s="48" t="s">
        <v>6349</v>
      </c>
      <c r="C178" s="83" t="s">
        <v>6072</v>
      </c>
      <c r="D178" s="48" t="s">
        <v>10692</v>
      </c>
      <c r="E178" s="48"/>
      <c r="F178" s="71" t="s">
        <v>6357</v>
      </c>
      <c r="G178" s="71"/>
      <c r="H178" s="71"/>
      <c r="I178" s="71">
        <v>202</v>
      </c>
      <c r="J178" s="71"/>
    </row>
    <row r="179" spans="1:10" x14ac:dyDescent="0.35">
      <c r="A179" s="48" t="s">
        <v>209</v>
      </c>
      <c r="B179" s="48" t="s">
        <v>6364</v>
      </c>
      <c r="C179" s="83" t="s">
        <v>6084</v>
      </c>
      <c r="D179" s="48" t="s">
        <v>10693</v>
      </c>
      <c r="E179" s="48"/>
      <c r="F179" s="71" t="s">
        <v>6357</v>
      </c>
      <c r="G179" s="71">
        <v>10</v>
      </c>
      <c r="H179" s="71">
        <v>10</v>
      </c>
      <c r="I179" s="71">
        <v>3960</v>
      </c>
      <c r="J179" s="71"/>
    </row>
    <row r="180" spans="1:10" x14ac:dyDescent="0.35">
      <c r="A180" s="48" t="s">
        <v>209</v>
      </c>
      <c r="B180" s="48" t="s">
        <v>6349</v>
      </c>
      <c r="C180" s="83" t="s">
        <v>6083</v>
      </c>
      <c r="D180" s="48" t="s">
        <v>10694</v>
      </c>
      <c r="E180" s="48"/>
      <c r="F180" s="71" t="s">
        <v>6357</v>
      </c>
      <c r="G180" s="71"/>
      <c r="H180" s="71"/>
      <c r="I180" s="71">
        <v>202</v>
      </c>
      <c r="J180" s="71"/>
    </row>
    <row r="181" spans="1:10" x14ac:dyDescent="0.35">
      <c r="A181" s="48" t="s">
        <v>209</v>
      </c>
      <c r="B181" s="48" t="s">
        <v>6352</v>
      </c>
      <c r="C181" s="83" t="s">
        <v>6074</v>
      </c>
      <c r="D181" s="48" t="s">
        <v>10695</v>
      </c>
      <c r="E181" s="48"/>
      <c r="F181" s="71" t="s">
        <v>6357</v>
      </c>
      <c r="G181" s="71">
        <v>150</v>
      </c>
      <c r="H181" s="71">
        <v>150</v>
      </c>
      <c r="I181" s="71">
        <v>36750</v>
      </c>
      <c r="J181" s="71"/>
    </row>
    <row r="182" spans="1:10" x14ac:dyDescent="0.35">
      <c r="A182" s="48" t="s">
        <v>209</v>
      </c>
      <c r="B182" s="48" t="s">
        <v>6359</v>
      </c>
      <c r="C182" s="83" t="s">
        <v>6075</v>
      </c>
      <c r="D182" s="48" t="s">
        <v>10696</v>
      </c>
      <c r="E182" s="48"/>
      <c r="F182" s="71" t="s">
        <v>6357</v>
      </c>
      <c r="G182" s="71"/>
      <c r="H182" s="71"/>
      <c r="I182" s="71">
        <v>608</v>
      </c>
      <c r="J182" s="71"/>
    </row>
    <row r="183" spans="1:10" s="52" customFormat="1" ht="36" customHeight="1" x14ac:dyDescent="0.35">
      <c r="A183" s="50" t="s">
        <v>210</v>
      </c>
      <c r="B183" s="50" t="s">
        <v>6349</v>
      </c>
      <c r="C183" s="51" t="s">
        <v>6101</v>
      </c>
      <c r="D183" s="50" t="s">
        <v>10697</v>
      </c>
      <c r="E183" s="50" t="s">
        <v>10697</v>
      </c>
      <c r="F183" s="69" t="s">
        <v>6357</v>
      </c>
      <c r="G183" s="69"/>
      <c r="H183" s="69"/>
      <c r="I183" s="69">
        <v>290</v>
      </c>
      <c r="J183" s="69"/>
    </row>
    <row r="184" spans="1:10" s="52" customFormat="1" ht="36" customHeight="1" x14ac:dyDescent="0.35">
      <c r="A184" s="50" t="s">
        <v>233</v>
      </c>
      <c r="B184" s="50" t="s">
        <v>6367</v>
      </c>
      <c r="C184" s="51" t="s">
        <v>6107</v>
      </c>
      <c r="D184" s="50" t="s">
        <v>10698</v>
      </c>
      <c r="E184" s="50" t="s">
        <v>10698</v>
      </c>
      <c r="F184" s="69" t="s">
        <v>6357</v>
      </c>
      <c r="G184" s="69">
        <v>1000</v>
      </c>
      <c r="H184" s="69">
        <v>1564</v>
      </c>
      <c r="I184" s="69">
        <v>305000</v>
      </c>
      <c r="J184" s="69"/>
    </row>
    <row r="185" spans="1:10" s="52" customFormat="1" ht="36" customHeight="1" x14ac:dyDescent="0.35">
      <c r="A185" s="50" t="s">
        <v>211</v>
      </c>
      <c r="B185" s="50" t="s">
        <v>6367</v>
      </c>
      <c r="C185" s="51" t="s">
        <v>6130</v>
      </c>
      <c r="D185" s="50" t="s">
        <v>10699</v>
      </c>
      <c r="E185" s="50" t="s">
        <v>10700</v>
      </c>
      <c r="F185" s="69" t="s">
        <v>6357</v>
      </c>
      <c r="G185" s="69">
        <v>900</v>
      </c>
      <c r="H185" s="69">
        <v>1530</v>
      </c>
      <c r="I185" s="69">
        <v>305000</v>
      </c>
      <c r="J185" s="69"/>
    </row>
    <row r="186" spans="1:10" x14ac:dyDescent="0.35">
      <c r="A186" s="48" t="s">
        <v>211</v>
      </c>
      <c r="B186" s="48" t="s">
        <v>6363</v>
      </c>
      <c r="C186" s="83" t="s">
        <v>6118</v>
      </c>
      <c r="D186" s="48" t="s">
        <v>10701</v>
      </c>
      <c r="E186" s="48"/>
      <c r="F186" s="71" t="s">
        <v>6357</v>
      </c>
      <c r="G186" s="71"/>
      <c r="H186" s="71"/>
      <c r="I186" s="71">
        <v>9549</v>
      </c>
      <c r="J186" s="71">
        <v>50</v>
      </c>
    </row>
    <row r="187" spans="1:10" x14ac:dyDescent="0.35">
      <c r="A187" s="48" t="s">
        <v>211</v>
      </c>
      <c r="B187" s="48" t="s">
        <v>6363</v>
      </c>
      <c r="C187" s="83" t="s">
        <v>6122</v>
      </c>
      <c r="D187" s="48" t="s">
        <v>10702</v>
      </c>
      <c r="E187" s="48"/>
      <c r="F187" s="71" t="s">
        <v>6357</v>
      </c>
      <c r="G187" s="71"/>
      <c r="H187" s="71"/>
      <c r="I187" s="71">
        <v>4198</v>
      </c>
      <c r="J187" s="71">
        <v>20</v>
      </c>
    </row>
    <row r="188" spans="1:10" x14ac:dyDescent="0.35">
      <c r="A188" s="48" t="s">
        <v>211</v>
      </c>
      <c r="B188" s="48" t="s">
        <v>6352</v>
      </c>
      <c r="C188" s="83" t="s">
        <v>6131</v>
      </c>
      <c r="D188" s="48" t="s">
        <v>10703</v>
      </c>
      <c r="E188" s="48"/>
      <c r="F188" s="71" t="s">
        <v>6357</v>
      </c>
      <c r="G188" s="71">
        <v>250</v>
      </c>
      <c r="H188" s="71">
        <v>250</v>
      </c>
      <c r="I188" s="71">
        <v>60448</v>
      </c>
      <c r="J188" s="71">
        <v>2</v>
      </c>
    </row>
    <row r="189" spans="1:10" s="52" customFormat="1" ht="36" customHeight="1" x14ac:dyDescent="0.35">
      <c r="A189" s="50" t="s">
        <v>213</v>
      </c>
      <c r="B189" s="50" t="s">
        <v>6364</v>
      </c>
      <c r="C189" s="51" t="s">
        <v>6146</v>
      </c>
      <c r="D189" s="50" t="s">
        <v>10704</v>
      </c>
      <c r="E189" s="50" t="s">
        <v>10704</v>
      </c>
      <c r="F189" s="69" t="s">
        <v>6357</v>
      </c>
      <c r="G189" s="69">
        <v>23</v>
      </c>
      <c r="H189" s="69">
        <v>23</v>
      </c>
      <c r="I189" s="69">
        <v>5264</v>
      </c>
      <c r="J189" s="69"/>
    </row>
    <row r="190" spans="1:10" s="52" customFormat="1" ht="36" customHeight="1" x14ac:dyDescent="0.35">
      <c r="A190" s="50" t="s">
        <v>214</v>
      </c>
      <c r="B190" s="50" t="s">
        <v>6352</v>
      </c>
      <c r="C190" s="51" t="s">
        <v>6155</v>
      </c>
      <c r="D190" s="50" t="s">
        <v>10705</v>
      </c>
      <c r="E190" s="50" t="s">
        <v>10706</v>
      </c>
      <c r="F190" s="69" t="s">
        <v>6357</v>
      </c>
      <c r="G190" s="69">
        <v>25</v>
      </c>
      <c r="H190" s="69">
        <v>25</v>
      </c>
      <c r="I190" s="69">
        <v>8099</v>
      </c>
      <c r="J190" s="69"/>
    </row>
    <row r="191" spans="1:10" x14ac:dyDescent="0.35">
      <c r="A191" s="48" t="s">
        <v>214</v>
      </c>
      <c r="B191" s="48" t="s">
        <v>6364</v>
      </c>
      <c r="C191" s="83" t="s">
        <v>6156</v>
      </c>
      <c r="D191" s="48" t="s">
        <v>10707</v>
      </c>
      <c r="E191" s="48"/>
      <c r="F191" s="71" t="s">
        <v>6357</v>
      </c>
      <c r="G191" s="71">
        <v>10</v>
      </c>
      <c r="H191" s="71">
        <v>10</v>
      </c>
      <c r="I191" s="71">
        <v>3558</v>
      </c>
      <c r="J191" s="71"/>
    </row>
    <row r="192" spans="1:10" x14ac:dyDescent="0.35">
      <c r="A192" s="48" t="s">
        <v>214</v>
      </c>
      <c r="B192" s="48" t="s">
        <v>6352</v>
      </c>
      <c r="C192" s="83" t="s">
        <v>6158</v>
      </c>
      <c r="D192" s="48" t="s">
        <v>10708</v>
      </c>
      <c r="E192" s="48"/>
      <c r="F192" s="71" t="s">
        <v>6357</v>
      </c>
      <c r="G192" s="71">
        <v>25</v>
      </c>
      <c r="H192" s="71">
        <v>25</v>
      </c>
      <c r="I192" s="71">
        <v>8919</v>
      </c>
      <c r="J192" s="71">
        <v>3</v>
      </c>
    </row>
    <row r="193" spans="1:10" s="52" customFormat="1" ht="36" customHeight="1" x14ac:dyDescent="0.35">
      <c r="A193" s="50" t="s">
        <v>215</v>
      </c>
      <c r="B193" s="50" t="s">
        <v>6367</v>
      </c>
      <c r="C193" s="51" t="s">
        <v>6189</v>
      </c>
      <c r="D193" s="50" t="s">
        <v>10709</v>
      </c>
      <c r="E193" s="50" t="s">
        <v>10709</v>
      </c>
      <c r="F193" s="69" t="s">
        <v>6357</v>
      </c>
      <c r="G193" s="69">
        <v>1700</v>
      </c>
      <c r="H193" s="69">
        <v>2653</v>
      </c>
      <c r="I193" s="69">
        <v>476829</v>
      </c>
      <c r="J193" s="69"/>
    </row>
    <row r="194" spans="1:10" s="52" customFormat="1" ht="36" customHeight="1" x14ac:dyDescent="0.35">
      <c r="A194" s="50" t="s">
        <v>216</v>
      </c>
      <c r="B194" s="50" t="s">
        <v>6356</v>
      </c>
      <c r="C194" s="51" t="s">
        <v>6204</v>
      </c>
      <c r="D194" s="50" t="s">
        <v>10710</v>
      </c>
      <c r="E194" s="50" t="s">
        <v>10711</v>
      </c>
      <c r="F194" s="69" t="s">
        <v>6357</v>
      </c>
      <c r="G194" s="69">
        <v>50</v>
      </c>
      <c r="H194" s="69">
        <v>50</v>
      </c>
      <c r="I194" s="69">
        <v>22183</v>
      </c>
      <c r="J194" s="69">
        <v>20</v>
      </c>
    </row>
    <row r="195" spans="1:10" x14ac:dyDescent="0.35">
      <c r="A195" s="48" t="s">
        <v>216</v>
      </c>
      <c r="B195" s="48" t="s">
        <v>6362</v>
      </c>
      <c r="C195" s="83" t="s">
        <v>6199</v>
      </c>
      <c r="D195" s="48" t="s">
        <v>10712</v>
      </c>
      <c r="E195" s="48"/>
      <c r="F195" s="71" t="s">
        <v>6357</v>
      </c>
      <c r="G195" s="71"/>
      <c r="H195" s="71"/>
      <c r="I195" s="71">
        <v>1400</v>
      </c>
      <c r="J195" s="71"/>
    </row>
    <row r="196" spans="1:10" x14ac:dyDescent="0.35">
      <c r="A196" s="48" t="s">
        <v>216</v>
      </c>
      <c r="B196" s="48" t="s">
        <v>6362</v>
      </c>
      <c r="C196" s="83" t="s">
        <v>6206</v>
      </c>
      <c r="D196" s="48" t="s">
        <v>10713</v>
      </c>
      <c r="E196" s="48"/>
      <c r="F196" s="71" t="s">
        <v>6357</v>
      </c>
      <c r="G196" s="71"/>
      <c r="H196" s="71"/>
      <c r="I196" s="71">
        <v>92</v>
      </c>
      <c r="J196" s="71"/>
    </row>
    <row r="197" spans="1:10" x14ac:dyDescent="0.35">
      <c r="A197" s="48" t="s">
        <v>216</v>
      </c>
      <c r="B197" s="48" t="s">
        <v>6352</v>
      </c>
      <c r="C197" s="83" t="s">
        <v>6201</v>
      </c>
      <c r="D197" s="48" t="s">
        <v>10714</v>
      </c>
      <c r="E197" s="48"/>
      <c r="F197" s="71" t="s">
        <v>6357</v>
      </c>
      <c r="G197" s="71">
        <v>517</v>
      </c>
      <c r="H197" s="71">
        <v>688</v>
      </c>
      <c r="I197" s="71">
        <v>117283</v>
      </c>
      <c r="J197" s="71">
        <v>24</v>
      </c>
    </row>
    <row r="198" spans="1:10" x14ac:dyDescent="0.35">
      <c r="A198" s="48" t="s">
        <v>216</v>
      </c>
      <c r="B198" s="48" t="s">
        <v>6375</v>
      </c>
      <c r="C198" s="83" t="s">
        <v>6207</v>
      </c>
      <c r="D198" s="48" t="s">
        <v>10715</v>
      </c>
      <c r="E198" s="48"/>
      <c r="F198" s="71" t="s">
        <v>6357</v>
      </c>
      <c r="G198" s="71"/>
      <c r="H198" s="71"/>
      <c r="I198" s="71">
        <v>2820</v>
      </c>
      <c r="J198" s="71"/>
    </row>
    <row r="199" spans="1:10" s="52" customFormat="1" ht="36" customHeight="1" x14ac:dyDescent="0.35">
      <c r="A199" s="50" t="s">
        <v>217</v>
      </c>
      <c r="B199" s="50" t="s">
        <v>6375</v>
      </c>
      <c r="C199" s="51" t="s">
        <v>6222</v>
      </c>
      <c r="D199" s="50" t="s">
        <v>10716</v>
      </c>
      <c r="E199" s="50" t="s">
        <v>10717</v>
      </c>
      <c r="F199" s="69" t="s">
        <v>6357</v>
      </c>
      <c r="G199" s="69"/>
      <c r="H199" s="69"/>
      <c r="I199" s="69">
        <v>2258</v>
      </c>
      <c r="J199" s="69"/>
    </row>
    <row r="200" spans="1:10" x14ac:dyDescent="0.35">
      <c r="A200" s="48" t="s">
        <v>217</v>
      </c>
      <c r="B200" s="48" t="s">
        <v>6352</v>
      </c>
      <c r="C200" s="83" t="s">
        <v>6215</v>
      </c>
      <c r="D200" s="48" t="s">
        <v>10718</v>
      </c>
      <c r="E200" s="48"/>
      <c r="F200" s="71" t="s">
        <v>6357</v>
      </c>
      <c r="G200" s="71">
        <v>100</v>
      </c>
      <c r="H200" s="71">
        <v>100</v>
      </c>
      <c r="I200" s="71">
        <v>19708</v>
      </c>
      <c r="J200" s="71"/>
    </row>
    <row r="201" spans="1:10" s="52" customFormat="1" ht="36" customHeight="1" x14ac:dyDescent="0.35">
      <c r="A201" s="50" t="s">
        <v>218</v>
      </c>
      <c r="B201" s="50" t="s">
        <v>6364</v>
      </c>
      <c r="C201" s="51" t="s">
        <v>6233</v>
      </c>
      <c r="D201" s="50" t="s">
        <v>10719</v>
      </c>
      <c r="E201" s="50" t="s">
        <v>10720</v>
      </c>
      <c r="F201" s="69" t="s">
        <v>6357</v>
      </c>
      <c r="G201" s="69">
        <v>10</v>
      </c>
      <c r="H201" s="69">
        <v>10</v>
      </c>
      <c r="I201" s="69">
        <v>3143</v>
      </c>
      <c r="J201" s="69"/>
    </row>
    <row r="202" spans="1:10" x14ac:dyDescent="0.35">
      <c r="A202" s="48" t="s">
        <v>218</v>
      </c>
      <c r="B202" s="48" t="s">
        <v>6358</v>
      </c>
      <c r="C202" s="83" t="s">
        <v>6226</v>
      </c>
      <c r="D202" s="48" t="s">
        <v>10721</v>
      </c>
      <c r="E202" s="48"/>
      <c r="F202" s="71" t="s">
        <v>6357</v>
      </c>
      <c r="G202" s="71"/>
      <c r="H202" s="71"/>
      <c r="I202" s="71">
        <v>1665</v>
      </c>
      <c r="J202" s="71"/>
    </row>
    <row r="203" spans="1:10" x14ac:dyDescent="0.35">
      <c r="A203" s="48" t="s">
        <v>218</v>
      </c>
      <c r="B203" s="48" t="s">
        <v>6349</v>
      </c>
      <c r="C203" s="83" t="s">
        <v>6231</v>
      </c>
      <c r="D203" s="48" t="s">
        <v>10722</v>
      </c>
      <c r="E203" s="48"/>
      <c r="F203" s="71" t="s">
        <v>6357</v>
      </c>
      <c r="G203" s="71"/>
      <c r="H203" s="71"/>
      <c r="I203" s="71">
        <v>290</v>
      </c>
      <c r="J203" s="71"/>
    </row>
    <row r="204" spans="1:10" s="52" customFormat="1" ht="36" customHeight="1" x14ac:dyDescent="0.35">
      <c r="A204" s="50" t="s">
        <v>219</v>
      </c>
      <c r="B204" s="50" t="s">
        <v>6358</v>
      </c>
      <c r="C204" s="51" t="s">
        <v>6250</v>
      </c>
      <c r="D204" s="50" t="s">
        <v>10723</v>
      </c>
      <c r="E204" s="50" t="s">
        <v>10724</v>
      </c>
      <c r="F204" s="69" t="s">
        <v>6357</v>
      </c>
      <c r="G204" s="69"/>
      <c r="H204" s="69"/>
      <c r="I204" s="69">
        <v>2270</v>
      </c>
      <c r="J204" s="69"/>
    </row>
    <row r="205" spans="1:10" x14ac:dyDescent="0.35">
      <c r="A205" s="48" t="s">
        <v>219</v>
      </c>
      <c r="B205" s="48" t="s">
        <v>6352</v>
      </c>
      <c r="C205" s="83" t="s">
        <v>6247</v>
      </c>
      <c r="D205" s="48" t="s">
        <v>10725</v>
      </c>
      <c r="E205" s="48"/>
      <c r="F205" s="71" t="s">
        <v>6357</v>
      </c>
      <c r="G205" s="71">
        <v>50</v>
      </c>
      <c r="H205" s="71">
        <v>58</v>
      </c>
      <c r="I205" s="71">
        <v>11122</v>
      </c>
      <c r="J205" s="71">
        <v>2</v>
      </c>
    </row>
    <row r="206" spans="1:10" ht="26" x14ac:dyDescent="0.35">
      <c r="A206" s="48" t="s">
        <v>219</v>
      </c>
      <c r="B206" s="48" t="s">
        <v>6358</v>
      </c>
      <c r="C206" s="83" t="s">
        <v>6243</v>
      </c>
      <c r="D206" s="48" t="s">
        <v>10726</v>
      </c>
      <c r="E206" s="48"/>
      <c r="F206" s="71" t="s">
        <v>6357</v>
      </c>
      <c r="G206" s="71"/>
      <c r="H206" s="71"/>
      <c r="I206" s="71">
        <v>4800</v>
      </c>
      <c r="J206" s="71"/>
    </row>
    <row r="207" spans="1:10" x14ac:dyDescent="0.35">
      <c r="A207" s="48" t="s">
        <v>219</v>
      </c>
      <c r="B207" s="48" t="s">
        <v>6349</v>
      </c>
      <c r="C207" s="83" t="s">
        <v>6248</v>
      </c>
      <c r="D207" s="48" t="s">
        <v>10727</v>
      </c>
      <c r="E207" s="48"/>
      <c r="F207" s="71" t="s">
        <v>6357</v>
      </c>
      <c r="G207" s="71"/>
      <c r="H207" s="71"/>
      <c r="I207" s="71">
        <v>290</v>
      </c>
      <c r="J207" s="71"/>
    </row>
    <row r="208" spans="1:10" s="52" customFormat="1" ht="36" customHeight="1" x14ac:dyDescent="0.35">
      <c r="A208" s="50" t="s">
        <v>220</v>
      </c>
      <c r="B208" s="50" t="s">
        <v>6359</v>
      </c>
      <c r="C208" s="51" t="s">
        <v>6255</v>
      </c>
      <c r="D208" s="50" t="s">
        <v>10728</v>
      </c>
      <c r="E208" s="50" t="s">
        <v>10729</v>
      </c>
      <c r="F208" s="69" t="s">
        <v>6357</v>
      </c>
      <c r="G208" s="69"/>
      <c r="H208" s="69"/>
      <c r="I208" s="69">
        <v>340</v>
      </c>
      <c r="J208" s="69"/>
    </row>
    <row r="209" spans="1:10" x14ac:dyDescent="0.35">
      <c r="A209" s="48" t="s">
        <v>220</v>
      </c>
      <c r="B209" s="48" t="s">
        <v>6359</v>
      </c>
      <c r="C209" s="83" t="s">
        <v>6259</v>
      </c>
      <c r="D209" s="48" t="s">
        <v>10730</v>
      </c>
      <c r="E209" s="48"/>
      <c r="F209" s="71" t="s">
        <v>6357</v>
      </c>
      <c r="G209" s="71"/>
      <c r="H209" s="71"/>
      <c r="I209" s="71">
        <v>340</v>
      </c>
      <c r="J209" s="71"/>
    </row>
    <row r="210" spans="1:10" s="52" customFormat="1" ht="36" customHeight="1" x14ac:dyDescent="0.35">
      <c r="A210" s="50" t="s">
        <v>222</v>
      </c>
      <c r="B210" s="50" t="s">
        <v>6364</v>
      </c>
      <c r="C210" s="51" t="s">
        <v>6265</v>
      </c>
      <c r="D210" s="50" t="s">
        <v>10731</v>
      </c>
      <c r="E210" s="50" t="s">
        <v>10732</v>
      </c>
      <c r="F210" s="69" t="s">
        <v>6357</v>
      </c>
      <c r="G210" s="69">
        <v>25</v>
      </c>
      <c r="H210" s="69">
        <v>25</v>
      </c>
      <c r="I210" s="69">
        <v>7886</v>
      </c>
      <c r="J210" s="69"/>
    </row>
    <row r="211" spans="1:10" x14ac:dyDescent="0.35">
      <c r="A211" s="48" t="s">
        <v>222</v>
      </c>
      <c r="B211" s="48" t="s">
        <v>6375</v>
      </c>
      <c r="C211" s="83" t="s">
        <v>6290</v>
      </c>
      <c r="D211" s="48" t="s">
        <v>10733</v>
      </c>
      <c r="E211" s="48"/>
      <c r="F211" s="71" t="s">
        <v>6357</v>
      </c>
      <c r="G211" s="71"/>
      <c r="H211" s="71"/>
      <c r="I211" s="71">
        <v>2258</v>
      </c>
      <c r="J211" s="71"/>
    </row>
    <row r="212" spans="1:10" x14ac:dyDescent="0.35">
      <c r="A212" s="48" t="s">
        <v>222</v>
      </c>
      <c r="B212" s="48" t="s">
        <v>6375</v>
      </c>
      <c r="C212" s="83" t="s">
        <v>6292</v>
      </c>
      <c r="D212" s="48" t="s">
        <v>10734</v>
      </c>
      <c r="E212" s="48"/>
      <c r="F212" s="71" t="s">
        <v>6357</v>
      </c>
      <c r="G212" s="71"/>
      <c r="H212" s="71"/>
      <c r="I212" s="71">
        <v>2258</v>
      </c>
      <c r="J212" s="71"/>
    </row>
    <row r="213" spans="1:10" x14ac:dyDescent="0.35">
      <c r="A213" s="48" t="s">
        <v>222</v>
      </c>
      <c r="B213" s="48" t="s">
        <v>6375</v>
      </c>
      <c r="C213" s="83" t="s">
        <v>6303</v>
      </c>
      <c r="D213" s="48" t="s">
        <v>10735</v>
      </c>
      <c r="E213" s="48"/>
      <c r="F213" s="71" t="s">
        <v>6357</v>
      </c>
      <c r="G213" s="71"/>
      <c r="H213" s="71"/>
      <c r="I213" s="71">
        <v>2258</v>
      </c>
      <c r="J213" s="71"/>
    </row>
    <row r="214" spans="1:10" s="52" customFormat="1" ht="36" customHeight="1" x14ac:dyDescent="0.35">
      <c r="A214" s="50" t="s">
        <v>223</v>
      </c>
      <c r="B214" s="50" t="s">
        <v>6358</v>
      </c>
      <c r="C214" s="51" t="s">
        <v>6309</v>
      </c>
      <c r="D214" s="50" t="s">
        <v>10736</v>
      </c>
      <c r="E214" s="50" t="s">
        <v>10736</v>
      </c>
      <c r="F214" s="69" t="s">
        <v>6357</v>
      </c>
      <c r="G214" s="69"/>
      <c r="H214" s="69"/>
      <c r="I214" s="69">
        <v>1492</v>
      </c>
      <c r="J214" s="69"/>
    </row>
    <row r="215" spans="1:10" s="52" customFormat="1" ht="36" customHeight="1" x14ac:dyDescent="0.35">
      <c r="A215" s="50" t="s">
        <v>224</v>
      </c>
      <c r="B215" s="50" t="s">
        <v>6356</v>
      </c>
      <c r="C215" s="51" t="s">
        <v>6319</v>
      </c>
      <c r="D215" s="50" t="s">
        <v>10737</v>
      </c>
      <c r="E215" s="50" t="s">
        <v>10738</v>
      </c>
      <c r="F215" s="69" t="s">
        <v>6357</v>
      </c>
      <c r="G215" s="69">
        <v>100</v>
      </c>
      <c r="H215" s="69">
        <v>100</v>
      </c>
      <c r="I215" s="69">
        <v>31667</v>
      </c>
      <c r="J215" s="69"/>
    </row>
    <row r="216" spans="1:10" x14ac:dyDescent="0.35">
      <c r="A216" s="48" t="s">
        <v>224</v>
      </c>
      <c r="B216" s="48" t="s">
        <v>6364</v>
      </c>
      <c r="C216" s="83" t="s">
        <v>6312</v>
      </c>
      <c r="D216" s="48" t="s">
        <v>10739</v>
      </c>
      <c r="E216" s="48"/>
      <c r="F216" s="71" t="s">
        <v>6357</v>
      </c>
      <c r="G216" s="71">
        <v>10</v>
      </c>
      <c r="H216" s="71">
        <v>10</v>
      </c>
      <c r="I216" s="71">
        <v>3818</v>
      </c>
      <c r="J216" s="71"/>
    </row>
    <row r="217" spans="1:10" x14ac:dyDescent="0.35">
      <c r="A217" s="48" t="s">
        <v>224</v>
      </c>
      <c r="B217" s="48" t="s">
        <v>6359</v>
      </c>
      <c r="C217" s="83" t="s">
        <v>6314</v>
      </c>
      <c r="D217" s="48" t="s">
        <v>10740</v>
      </c>
      <c r="E217" s="48"/>
      <c r="F217" s="71" t="s">
        <v>6357</v>
      </c>
      <c r="G217" s="71"/>
      <c r="H217" s="71"/>
      <c r="I217" s="71">
        <v>769</v>
      </c>
      <c r="J217" s="71"/>
    </row>
    <row r="218" spans="1:10" s="52" customFormat="1" ht="36" customHeight="1" x14ac:dyDescent="0.35">
      <c r="A218" s="50" t="s">
        <v>225</v>
      </c>
      <c r="B218" s="50" t="s">
        <v>6363</v>
      </c>
      <c r="C218" s="51" t="s">
        <v>6335</v>
      </c>
      <c r="D218" s="50" t="s">
        <v>10741</v>
      </c>
      <c r="E218" s="50" t="s">
        <v>10742</v>
      </c>
      <c r="F218" s="69" t="s">
        <v>6357</v>
      </c>
      <c r="G218" s="69"/>
      <c r="H218" s="69"/>
      <c r="I218" s="69">
        <v>7595</v>
      </c>
      <c r="J218" s="69">
        <v>30</v>
      </c>
    </row>
    <row r="219" spans="1:10" ht="26" x14ac:dyDescent="0.35">
      <c r="A219" s="48" t="s">
        <v>225</v>
      </c>
      <c r="B219" s="48" t="s">
        <v>6358</v>
      </c>
      <c r="C219" s="83" t="s">
        <v>6340</v>
      </c>
      <c r="D219" s="48" t="s">
        <v>10743</v>
      </c>
      <c r="E219" s="48" t="s">
        <v>10743</v>
      </c>
      <c r="F219" s="71" t="s">
        <v>6357</v>
      </c>
      <c r="G219" s="71"/>
      <c r="H219" s="71"/>
      <c r="I219" s="71">
        <v>3785</v>
      </c>
      <c r="J219" s="71"/>
    </row>
  </sheetData>
  <autoFilter ref="A1:J219" xr:uid="{839E1E51-B2A9-4B8D-8814-BEC36B1945DB}"/>
  <pageMargins left="0.7" right="0.7" top="0.75" bottom="0.75" header="0.3" footer="0.3"/>
  <pageSetup paperSize="9" scale="49" orientation="portrait" r:id="rId1"/>
  <colBreaks count="1" manualBreakCount="1">
    <brk id="1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47C21-E0AB-45A9-B2F0-A6495C863295}">
  <dimension ref="A1:I1273"/>
  <sheetViews>
    <sheetView view="pageBreakPreview" zoomScale="80" zoomScaleNormal="70" zoomScaleSheetLayoutView="80" workbookViewId="0">
      <selection activeCell="C1" sqref="C1:D1048576"/>
    </sheetView>
  </sheetViews>
  <sheetFormatPr defaultColWidth="12" defaultRowHeight="13" x14ac:dyDescent="0.35"/>
  <cols>
    <col min="1" max="1" width="20.1796875" style="47" customWidth="1"/>
    <col min="2" max="2" width="74.1796875" style="82" customWidth="1"/>
    <col min="3" max="3" width="24.26953125" style="47" hidden="1" customWidth="1"/>
    <col min="4" max="4" width="68.90625" style="47" hidden="1" customWidth="1"/>
    <col min="5" max="5" width="12" style="47" customWidth="1"/>
    <col min="6" max="8" width="12" style="47"/>
    <col min="9" max="9" width="14.1796875" style="47" bestFit="1" customWidth="1"/>
    <col min="10" max="16384" width="12" style="47"/>
  </cols>
  <sheetData>
    <row r="1" spans="1:9" s="74" customFormat="1" ht="37" customHeight="1" x14ac:dyDescent="0.35">
      <c r="A1" s="73" t="s">
        <v>6341</v>
      </c>
      <c r="B1" s="73" t="s">
        <v>6343</v>
      </c>
      <c r="C1" s="73" t="s">
        <v>6387</v>
      </c>
      <c r="D1" s="73" t="s">
        <v>6388</v>
      </c>
      <c r="E1" s="72" t="s">
        <v>399</v>
      </c>
      <c r="F1" s="72" t="s">
        <v>6344</v>
      </c>
      <c r="G1" s="72" t="s">
        <v>6345</v>
      </c>
      <c r="H1" s="72" t="s">
        <v>6346</v>
      </c>
      <c r="I1" s="72" t="s">
        <v>6347</v>
      </c>
    </row>
    <row r="2" spans="1:9" s="52" customFormat="1" x14ac:dyDescent="0.35">
      <c r="A2" s="50" t="s">
        <v>147</v>
      </c>
      <c r="B2" s="51" t="s">
        <v>4867</v>
      </c>
      <c r="C2" s="50" t="s">
        <v>10744</v>
      </c>
      <c r="D2" s="50" t="s">
        <v>10745</v>
      </c>
      <c r="E2" s="69" t="s">
        <v>6350</v>
      </c>
      <c r="F2" s="69"/>
      <c r="G2" s="69"/>
      <c r="H2" s="69">
        <v>820</v>
      </c>
      <c r="I2" s="69"/>
    </row>
    <row r="3" spans="1:9" x14ac:dyDescent="0.35">
      <c r="A3" s="53" t="s">
        <v>147</v>
      </c>
      <c r="B3" s="81" t="s">
        <v>4868</v>
      </c>
      <c r="C3" s="53" t="s">
        <v>10746</v>
      </c>
      <c r="D3" s="53"/>
      <c r="E3" s="70" t="s">
        <v>6350</v>
      </c>
      <c r="F3" s="70"/>
      <c r="G3" s="70"/>
      <c r="H3" s="70">
        <v>2600</v>
      </c>
      <c r="I3" s="70"/>
    </row>
    <row r="4" spans="1:9" x14ac:dyDescent="0.35">
      <c r="A4" s="53" t="s">
        <v>147</v>
      </c>
      <c r="B4" s="81" t="s">
        <v>4858</v>
      </c>
      <c r="C4" s="53" t="s">
        <v>10747</v>
      </c>
      <c r="D4" s="53"/>
      <c r="E4" s="70" t="s">
        <v>6350</v>
      </c>
      <c r="F4" s="70">
        <v>20</v>
      </c>
      <c r="G4" s="70">
        <v>25</v>
      </c>
      <c r="H4" s="70">
        <v>7500</v>
      </c>
      <c r="I4" s="70"/>
    </row>
    <row r="5" spans="1:9" x14ac:dyDescent="0.35">
      <c r="A5" s="53" t="s">
        <v>147</v>
      </c>
      <c r="B5" s="81" t="s">
        <v>4860</v>
      </c>
      <c r="C5" s="53" t="s">
        <v>10748</v>
      </c>
      <c r="D5" s="53"/>
      <c r="E5" s="70" t="s">
        <v>6350</v>
      </c>
      <c r="F5" s="70"/>
      <c r="G5" s="70"/>
      <c r="H5" s="70">
        <v>800</v>
      </c>
      <c r="I5" s="70"/>
    </row>
    <row r="6" spans="1:9" x14ac:dyDescent="0.35">
      <c r="A6" s="53" t="s">
        <v>147</v>
      </c>
      <c r="B6" s="81" t="s">
        <v>4855</v>
      </c>
      <c r="C6" s="53" t="s">
        <v>10749</v>
      </c>
      <c r="D6" s="53"/>
      <c r="E6" s="70" t="s">
        <v>6350</v>
      </c>
      <c r="F6" s="70"/>
      <c r="G6" s="70"/>
      <c r="H6" s="70">
        <v>360</v>
      </c>
      <c r="I6" s="70"/>
    </row>
    <row r="7" spans="1:9" ht="26" x14ac:dyDescent="0.35">
      <c r="A7" s="53" t="s">
        <v>147</v>
      </c>
      <c r="B7" s="81" t="s">
        <v>4864</v>
      </c>
      <c r="C7" s="53" t="s">
        <v>10750</v>
      </c>
      <c r="D7" s="53"/>
      <c r="E7" s="70" t="s">
        <v>6350</v>
      </c>
      <c r="F7" s="70"/>
      <c r="G7" s="70"/>
      <c r="H7" s="70">
        <v>850</v>
      </c>
      <c r="I7" s="70"/>
    </row>
    <row r="8" spans="1:9" ht="26" x14ac:dyDescent="0.35">
      <c r="A8" s="53" t="s">
        <v>147</v>
      </c>
      <c r="B8" s="81" t="s">
        <v>4862</v>
      </c>
      <c r="C8" s="53" t="s">
        <v>10751</v>
      </c>
      <c r="D8" s="53"/>
      <c r="E8" s="70" t="s">
        <v>6350</v>
      </c>
      <c r="F8" s="70"/>
      <c r="G8" s="70"/>
      <c r="H8" s="70">
        <v>3000</v>
      </c>
      <c r="I8" s="70"/>
    </row>
    <row r="9" spans="1:9" x14ac:dyDescent="0.35">
      <c r="A9" s="53" t="s">
        <v>147</v>
      </c>
      <c r="B9" s="81" t="s">
        <v>4854</v>
      </c>
      <c r="C9" s="53" t="s">
        <v>10752</v>
      </c>
      <c r="D9" s="53"/>
      <c r="E9" s="70" t="s">
        <v>6350</v>
      </c>
      <c r="F9" s="70"/>
      <c r="G9" s="70"/>
      <c r="H9" s="70">
        <v>1050</v>
      </c>
      <c r="I9" s="70"/>
    </row>
    <row r="10" spans="1:9" x14ac:dyDescent="0.35">
      <c r="A10" s="53" t="s">
        <v>147</v>
      </c>
      <c r="B10" s="81" t="s">
        <v>4865</v>
      </c>
      <c r="C10" s="53" t="s">
        <v>10753</v>
      </c>
      <c r="D10" s="53"/>
      <c r="E10" s="70" t="s">
        <v>6350</v>
      </c>
      <c r="F10" s="70"/>
      <c r="G10" s="70"/>
      <c r="H10" s="70">
        <v>3000</v>
      </c>
      <c r="I10" s="70"/>
    </row>
    <row r="11" spans="1:9" x14ac:dyDescent="0.35">
      <c r="A11" s="53" t="s">
        <v>147</v>
      </c>
      <c r="B11" s="81" t="s">
        <v>4861</v>
      </c>
      <c r="C11" s="53" t="s">
        <v>10754</v>
      </c>
      <c r="D11" s="53"/>
      <c r="E11" s="70" t="s">
        <v>6350</v>
      </c>
      <c r="F11" s="70"/>
      <c r="G11" s="70"/>
      <c r="H11" s="70">
        <v>1250</v>
      </c>
      <c r="I11" s="70"/>
    </row>
    <row r="12" spans="1:9" x14ac:dyDescent="0.35">
      <c r="A12" s="53" t="s">
        <v>147</v>
      </c>
      <c r="B12" s="81" t="s">
        <v>4866</v>
      </c>
      <c r="C12" s="53" t="s">
        <v>10755</v>
      </c>
      <c r="D12" s="53"/>
      <c r="E12" s="70" t="s">
        <v>6355</v>
      </c>
      <c r="F12" s="70"/>
      <c r="G12" s="70"/>
      <c r="H12" s="70">
        <v>100</v>
      </c>
      <c r="I12" s="70"/>
    </row>
    <row r="13" spans="1:9" x14ac:dyDescent="0.35">
      <c r="A13" s="53" t="s">
        <v>147</v>
      </c>
      <c r="B13" s="81" t="s">
        <v>4857</v>
      </c>
      <c r="C13" s="53" t="s">
        <v>10756</v>
      </c>
      <c r="D13" s="53"/>
      <c r="E13" s="70" t="s">
        <v>6355</v>
      </c>
      <c r="F13" s="70">
        <v>30</v>
      </c>
      <c r="G13" s="70">
        <v>30</v>
      </c>
      <c r="H13" s="70">
        <v>8000</v>
      </c>
      <c r="I13" s="70"/>
    </row>
    <row r="14" spans="1:9" s="52" customFormat="1" x14ac:dyDescent="0.35">
      <c r="A14" s="50" t="s">
        <v>148</v>
      </c>
      <c r="B14" s="51" t="s">
        <v>4882</v>
      </c>
      <c r="C14" s="50" t="s">
        <v>10757</v>
      </c>
      <c r="D14" s="50" t="s">
        <v>10758</v>
      </c>
      <c r="E14" s="69" t="s">
        <v>6350</v>
      </c>
      <c r="F14" s="69"/>
      <c r="G14" s="69"/>
      <c r="H14" s="69">
        <v>730</v>
      </c>
      <c r="I14" s="69"/>
    </row>
    <row r="15" spans="1:9" x14ac:dyDescent="0.35">
      <c r="A15" s="53" t="s">
        <v>148</v>
      </c>
      <c r="B15" s="81" t="s">
        <v>4886</v>
      </c>
      <c r="C15" s="53" t="s">
        <v>10759</v>
      </c>
      <c r="D15" s="53"/>
      <c r="E15" s="70" t="s">
        <v>6350</v>
      </c>
      <c r="F15" s="70"/>
      <c r="G15" s="70"/>
      <c r="H15" s="70">
        <v>1200</v>
      </c>
      <c r="I15" s="70"/>
    </row>
    <row r="16" spans="1:9" x14ac:dyDescent="0.35">
      <c r="A16" s="53" t="s">
        <v>148</v>
      </c>
      <c r="B16" s="81" t="s">
        <v>4887</v>
      </c>
      <c r="C16" s="53" t="s">
        <v>10760</v>
      </c>
      <c r="D16" s="53"/>
      <c r="E16" s="70" t="s">
        <v>6350</v>
      </c>
      <c r="F16" s="70"/>
      <c r="G16" s="70"/>
      <c r="H16" s="70">
        <v>850</v>
      </c>
      <c r="I16" s="70"/>
    </row>
    <row r="17" spans="1:9" x14ac:dyDescent="0.35">
      <c r="A17" s="53" t="s">
        <v>148</v>
      </c>
      <c r="B17" s="81" t="s">
        <v>4881</v>
      </c>
      <c r="C17" s="53" t="s">
        <v>10761</v>
      </c>
      <c r="D17" s="53"/>
      <c r="E17" s="70" t="s">
        <v>6355</v>
      </c>
      <c r="F17" s="70"/>
      <c r="G17" s="70"/>
      <c r="H17" s="70">
        <v>1000</v>
      </c>
      <c r="I17" s="70"/>
    </row>
    <row r="18" spans="1:9" x14ac:dyDescent="0.35">
      <c r="A18" s="53" t="s">
        <v>148</v>
      </c>
      <c r="B18" s="81" t="s">
        <v>4872</v>
      </c>
      <c r="C18" s="53" t="s">
        <v>10762</v>
      </c>
      <c r="D18" s="53"/>
      <c r="E18" s="70" t="s">
        <v>6372</v>
      </c>
      <c r="F18" s="70">
        <v>35</v>
      </c>
      <c r="G18" s="70">
        <v>35</v>
      </c>
      <c r="H18" s="70">
        <v>12829</v>
      </c>
      <c r="I18" s="70">
        <v>4</v>
      </c>
    </row>
    <row r="19" spans="1:9" x14ac:dyDescent="0.35">
      <c r="A19" s="53" t="s">
        <v>148</v>
      </c>
      <c r="B19" s="81" t="s">
        <v>4878</v>
      </c>
      <c r="C19" s="53" t="s">
        <v>10763</v>
      </c>
      <c r="D19" s="53"/>
      <c r="E19" s="70" t="s">
        <v>6372</v>
      </c>
      <c r="F19" s="70"/>
      <c r="G19" s="70"/>
      <c r="H19" s="70">
        <v>5965</v>
      </c>
      <c r="I19" s="70">
        <v>25</v>
      </c>
    </row>
    <row r="20" spans="1:9" x14ac:dyDescent="0.35">
      <c r="A20" s="53" t="s">
        <v>148</v>
      </c>
      <c r="B20" s="81" t="s">
        <v>4879</v>
      </c>
      <c r="C20" s="53" t="s">
        <v>10764</v>
      </c>
      <c r="D20" s="53"/>
      <c r="E20" s="70" t="s">
        <v>6372</v>
      </c>
      <c r="F20" s="70"/>
      <c r="G20" s="70"/>
      <c r="H20" s="70">
        <v>730</v>
      </c>
      <c r="I20" s="70"/>
    </row>
    <row r="21" spans="1:9" x14ac:dyDescent="0.35">
      <c r="A21" s="53" t="s">
        <v>148</v>
      </c>
      <c r="B21" s="81" t="s">
        <v>4880</v>
      </c>
      <c r="C21" s="53" t="s">
        <v>10765</v>
      </c>
      <c r="D21" s="53"/>
      <c r="E21" s="70" t="s">
        <v>6372</v>
      </c>
      <c r="F21" s="70"/>
      <c r="G21" s="70"/>
      <c r="H21" s="70">
        <v>620</v>
      </c>
      <c r="I21" s="70"/>
    </row>
    <row r="22" spans="1:9" x14ac:dyDescent="0.35">
      <c r="A22" s="53" t="s">
        <v>148</v>
      </c>
      <c r="B22" s="81" t="s">
        <v>4883</v>
      </c>
      <c r="C22" s="53" t="s">
        <v>10766</v>
      </c>
      <c r="D22" s="53"/>
      <c r="E22" s="70" t="s">
        <v>6372</v>
      </c>
      <c r="F22" s="70"/>
      <c r="G22" s="70"/>
      <c r="H22" s="70">
        <v>100</v>
      </c>
      <c r="I22" s="70"/>
    </row>
    <row r="23" spans="1:9" x14ac:dyDescent="0.35">
      <c r="A23" s="53" t="s">
        <v>148</v>
      </c>
      <c r="B23" s="81" t="s">
        <v>4870</v>
      </c>
      <c r="C23" s="53" t="s">
        <v>10767</v>
      </c>
      <c r="D23" s="53"/>
      <c r="E23" s="70" t="s">
        <v>6372</v>
      </c>
      <c r="F23" s="70"/>
      <c r="G23" s="70"/>
      <c r="H23" s="70">
        <v>100</v>
      </c>
      <c r="I23" s="70"/>
    </row>
    <row r="24" spans="1:9" x14ac:dyDescent="0.35">
      <c r="A24" s="53" t="s">
        <v>148</v>
      </c>
      <c r="B24" s="81" t="s">
        <v>4871</v>
      </c>
      <c r="C24" s="53" t="s">
        <v>10768</v>
      </c>
      <c r="D24" s="53"/>
      <c r="E24" s="70" t="s">
        <v>6372</v>
      </c>
      <c r="F24" s="70"/>
      <c r="G24" s="70"/>
      <c r="H24" s="70">
        <v>450</v>
      </c>
      <c r="I24" s="70"/>
    </row>
    <row r="25" spans="1:9" x14ac:dyDescent="0.35">
      <c r="A25" s="53" t="s">
        <v>148</v>
      </c>
      <c r="B25" s="81" t="s">
        <v>4888</v>
      </c>
      <c r="C25" s="53" t="s">
        <v>10769</v>
      </c>
      <c r="D25" s="53"/>
      <c r="E25" s="70" t="s">
        <v>6372</v>
      </c>
      <c r="F25" s="70"/>
      <c r="G25" s="70"/>
      <c r="H25" s="70">
        <v>490</v>
      </c>
      <c r="I25" s="70"/>
    </row>
    <row r="26" spans="1:9" x14ac:dyDescent="0.35">
      <c r="A26" s="53" t="s">
        <v>148</v>
      </c>
      <c r="B26" s="81" t="s">
        <v>4875</v>
      </c>
      <c r="C26" s="53" t="s">
        <v>10770</v>
      </c>
      <c r="D26" s="53"/>
      <c r="E26" s="70" t="s">
        <v>6372</v>
      </c>
      <c r="F26" s="70"/>
      <c r="G26" s="70"/>
      <c r="H26" s="70">
        <v>620</v>
      </c>
      <c r="I26" s="70"/>
    </row>
    <row r="27" spans="1:9" x14ac:dyDescent="0.35">
      <c r="A27" s="53" t="s">
        <v>148</v>
      </c>
      <c r="B27" s="81" t="s">
        <v>4877</v>
      </c>
      <c r="C27" s="53" t="s">
        <v>10771</v>
      </c>
      <c r="D27" s="53"/>
      <c r="E27" s="70" t="s">
        <v>6372</v>
      </c>
      <c r="F27" s="70"/>
      <c r="G27" s="70"/>
      <c r="H27" s="70">
        <v>140</v>
      </c>
      <c r="I27" s="70"/>
    </row>
    <row r="28" spans="1:9" x14ac:dyDescent="0.35">
      <c r="A28" s="53" t="s">
        <v>148</v>
      </c>
      <c r="B28" s="81" t="s">
        <v>4873</v>
      </c>
      <c r="C28" s="53" t="s">
        <v>10772</v>
      </c>
      <c r="D28" s="53"/>
      <c r="E28" s="70" t="s">
        <v>6372</v>
      </c>
      <c r="F28" s="70"/>
      <c r="G28" s="70"/>
      <c r="H28" s="70">
        <v>290</v>
      </c>
      <c r="I28" s="70"/>
    </row>
    <row r="29" spans="1:9" ht="26" x14ac:dyDescent="0.35">
      <c r="A29" s="53" t="s">
        <v>148</v>
      </c>
      <c r="B29" s="81" t="s">
        <v>4890</v>
      </c>
      <c r="C29" s="53" t="s">
        <v>10773</v>
      </c>
      <c r="D29" s="53"/>
      <c r="E29" s="70" t="s">
        <v>6373</v>
      </c>
      <c r="F29" s="70"/>
      <c r="G29" s="70"/>
      <c r="H29" s="70">
        <v>3480</v>
      </c>
      <c r="I29" s="70"/>
    </row>
    <row r="30" spans="1:9" ht="26" x14ac:dyDescent="0.35">
      <c r="A30" s="53" t="s">
        <v>148</v>
      </c>
      <c r="B30" s="81" t="s">
        <v>4869</v>
      </c>
      <c r="C30" s="53" t="s">
        <v>10774</v>
      </c>
      <c r="D30" s="53"/>
      <c r="E30" s="70" t="s">
        <v>6373</v>
      </c>
      <c r="F30" s="70"/>
      <c r="G30" s="70"/>
      <c r="H30" s="70">
        <v>2989</v>
      </c>
      <c r="I30" s="70"/>
    </row>
    <row r="31" spans="1:9" x14ac:dyDescent="0.35">
      <c r="A31" s="53" t="s">
        <v>148</v>
      </c>
      <c r="B31" s="81" t="s">
        <v>4874</v>
      </c>
      <c r="C31" s="53" t="s">
        <v>10775</v>
      </c>
      <c r="D31" s="53"/>
      <c r="E31" s="70" t="s">
        <v>6373</v>
      </c>
      <c r="F31" s="70"/>
      <c r="G31" s="70"/>
      <c r="H31" s="70">
        <v>100</v>
      </c>
      <c r="I31" s="70"/>
    </row>
    <row r="32" spans="1:9" x14ac:dyDescent="0.35">
      <c r="A32" s="53" t="s">
        <v>148</v>
      </c>
      <c r="B32" s="81" t="s">
        <v>4889</v>
      </c>
      <c r="C32" s="53" t="s">
        <v>10776</v>
      </c>
      <c r="D32" s="53"/>
      <c r="E32" s="70" t="s">
        <v>6373</v>
      </c>
      <c r="F32" s="70"/>
      <c r="G32" s="70"/>
      <c r="H32" s="70">
        <v>564</v>
      </c>
      <c r="I32" s="70"/>
    </row>
    <row r="33" spans="1:9" s="52" customFormat="1" x14ac:dyDescent="0.35">
      <c r="A33" s="50" t="s">
        <v>149</v>
      </c>
      <c r="B33" s="51" t="s">
        <v>4907</v>
      </c>
      <c r="C33" s="50" t="s">
        <v>10777</v>
      </c>
      <c r="D33" s="50" t="s">
        <v>10778</v>
      </c>
      <c r="E33" s="69" t="s">
        <v>6350</v>
      </c>
      <c r="F33" s="69"/>
      <c r="G33" s="69"/>
      <c r="H33" s="69">
        <v>650</v>
      </c>
      <c r="I33" s="69"/>
    </row>
    <row r="34" spans="1:9" x14ac:dyDescent="0.35">
      <c r="A34" s="53" t="s">
        <v>149</v>
      </c>
      <c r="B34" s="81" t="s">
        <v>4851</v>
      </c>
      <c r="C34" s="53" t="s">
        <v>10779</v>
      </c>
      <c r="D34" s="53"/>
      <c r="E34" s="70" t="s">
        <v>6350</v>
      </c>
      <c r="F34" s="70"/>
      <c r="G34" s="70"/>
      <c r="H34" s="70">
        <v>450</v>
      </c>
      <c r="I34" s="70"/>
    </row>
    <row r="35" spans="1:9" x14ac:dyDescent="0.35">
      <c r="A35" s="53" t="s">
        <v>149</v>
      </c>
      <c r="B35" s="81" t="s">
        <v>4903</v>
      </c>
      <c r="C35" s="53" t="s">
        <v>10780</v>
      </c>
      <c r="D35" s="53"/>
      <c r="E35" s="70" t="s">
        <v>6350</v>
      </c>
      <c r="F35" s="70"/>
      <c r="G35" s="70"/>
      <c r="H35" s="70">
        <v>560</v>
      </c>
      <c r="I35" s="70"/>
    </row>
    <row r="36" spans="1:9" x14ac:dyDescent="0.35">
      <c r="A36" s="53" t="s">
        <v>149</v>
      </c>
      <c r="B36" s="81" t="s">
        <v>4898</v>
      </c>
      <c r="C36" s="53" t="s">
        <v>10781</v>
      </c>
      <c r="D36" s="53"/>
      <c r="E36" s="70" t="s">
        <v>6350</v>
      </c>
      <c r="F36" s="70"/>
      <c r="G36" s="70"/>
      <c r="H36" s="70">
        <v>650</v>
      </c>
      <c r="I36" s="70"/>
    </row>
    <row r="37" spans="1:9" x14ac:dyDescent="0.35">
      <c r="A37" s="53" t="s">
        <v>149</v>
      </c>
      <c r="B37" s="81" t="s">
        <v>4905</v>
      </c>
      <c r="C37" s="53" t="s">
        <v>10782</v>
      </c>
      <c r="D37" s="53"/>
      <c r="E37" s="70" t="s">
        <v>6350</v>
      </c>
      <c r="F37" s="70"/>
      <c r="G37" s="70"/>
      <c r="H37" s="70">
        <v>650</v>
      </c>
      <c r="I37" s="70"/>
    </row>
    <row r="38" spans="1:9" x14ac:dyDescent="0.35">
      <c r="A38" s="53" t="s">
        <v>149</v>
      </c>
      <c r="B38" s="81" t="s">
        <v>4894</v>
      </c>
      <c r="C38" s="53" t="s">
        <v>10783</v>
      </c>
      <c r="D38" s="53"/>
      <c r="E38" s="70" t="s">
        <v>6355</v>
      </c>
      <c r="F38" s="70"/>
      <c r="G38" s="70"/>
      <c r="H38" s="70">
        <v>650</v>
      </c>
      <c r="I38" s="70"/>
    </row>
    <row r="39" spans="1:9" x14ac:dyDescent="0.35">
      <c r="A39" s="53" t="s">
        <v>149</v>
      </c>
      <c r="B39" s="81" t="s">
        <v>4891</v>
      </c>
      <c r="C39" s="53" t="s">
        <v>10784</v>
      </c>
      <c r="D39" s="53"/>
      <c r="E39" s="70" t="s">
        <v>6372</v>
      </c>
      <c r="F39" s="70"/>
      <c r="G39" s="70"/>
      <c r="H39" s="70">
        <v>290</v>
      </c>
      <c r="I39" s="70"/>
    </row>
    <row r="40" spans="1:9" x14ac:dyDescent="0.35">
      <c r="A40" s="53" t="s">
        <v>149</v>
      </c>
      <c r="B40" s="81" t="s">
        <v>4893</v>
      </c>
      <c r="C40" s="53" t="s">
        <v>10785</v>
      </c>
      <c r="D40" s="53"/>
      <c r="E40" s="70" t="s">
        <v>6372</v>
      </c>
      <c r="F40" s="70">
        <v>10</v>
      </c>
      <c r="G40" s="70">
        <v>10</v>
      </c>
      <c r="H40" s="70">
        <v>3143</v>
      </c>
      <c r="I40" s="70"/>
    </row>
    <row r="41" spans="1:9" x14ac:dyDescent="0.35">
      <c r="A41" s="53" t="s">
        <v>149</v>
      </c>
      <c r="B41" s="81" t="s">
        <v>4896</v>
      </c>
      <c r="C41" s="53" t="s">
        <v>10786</v>
      </c>
      <c r="D41" s="53"/>
      <c r="E41" s="70" t="s">
        <v>6372</v>
      </c>
      <c r="F41" s="70">
        <v>10</v>
      </c>
      <c r="G41" s="70">
        <v>10</v>
      </c>
      <c r="H41" s="70">
        <v>3143</v>
      </c>
      <c r="I41" s="70"/>
    </row>
    <row r="42" spans="1:9" x14ac:dyDescent="0.35">
      <c r="A42" s="53" t="s">
        <v>149</v>
      </c>
      <c r="B42" s="81" t="s">
        <v>4897</v>
      </c>
      <c r="C42" s="53" t="s">
        <v>10787</v>
      </c>
      <c r="D42" s="53"/>
      <c r="E42" s="70" t="s">
        <v>6372</v>
      </c>
      <c r="F42" s="70">
        <v>10</v>
      </c>
      <c r="G42" s="70">
        <v>10</v>
      </c>
      <c r="H42" s="70">
        <v>3143</v>
      </c>
      <c r="I42" s="70"/>
    </row>
    <row r="43" spans="1:9" x14ac:dyDescent="0.35">
      <c r="A43" s="53" t="s">
        <v>149</v>
      </c>
      <c r="B43" s="81" t="s">
        <v>4902</v>
      </c>
      <c r="C43" s="53" t="s">
        <v>10788</v>
      </c>
      <c r="D43" s="53"/>
      <c r="E43" s="70" t="s">
        <v>6372</v>
      </c>
      <c r="F43" s="70"/>
      <c r="G43" s="70"/>
      <c r="H43" s="70">
        <v>5570</v>
      </c>
      <c r="I43" s="70"/>
    </row>
    <row r="44" spans="1:9" x14ac:dyDescent="0.35">
      <c r="A44" s="53" t="s">
        <v>149</v>
      </c>
      <c r="B44" s="81" t="s">
        <v>4904</v>
      </c>
      <c r="C44" s="53" t="s">
        <v>10789</v>
      </c>
      <c r="D44" s="53"/>
      <c r="E44" s="70" t="s">
        <v>6372</v>
      </c>
      <c r="F44" s="70"/>
      <c r="G44" s="70"/>
      <c r="H44" s="70">
        <v>620</v>
      </c>
      <c r="I44" s="70"/>
    </row>
    <row r="45" spans="1:9" ht="26" x14ac:dyDescent="0.35">
      <c r="A45" s="53" t="s">
        <v>149</v>
      </c>
      <c r="B45" s="81" t="s">
        <v>4911</v>
      </c>
      <c r="C45" s="53" t="s">
        <v>10790</v>
      </c>
      <c r="D45" s="53"/>
      <c r="E45" s="70" t="s">
        <v>6372</v>
      </c>
      <c r="F45" s="70"/>
      <c r="G45" s="70"/>
      <c r="H45" s="70">
        <v>1845</v>
      </c>
      <c r="I45" s="70"/>
    </row>
    <row r="46" spans="1:9" x14ac:dyDescent="0.35">
      <c r="A46" s="53" t="s">
        <v>149</v>
      </c>
      <c r="B46" s="81" t="s">
        <v>4910</v>
      </c>
      <c r="C46" s="53" t="s">
        <v>10791</v>
      </c>
      <c r="D46" s="53"/>
      <c r="E46" s="70" t="s">
        <v>6372</v>
      </c>
      <c r="F46" s="70"/>
      <c r="G46" s="70"/>
      <c r="H46" s="70">
        <v>290</v>
      </c>
      <c r="I46" s="70"/>
    </row>
    <row r="47" spans="1:9" x14ac:dyDescent="0.35">
      <c r="A47" s="53" t="s">
        <v>149</v>
      </c>
      <c r="B47" s="81" t="s">
        <v>4908</v>
      </c>
      <c r="C47" s="53" t="s">
        <v>10792</v>
      </c>
      <c r="D47" s="53"/>
      <c r="E47" s="70" t="s">
        <v>6372</v>
      </c>
      <c r="F47" s="70"/>
      <c r="G47" s="70"/>
      <c r="H47" s="70">
        <v>360</v>
      </c>
      <c r="I47" s="70"/>
    </row>
    <row r="48" spans="1:9" x14ac:dyDescent="0.35">
      <c r="A48" s="53" t="s">
        <v>149</v>
      </c>
      <c r="B48" s="81" t="s">
        <v>4909</v>
      </c>
      <c r="C48" s="53" t="s">
        <v>10793</v>
      </c>
      <c r="D48" s="53"/>
      <c r="E48" s="70" t="s">
        <v>6372</v>
      </c>
      <c r="F48" s="70"/>
      <c r="G48" s="70"/>
      <c r="H48" s="70">
        <v>290</v>
      </c>
      <c r="I48" s="70"/>
    </row>
    <row r="49" spans="1:9" ht="26" x14ac:dyDescent="0.35">
      <c r="A49" s="53" t="s">
        <v>149</v>
      </c>
      <c r="B49" s="81" t="s">
        <v>4901</v>
      </c>
      <c r="C49" s="53" t="s">
        <v>10794</v>
      </c>
      <c r="D49" s="53"/>
      <c r="E49" s="70" t="s">
        <v>6372</v>
      </c>
      <c r="F49" s="70"/>
      <c r="G49" s="70"/>
      <c r="H49" s="70">
        <v>4170</v>
      </c>
      <c r="I49" s="70"/>
    </row>
    <row r="50" spans="1:9" ht="26" x14ac:dyDescent="0.35">
      <c r="A50" s="53" t="s">
        <v>149</v>
      </c>
      <c r="B50" s="81" t="s">
        <v>4900</v>
      </c>
      <c r="C50" s="53" t="s">
        <v>10795</v>
      </c>
      <c r="D50" s="53"/>
      <c r="E50" s="70" t="s">
        <v>6373</v>
      </c>
      <c r="F50" s="70"/>
      <c r="G50" s="70"/>
      <c r="H50" s="70">
        <v>1665</v>
      </c>
      <c r="I50" s="70"/>
    </row>
    <row r="51" spans="1:9" x14ac:dyDescent="0.35">
      <c r="A51" s="53" t="s">
        <v>149</v>
      </c>
      <c r="B51" s="81" t="s">
        <v>4895</v>
      </c>
      <c r="C51" s="53" t="s">
        <v>10796</v>
      </c>
      <c r="D51" s="53"/>
      <c r="E51" s="70" t="s">
        <v>6373</v>
      </c>
      <c r="F51" s="70">
        <v>75</v>
      </c>
      <c r="G51" s="70">
        <v>75</v>
      </c>
      <c r="H51" s="70">
        <v>22598</v>
      </c>
      <c r="I51" s="70">
        <v>6</v>
      </c>
    </row>
    <row r="52" spans="1:9" s="52" customFormat="1" x14ac:dyDescent="0.35">
      <c r="A52" s="50" t="s">
        <v>150</v>
      </c>
      <c r="B52" s="51" t="s">
        <v>4926</v>
      </c>
      <c r="C52" s="50" t="s">
        <v>10797</v>
      </c>
      <c r="D52" s="50" t="s">
        <v>10798</v>
      </c>
      <c r="E52" s="69" t="s">
        <v>6350</v>
      </c>
      <c r="F52" s="69"/>
      <c r="G52" s="69"/>
      <c r="H52" s="69">
        <v>100</v>
      </c>
      <c r="I52" s="69"/>
    </row>
    <row r="53" spans="1:9" x14ac:dyDescent="0.35">
      <c r="A53" s="53" t="s">
        <v>150</v>
      </c>
      <c r="B53" s="81" t="s">
        <v>4925</v>
      </c>
      <c r="C53" s="53" t="s">
        <v>10799</v>
      </c>
      <c r="D53" s="53"/>
      <c r="E53" s="70" t="s">
        <v>6350</v>
      </c>
      <c r="F53" s="70"/>
      <c r="G53" s="70"/>
      <c r="H53" s="70">
        <v>200</v>
      </c>
      <c r="I53" s="70"/>
    </row>
    <row r="54" spans="1:9" x14ac:dyDescent="0.35">
      <c r="A54" s="53" t="s">
        <v>150</v>
      </c>
      <c r="B54" s="81" t="s">
        <v>4913</v>
      </c>
      <c r="C54" s="53" t="s">
        <v>10800</v>
      </c>
      <c r="D54" s="53"/>
      <c r="E54" s="70" t="s">
        <v>6350</v>
      </c>
      <c r="F54" s="70"/>
      <c r="G54" s="70"/>
      <c r="H54" s="70">
        <v>200</v>
      </c>
      <c r="I54" s="70"/>
    </row>
    <row r="55" spans="1:9" x14ac:dyDescent="0.35">
      <c r="A55" s="53" t="s">
        <v>150</v>
      </c>
      <c r="B55" s="81" t="s">
        <v>4921</v>
      </c>
      <c r="C55" s="53" t="s">
        <v>10801</v>
      </c>
      <c r="D55" s="53"/>
      <c r="E55" s="70" t="s">
        <v>6350</v>
      </c>
      <c r="F55" s="70"/>
      <c r="G55" s="70"/>
      <c r="H55" s="70">
        <v>800</v>
      </c>
      <c r="I55" s="70"/>
    </row>
    <row r="56" spans="1:9" x14ac:dyDescent="0.35">
      <c r="A56" s="53" t="s">
        <v>150</v>
      </c>
      <c r="B56" s="81" t="s">
        <v>4915</v>
      </c>
      <c r="C56" s="53" t="s">
        <v>10802</v>
      </c>
      <c r="D56" s="53"/>
      <c r="E56" s="70" t="s">
        <v>6373</v>
      </c>
      <c r="F56" s="70"/>
      <c r="G56" s="70"/>
      <c r="H56" s="70">
        <v>290</v>
      </c>
      <c r="I56" s="70"/>
    </row>
    <row r="57" spans="1:9" x14ac:dyDescent="0.35">
      <c r="A57" s="53" t="s">
        <v>150</v>
      </c>
      <c r="B57" s="81" t="s">
        <v>4920</v>
      </c>
      <c r="C57" s="53" t="s">
        <v>10803</v>
      </c>
      <c r="D57" s="53"/>
      <c r="E57" s="70" t="s">
        <v>6373</v>
      </c>
      <c r="F57" s="70"/>
      <c r="G57" s="70"/>
      <c r="H57" s="70">
        <v>2000</v>
      </c>
      <c r="I57" s="70"/>
    </row>
    <row r="58" spans="1:9" x14ac:dyDescent="0.35">
      <c r="A58" s="53" t="s">
        <v>150</v>
      </c>
      <c r="B58" s="81" t="s">
        <v>4923</v>
      </c>
      <c r="C58" s="53" t="s">
        <v>10804</v>
      </c>
      <c r="D58" s="53"/>
      <c r="E58" s="70" t="s">
        <v>6373</v>
      </c>
      <c r="F58" s="70"/>
      <c r="G58" s="70"/>
      <c r="H58" s="70">
        <v>145</v>
      </c>
      <c r="I58" s="70"/>
    </row>
    <row r="59" spans="1:9" x14ac:dyDescent="0.35">
      <c r="A59" s="53" t="s">
        <v>150</v>
      </c>
      <c r="B59" s="81" t="s">
        <v>4914</v>
      </c>
      <c r="C59" s="53" t="s">
        <v>10805</v>
      </c>
      <c r="D59" s="53"/>
      <c r="E59" s="70" t="s">
        <v>6373</v>
      </c>
      <c r="F59" s="70"/>
      <c r="G59" s="70"/>
      <c r="H59" s="70">
        <v>145</v>
      </c>
      <c r="I59" s="70"/>
    </row>
    <row r="60" spans="1:9" x14ac:dyDescent="0.35">
      <c r="A60" s="53" t="s">
        <v>150</v>
      </c>
      <c r="B60" s="81" t="s">
        <v>4916</v>
      </c>
      <c r="C60" s="53" t="s">
        <v>10806</v>
      </c>
      <c r="D60" s="53"/>
      <c r="E60" s="70" t="s">
        <v>6373</v>
      </c>
      <c r="F60" s="70"/>
      <c r="G60" s="70"/>
      <c r="H60" s="70">
        <v>290</v>
      </c>
      <c r="I60" s="70"/>
    </row>
    <row r="61" spans="1:9" x14ac:dyDescent="0.35">
      <c r="A61" s="53" t="s">
        <v>150</v>
      </c>
      <c r="B61" s="81" t="s">
        <v>4912</v>
      </c>
      <c r="C61" s="53" t="s">
        <v>10807</v>
      </c>
      <c r="D61" s="53"/>
      <c r="E61" s="70" t="s">
        <v>6373</v>
      </c>
      <c r="F61" s="70"/>
      <c r="G61" s="70"/>
      <c r="H61" s="70">
        <v>800</v>
      </c>
      <c r="I61" s="70"/>
    </row>
    <row r="62" spans="1:9" s="52" customFormat="1" x14ac:dyDescent="0.35">
      <c r="A62" s="50" t="s">
        <v>151</v>
      </c>
      <c r="B62" s="51" t="s">
        <v>4927</v>
      </c>
      <c r="C62" s="50" t="s">
        <v>10808</v>
      </c>
      <c r="D62" s="50" t="s">
        <v>10809</v>
      </c>
      <c r="E62" s="69" t="s">
        <v>6350</v>
      </c>
      <c r="F62" s="69"/>
      <c r="G62" s="69"/>
      <c r="H62" s="69">
        <v>200</v>
      </c>
      <c r="I62" s="69"/>
    </row>
    <row r="63" spans="1:9" x14ac:dyDescent="0.35">
      <c r="A63" s="53" t="s">
        <v>151</v>
      </c>
      <c r="B63" s="81" t="s">
        <v>4931</v>
      </c>
      <c r="C63" s="53" t="s">
        <v>10810</v>
      </c>
      <c r="D63" s="53"/>
      <c r="E63" s="70" t="s">
        <v>6350</v>
      </c>
      <c r="F63" s="70"/>
      <c r="G63" s="70"/>
      <c r="H63" s="70">
        <v>650</v>
      </c>
      <c r="I63" s="70"/>
    </row>
    <row r="64" spans="1:9" x14ac:dyDescent="0.35">
      <c r="A64" s="53" t="s">
        <v>151</v>
      </c>
      <c r="B64" s="81" t="s">
        <v>4928</v>
      </c>
      <c r="C64" s="53" t="s">
        <v>10811</v>
      </c>
      <c r="D64" s="53"/>
      <c r="E64" s="70" t="s">
        <v>6350</v>
      </c>
      <c r="F64" s="70"/>
      <c r="G64" s="70"/>
      <c r="H64" s="70">
        <v>500</v>
      </c>
      <c r="I64" s="70"/>
    </row>
    <row r="65" spans="1:9" x14ac:dyDescent="0.35">
      <c r="A65" s="53" t="s">
        <v>151</v>
      </c>
      <c r="B65" s="81" t="s">
        <v>4929</v>
      </c>
      <c r="C65" s="53" t="s">
        <v>10812</v>
      </c>
      <c r="D65" s="53"/>
      <c r="E65" s="70" t="s">
        <v>6350</v>
      </c>
      <c r="F65" s="70"/>
      <c r="G65" s="70"/>
      <c r="H65" s="70">
        <v>360</v>
      </c>
      <c r="I65" s="70"/>
    </row>
    <row r="66" spans="1:9" x14ac:dyDescent="0.35">
      <c r="A66" s="53" t="s">
        <v>151</v>
      </c>
      <c r="B66" s="81" t="s">
        <v>4930</v>
      </c>
      <c r="C66" s="53" t="s">
        <v>10813</v>
      </c>
      <c r="D66" s="53"/>
      <c r="E66" s="70" t="s">
        <v>6350</v>
      </c>
      <c r="F66" s="70">
        <v>50</v>
      </c>
      <c r="G66" s="70"/>
      <c r="H66" s="70">
        <v>12500</v>
      </c>
      <c r="I66" s="70"/>
    </row>
    <row r="67" spans="1:9" s="52" customFormat="1" x14ac:dyDescent="0.35">
      <c r="A67" s="50" t="s">
        <v>152</v>
      </c>
      <c r="B67" s="51" t="s">
        <v>4934</v>
      </c>
      <c r="C67" s="50" t="s">
        <v>10814</v>
      </c>
      <c r="D67" s="50" t="s">
        <v>10815</v>
      </c>
      <c r="E67" s="69" t="s">
        <v>6350</v>
      </c>
      <c r="F67" s="69"/>
      <c r="G67" s="69"/>
      <c r="H67" s="69">
        <v>92</v>
      </c>
      <c r="I67" s="69"/>
    </row>
    <row r="68" spans="1:9" x14ac:dyDescent="0.35">
      <c r="A68" s="53" t="s">
        <v>152</v>
      </c>
      <c r="B68" s="81" t="s">
        <v>4939</v>
      </c>
      <c r="C68" s="53" t="s">
        <v>10816</v>
      </c>
      <c r="D68" s="53"/>
      <c r="E68" s="70" t="s">
        <v>6350</v>
      </c>
      <c r="F68" s="70"/>
      <c r="G68" s="70"/>
      <c r="H68" s="70">
        <v>290</v>
      </c>
      <c r="I68" s="70"/>
    </row>
    <row r="69" spans="1:9" x14ac:dyDescent="0.35">
      <c r="A69" s="53" t="s">
        <v>152</v>
      </c>
      <c r="B69" s="81" t="s">
        <v>4933</v>
      </c>
      <c r="C69" s="53" t="s">
        <v>10817</v>
      </c>
      <c r="D69" s="53"/>
      <c r="E69" s="70" t="s">
        <v>6350</v>
      </c>
      <c r="F69" s="70"/>
      <c r="G69" s="70"/>
      <c r="H69" s="70">
        <v>290</v>
      </c>
      <c r="I69" s="70"/>
    </row>
    <row r="70" spans="1:9" x14ac:dyDescent="0.35">
      <c r="A70" s="53" t="s">
        <v>152</v>
      </c>
      <c r="B70" s="81" t="s">
        <v>4940</v>
      </c>
      <c r="C70" s="53" t="s">
        <v>10818</v>
      </c>
      <c r="D70" s="53"/>
      <c r="E70" s="70" t="s">
        <v>6350</v>
      </c>
      <c r="F70" s="70"/>
      <c r="G70" s="70"/>
      <c r="H70" s="70">
        <v>770</v>
      </c>
      <c r="I70" s="70"/>
    </row>
    <row r="71" spans="1:9" x14ac:dyDescent="0.35">
      <c r="A71" s="53" t="s">
        <v>152</v>
      </c>
      <c r="B71" s="81" t="s">
        <v>4936</v>
      </c>
      <c r="C71" s="53" t="s">
        <v>10819</v>
      </c>
      <c r="D71" s="53"/>
      <c r="E71" s="70" t="s">
        <v>6355</v>
      </c>
      <c r="F71" s="70"/>
      <c r="G71" s="70"/>
      <c r="H71" s="70">
        <v>200</v>
      </c>
      <c r="I71" s="70"/>
    </row>
    <row r="72" spans="1:9" x14ac:dyDescent="0.35">
      <c r="A72" s="53" t="s">
        <v>152</v>
      </c>
      <c r="B72" s="81" t="s">
        <v>4932</v>
      </c>
      <c r="C72" s="53" t="s">
        <v>10820</v>
      </c>
      <c r="D72" s="53"/>
      <c r="E72" s="70" t="s">
        <v>6372</v>
      </c>
      <c r="F72" s="70">
        <v>600</v>
      </c>
      <c r="G72" s="70">
        <v>600</v>
      </c>
      <c r="H72" s="70">
        <v>120000</v>
      </c>
      <c r="I72" s="70"/>
    </row>
    <row r="73" spans="1:9" x14ac:dyDescent="0.35">
      <c r="A73" s="53" t="s">
        <v>152</v>
      </c>
      <c r="B73" s="81" t="s">
        <v>4938</v>
      </c>
      <c r="C73" s="53" t="s">
        <v>10821</v>
      </c>
      <c r="D73" s="53"/>
      <c r="E73" s="70" t="s">
        <v>6372</v>
      </c>
      <c r="F73" s="70"/>
      <c r="G73" s="70"/>
      <c r="H73" s="70">
        <v>300</v>
      </c>
      <c r="I73" s="70"/>
    </row>
    <row r="74" spans="1:9" x14ac:dyDescent="0.35">
      <c r="A74" s="53" t="s">
        <v>152</v>
      </c>
      <c r="B74" s="81" t="s">
        <v>4942</v>
      </c>
      <c r="C74" s="53" t="s">
        <v>10822</v>
      </c>
      <c r="D74" s="53"/>
      <c r="E74" s="70" t="s">
        <v>6373</v>
      </c>
      <c r="F74" s="70"/>
      <c r="G74" s="70"/>
      <c r="H74" s="70">
        <v>200</v>
      </c>
      <c r="I74" s="70"/>
    </row>
    <row r="75" spans="1:9" x14ac:dyDescent="0.35">
      <c r="A75" s="53" t="s">
        <v>152</v>
      </c>
      <c r="B75" s="81" t="s">
        <v>4941</v>
      </c>
      <c r="C75" s="53" t="s">
        <v>10823</v>
      </c>
      <c r="D75" s="53"/>
      <c r="E75" s="70" t="s">
        <v>6373</v>
      </c>
      <c r="F75" s="70"/>
      <c r="G75" s="70"/>
      <c r="H75" s="70">
        <v>200</v>
      </c>
      <c r="I75" s="70"/>
    </row>
    <row r="76" spans="1:9" x14ac:dyDescent="0.35">
      <c r="A76" s="53" t="s">
        <v>152</v>
      </c>
      <c r="B76" s="81" t="s">
        <v>4937</v>
      </c>
      <c r="C76" s="53" t="s">
        <v>10824</v>
      </c>
      <c r="D76" s="53"/>
      <c r="E76" s="70" t="s">
        <v>6373</v>
      </c>
      <c r="F76" s="70"/>
      <c r="G76" s="70"/>
      <c r="H76" s="70">
        <v>770</v>
      </c>
      <c r="I76" s="70"/>
    </row>
    <row r="77" spans="1:9" x14ac:dyDescent="0.35">
      <c r="A77" s="53" t="s">
        <v>152</v>
      </c>
      <c r="B77" s="81" t="s">
        <v>4935</v>
      </c>
      <c r="C77" s="53" t="s">
        <v>10825</v>
      </c>
      <c r="D77" s="53"/>
      <c r="E77" s="70" t="s">
        <v>6373</v>
      </c>
      <c r="F77" s="70"/>
      <c r="G77" s="70"/>
      <c r="H77" s="70">
        <v>200</v>
      </c>
      <c r="I77" s="70"/>
    </row>
    <row r="78" spans="1:9" s="52" customFormat="1" x14ac:dyDescent="0.35">
      <c r="A78" s="50" t="s">
        <v>153</v>
      </c>
      <c r="B78" s="51" t="s">
        <v>5006</v>
      </c>
      <c r="C78" s="50" t="s">
        <v>10826</v>
      </c>
      <c r="D78" s="50" t="s">
        <v>10827</v>
      </c>
      <c r="E78" s="69" t="s">
        <v>6350</v>
      </c>
      <c r="F78" s="69"/>
      <c r="G78" s="69"/>
      <c r="H78" s="69">
        <v>4280</v>
      </c>
      <c r="I78" s="69"/>
    </row>
    <row r="79" spans="1:9" x14ac:dyDescent="0.35">
      <c r="A79" s="53" t="s">
        <v>153</v>
      </c>
      <c r="B79" s="81" t="s">
        <v>5010</v>
      </c>
      <c r="C79" s="53" t="s">
        <v>10828</v>
      </c>
      <c r="D79" s="53"/>
      <c r="E79" s="70" t="s">
        <v>6350</v>
      </c>
      <c r="F79" s="70"/>
      <c r="G79" s="70"/>
      <c r="H79" s="70">
        <v>620</v>
      </c>
      <c r="I79" s="70"/>
    </row>
    <row r="80" spans="1:9" ht="26" x14ac:dyDescent="0.35">
      <c r="A80" s="53" t="s">
        <v>153</v>
      </c>
      <c r="B80" s="81" t="s">
        <v>5004</v>
      </c>
      <c r="C80" s="53" t="s">
        <v>10829</v>
      </c>
      <c r="D80" s="53"/>
      <c r="E80" s="70" t="s">
        <v>6350</v>
      </c>
      <c r="F80" s="70"/>
      <c r="G80" s="70"/>
      <c r="H80" s="70">
        <v>3000</v>
      </c>
      <c r="I80" s="70"/>
    </row>
    <row r="81" spans="1:9" x14ac:dyDescent="0.35">
      <c r="A81" s="53" t="s">
        <v>153</v>
      </c>
      <c r="B81" s="81" t="s">
        <v>4960</v>
      </c>
      <c r="C81" s="53" t="s">
        <v>10830</v>
      </c>
      <c r="D81" s="53"/>
      <c r="E81" s="70" t="s">
        <v>6350</v>
      </c>
      <c r="F81" s="70"/>
      <c r="G81" s="70"/>
      <c r="H81" s="70">
        <v>3170</v>
      </c>
      <c r="I81" s="70"/>
    </row>
    <row r="82" spans="1:9" ht="26" x14ac:dyDescent="0.35">
      <c r="A82" s="53" t="s">
        <v>153</v>
      </c>
      <c r="B82" s="81" t="s">
        <v>5011</v>
      </c>
      <c r="C82" s="53" t="s">
        <v>10831</v>
      </c>
      <c r="D82" s="53"/>
      <c r="E82" s="70" t="s">
        <v>6350</v>
      </c>
      <c r="F82" s="70"/>
      <c r="G82" s="70"/>
      <c r="H82" s="70">
        <v>3200</v>
      </c>
      <c r="I82" s="70"/>
    </row>
    <row r="83" spans="1:9" x14ac:dyDescent="0.35">
      <c r="A83" s="53" t="s">
        <v>153</v>
      </c>
      <c r="B83" s="81" t="s">
        <v>5015</v>
      </c>
      <c r="C83" s="53" t="s">
        <v>10832</v>
      </c>
      <c r="D83" s="53"/>
      <c r="E83" s="70" t="s">
        <v>6350</v>
      </c>
      <c r="F83" s="70"/>
      <c r="G83" s="70"/>
      <c r="H83" s="70">
        <v>1000</v>
      </c>
      <c r="I83" s="70"/>
    </row>
    <row r="84" spans="1:9" x14ac:dyDescent="0.35">
      <c r="A84" s="53" t="s">
        <v>153</v>
      </c>
      <c r="B84" s="81" t="s">
        <v>5017</v>
      </c>
      <c r="C84" s="53" t="s">
        <v>10833</v>
      </c>
      <c r="D84" s="53"/>
      <c r="E84" s="70" t="s">
        <v>6350</v>
      </c>
      <c r="F84" s="70"/>
      <c r="G84" s="70"/>
      <c r="H84" s="70">
        <v>730</v>
      </c>
      <c r="I84" s="70"/>
    </row>
    <row r="85" spans="1:9" x14ac:dyDescent="0.35">
      <c r="A85" s="53" t="s">
        <v>153</v>
      </c>
      <c r="B85" s="81" t="s">
        <v>5021</v>
      </c>
      <c r="C85" s="53" t="s">
        <v>10834</v>
      </c>
      <c r="D85" s="53"/>
      <c r="E85" s="70" t="s">
        <v>6350</v>
      </c>
      <c r="F85" s="70"/>
      <c r="G85" s="70"/>
      <c r="H85" s="70">
        <v>4085</v>
      </c>
      <c r="I85" s="70"/>
    </row>
    <row r="86" spans="1:9" x14ac:dyDescent="0.35">
      <c r="A86" s="53" t="s">
        <v>153</v>
      </c>
      <c r="B86" s="81" t="s">
        <v>4944</v>
      </c>
      <c r="C86" s="53" t="s">
        <v>10835</v>
      </c>
      <c r="D86" s="53"/>
      <c r="E86" s="70" t="s">
        <v>6350</v>
      </c>
      <c r="F86" s="70"/>
      <c r="G86" s="70"/>
      <c r="H86" s="70">
        <v>92</v>
      </c>
      <c r="I86" s="70"/>
    </row>
    <row r="87" spans="1:9" x14ac:dyDescent="0.35">
      <c r="A87" s="53" t="s">
        <v>153</v>
      </c>
      <c r="B87" s="81" t="s">
        <v>4953</v>
      </c>
      <c r="C87" s="53" t="s">
        <v>10836</v>
      </c>
      <c r="D87" s="53"/>
      <c r="E87" s="70" t="s">
        <v>6350</v>
      </c>
      <c r="F87" s="70"/>
      <c r="G87" s="70"/>
      <c r="H87" s="70">
        <v>92</v>
      </c>
      <c r="I87" s="70"/>
    </row>
    <row r="88" spans="1:9" x14ac:dyDescent="0.35">
      <c r="A88" s="53" t="s">
        <v>153</v>
      </c>
      <c r="B88" s="81" t="s">
        <v>4959</v>
      </c>
      <c r="C88" s="53" t="s">
        <v>10837</v>
      </c>
      <c r="D88" s="53"/>
      <c r="E88" s="70" t="s">
        <v>6350</v>
      </c>
      <c r="F88" s="70"/>
      <c r="G88" s="70"/>
      <c r="H88" s="70">
        <v>92</v>
      </c>
      <c r="I88" s="70"/>
    </row>
    <row r="89" spans="1:9" x14ac:dyDescent="0.35">
      <c r="A89" s="53" t="s">
        <v>153</v>
      </c>
      <c r="B89" s="81" t="s">
        <v>4983</v>
      </c>
      <c r="C89" s="53" t="s">
        <v>10838</v>
      </c>
      <c r="D89" s="53"/>
      <c r="E89" s="70" t="s">
        <v>6350</v>
      </c>
      <c r="F89" s="70"/>
      <c r="G89" s="70"/>
      <c r="H89" s="70">
        <v>92</v>
      </c>
      <c r="I89" s="70"/>
    </row>
    <row r="90" spans="1:9" x14ac:dyDescent="0.35">
      <c r="A90" s="53" t="s">
        <v>153</v>
      </c>
      <c r="B90" s="81" t="s">
        <v>4957</v>
      </c>
      <c r="C90" s="53" t="s">
        <v>10839</v>
      </c>
      <c r="D90" s="53"/>
      <c r="E90" s="70" t="s">
        <v>6350</v>
      </c>
      <c r="F90" s="70"/>
      <c r="G90" s="70"/>
      <c r="H90" s="70">
        <v>92</v>
      </c>
      <c r="I90" s="70"/>
    </row>
    <row r="91" spans="1:9" x14ac:dyDescent="0.35">
      <c r="A91" s="53" t="s">
        <v>153</v>
      </c>
      <c r="B91" s="81" t="s">
        <v>4974</v>
      </c>
      <c r="C91" s="53" t="s">
        <v>10840</v>
      </c>
      <c r="D91" s="53"/>
      <c r="E91" s="70" t="s">
        <v>6350</v>
      </c>
      <c r="F91" s="70"/>
      <c r="G91" s="70"/>
      <c r="H91" s="70">
        <v>92</v>
      </c>
      <c r="I91" s="70"/>
    </row>
    <row r="92" spans="1:9" x14ac:dyDescent="0.35">
      <c r="A92" s="53" t="s">
        <v>153</v>
      </c>
      <c r="B92" s="81" t="s">
        <v>4975</v>
      </c>
      <c r="C92" s="53" t="s">
        <v>10841</v>
      </c>
      <c r="D92" s="53"/>
      <c r="E92" s="70" t="s">
        <v>6350</v>
      </c>
      <c r="F92" s="70"/>
      <c r="G92" s="70"/>
      <c r="H92" s="70">
        <v>92</v>
      </c>
      <c r="I92" s="70"/>
    </row>
    <row r="93" spans="1:9" x14ac:dyDescent="0.35">
      <c r="A93" s="53" t="s">
        <v>153</v>
      </c>
      <c r="B93" s="81" t="s">
        <v>5002</v>
      </c>
      <c r="C93" s="53" t="s">
        <v>10842</v>
      </c>
      <c r="D93" s="53"/>
      <c r="E93" s="70" t="s">
        <v>6350</v>
      </c>
      <c r="F93" s="70"/>
      <c r="G93" s="70"/>
      <c r="H93" s="70">
        <v>92</v>
      </c>
      <c r="I93" s="70"/>
    </row>
    <row r="94" spans="1:9" x14ac:dyDescent="0.35">
      <c r="A94" s="53" t="s">
        <v>153</v>
      </c>
      <c r="B94" s="81" t="s">
        <v>5022</v>
      </c>
      <c r="C94" s="53" t="s">
        <v>10843</v>
      </c>
      <c r="D94" s="53"/>
      <c r="E94" s="70" t="s">
        <v>6350</v>
      </c>
      <c r="F94" s="70"/>
      <c r="G94" s="70"/>
      <c r="H94" s="70">
        <v>92</v>
      </c>
      <c r="I94" s="70"/>
    </row>
    <row r="95" spans="1:9" x14ac:dyDescent="0.35">
      <c r="A95" s="53" t="s">
        <v>153</v>
      </c>
      <c r="B95" s="81" t="s">
        <v>4984</v>
      </c>
      <c r="C95" s="53" t="s">
        <v>10844</v>
      </c>
      <c r="D95" s="53"/>
      <c r="E95" s="70" t="s">
        <v>6350</v>
      </c>
      <c r="F95" s="70"/>
      <c r="G95" s="70"/>
      <c r="H95" s="70">
        <v>620</v>
      </c>
      <c r="I95" s="70"/>
    </row>
    <row r="96" spans="1:9" x14ac:dyDescent="0.35">
      <c r="A96" s="53" t="s">
        <v>153</v>
      </c>
      <c r="B96" s="81" t="s">
        <v>5008</v>
      </c>
      <c r="C96" s="53" t="s">
        <v>10845</v>
      </c>
      <c r="D96" s="53"/>
      <c r="E96" s="70" t="s">
        <v>6350</v>
      </c>
      <c r="F96" s="70"/>
      <c r="G96" s="70"/>
      <c r="H96" s="70">
        <v>9997</v>
      </c>
      <c r="I96" s="70">
        <v>60</v>
      </c>
    </row>
    <row r="97" spans="1:9" x14ac:dyDescent="0.35">
      <c r="A97" s="53" t="s">
        <v>153</v>
      </c>
      <c r="B97" s="81" t="s">
        <v>4976</v>
      </c>
      <c r="C97" s="53" t="s">
        <v>10846</v>
      </c>
      <c r="D97" s="53"/>
      <c r="E97" s="70" t="s">
        <v>6350</v>
      </c>
      <c r="F97" s="70"/>
      <c r="G97" s="70"/>
      <c r="H97" s="70">
        <v>730</v>
      </c>
      <c r="I97" s="70"/>
    </row>
    <row r="98" spans="1:9" x14ac:dyDescent="0.35">
      <c r="A98" s="53" t="s">
        <v>153</v>
      </c>
      <c r="B98" s="81" t="s">
        <v>5013</v>
      </c>
      <c r="C98" s="53" t="s">
        <v>10847</v>
      </c>
      <c r="D98" s="53"/>
      <c r="E98" s="70" t="s">
        <v>6350</v>
      </c>
      <c r="F98" s="70"/>
      <c r="G98" s="70"/>
      <c r="H98" s="70">
        <v>820</v>
      </c>
      <c r="I98" s="70"/>
    </row>
    <row r="99" spans="1:9" x14ac:dyDescent="0.35">
      <c r="A99" s="53" t="s">
        <v>153</v>
      </c>
      <c r="B99" s="81" t="s">
        <v>5012</v>
      </c>
      <c r="C99" s="53" t="s">
        <v>10848</v>
      </c>
      <c r="D99" s="53"/>
      <c r="E99" s="70" t="s">
        <v>6350</v>
      </c>
      <c r="F99" s="70"/>
      <c r="G99" s="70"/>
      <c r="H99" s="70">
        <v>140</v>
      </c>
      <c r="I99" s="70"/>
    </row>
    <row r="100" spans="1:9" x14ac:dyDescent="0.35">
      <c r="A100" s="53" t="s">
        <v>153</v>
      </c>
      <c r="B100" s="81" t="s">
        <v>4999</v>
      </c>
      <c r="C100" s="53" t="s">
        <v>10849</v>
      </c>
      <c r="D100" s="53"/>
      <c r="E100" s="70" t="s">
        <v>6350</v>
      </c>
      <c r="F100" s="70"/>
      <c r="G100" s="70"/>
      <c r="H100" s="70">
        <v>770</v>
      </c>
      <c r="I100" s="70"/>
    </row>
    <row r="101" spans="1:9" x14ac:dyDescent="0.35">
      <c r="A101" s="53" t="s">
        <v>153</v>
      </c>
      <c r="B101" s="81" t="s">
        <v>4990</v>
      </c>
      <c r="C101" s="53" t="s">
        <v>10850</v>
      </c>
      <c r="D101" s="53"/>
      <c r="E101" s="70" t="s">
        <v>6350</v>
      </c>
      <c r="F101" s="70"/>
      <c r="G101" s="70"/>
      <c r="H101" s="70">
        <v>800</v>
      </c>
      <c r="I101" s="70"/>
    </row>
    <row r="102" spans="1:9" x14ac:dyDescent="0.35">
      <c r="A102" s="53" t="s">
        <v>153</v>
      </c>
      <c r="B102" s="81" t="s">
        <v>5018</v>
      </c>
      <c r="C102" s="53" t="s">
        <v>10851</v>
      </c>
      <c r="D102" s="53"/>
      <c r="E102" s="70" t="s">
        <v>6350</v>
      </c>
      <c r="F102" s="70"/>
      <c r="G102" s="70"/>
      <c r="H102" s="70">
        <v>800</v>
      </c>
      <c r="I102" s="70"/>
    </row>
    <row r="103" spans="1:9" x14ac:dyDescent="0.35">
      <c r="A103" s="53" t="s">
        <v>153</v>
      </c>
      <c r="B103" s="81" t="s">
        <v>5000</v>
      </c>
      <c r="C103" s="53" t="s">
        <v>10852</v>
      </c>
      <c r="D103" s="53"/>
      <c r="E103" s="70" t="s">
        <v>6350</v>
      </c>
      <c r="F103" s="70"/>
      <c r="G103" s="70"/>
      <c r="H103" s="70">
        <v>800</v>
      </c>
      <c r="I103" s="70"/>
    </row>
    <row r="104" spans="1:9" x14ac:dyDescent="0.35">
      <c r="A104" s="53" t="s">
        <v>153</v>
      </c>
      <c r="B104" s="81" t="s">
        <v>4956</v>
      </c>
      <c r="C104" s="53" t="s">
        <v>10853</v>
      </c>
      <c r="D104" s="53"/>
      <c r="E104" s="70" t="s">
        <v>6350</v>
      </c>
      <c r="F104" s="70"/>
      <c r="G104" s="70"/>
      <c r="H104" s="70">
        <v>3000</v>
      </c>
      <c r="I104" s="70"/>
    </row>
    <row r="105" spans="1:9" x14ac:dyDescent="0.35">
      <c r="A105" s="53" t="s">
        <v>153</v>
      </c>
      <c r="B105" s="81" t="s">
        <v>4989</v>
      </c>
      <c r="C105" s="53" t="s">
        <v>10854</v>
      </c>
      <c r="D105" s="53"/>
      <c r="E105" s="70" t="s">
        <v>6350</v>
      </c>
      <c r="F105" s="70"/>
      <c r="G105" s="70"/>
      <c r="H105" s="70">
        <v>200</v>
      </c>
      <c r="I105" s="70"/>
    </row>
    <row r="106" spans="1:9" ht="26" x14ac:dyDescent="0.35">
      <c r="A106" s="53" t="s">
        <v>153</v>
      </c>
      <c r="B106" s="81" t="s">
        <v>4982</v>
      </c>
      <c r="C106" s="53" t="s">
        <v>10855</v>
      </c>
      <c r="D106" s="53"/>
      <c r="E106" s="70" t="s">
        <v>6350</v>
      </c>
      <c r="F106" s="70"/>
      <c r="G106" s="70"/>
      <c r="H106" s="70">
        <v>1000</v>
      </c>
      <c r="I106" s="70"/>
    </row>
    <row r="107" spans="1:9" ht="26" x14ac:dyDescent="0.35">
      <c r="A107" s="53" t="s">
        <v>153</v>
      </c>
      <c r="B107" s="81" t="s">
        <v>4967</v>
      </c>
      <c r="C107" s="53" t="s">
        <v>10856</v>
      </c>
      <c r="D107" s="53"/>
      <c r="E107" s="70" t="s">
        <v>6350</v>
      </c>
      <c r="F107" s="70"/>
      <c r="G107" s="70"/>
      <c r="H107" s="70">
        <v>650</v>
      </c>
      <c r="I107" s="70"/>
    </row>
    <row r="108" spans="1:9" ht="26" x14ac:dyDescent="0.35">
      <c r="A108" s="53" t="s">
        <v>153</v>
      </c>
      <c r="B108" s="81" t="s">
        <v>4972</v>
      </c>
      <c r="C108" s="53" t="s">
        <v>10857</v>
      </c>
      <c r="D108" s="53"/>
      <c r="E108" s="70" t="s">
        <v>6350</v>
      </c>
      <c r="F108" s="70"/>
      <c r="G108" s="70"/>
      <c r="H108" s="70">
        <v>1300</v>
      </c>
      <c r="I108" s="70"/>
    </row>
    <row r="109" spans="1:9" x14ac:dyDescent="0.35">
      <c r="A109" s="53" t="s">
        <v>153</v>
      </c>
      <c r="B109" s="81" t="s">
        <v>4962</v>
      </c>
      <c r="C109" s="53" t="s">
        <v>10858</v>
      </c>
      <c r="D109" s="53"/>
      <c r="E109" s="70" t="s">
        <v>6350</v>
      </c>
      <c r="F109" s="70"/>
      <c r="G109" s="70"/>
      <c r="H109" s="70">
        <v>2200</v>
      </c>
      <c r="I109" s="70"/>
    </row>
    <row r="110" spans="1:9" ht="26" x14ac:dyDescent="0.35">
      <c r="A110" s="53" t="s">
        <v>153</v>
      </c>
      <c r="B110" s="81" t="s">
        <v>4985</v>
      </c>
      <c r="C110" s="53" t="s">
        <v>10859</v>
      </c>
      <c r="D110" s="53"/>
      <c r="E110" s="70" t="s">
        <v>6350</v>
      </c>
      <c r="F110" s="70"/>
      <c r="G110" s="70"/>
      <c r="H110" s="70">
        <v>3000</v>
      </c>
      <c r="I110" s="70"/>
    </row>
    <row r="111" spans="1:9" x14ac:dyDescent="0.35">
      <c r="A111" s="53" t="s">
        <v>153</v>
      </c>
      <c r="B111" s="81" t="s">
        <v>4979</v>
      </c>
      <c r="C111" s="53" t="s">
        <v>10860</v>
      </c>
      <c r="D111" s="53"/>
      <c r="E111" s="70" t="s">
        <v>6350</v>
      </c>
      <c r="F111" s="70"/>
      <c r="G111" s="70"/>
      <c r="H111" s="70">
        <v>600</v>
      </c>
      <c r="I111" s="70"/>
    </row>
    <row r="112" spans="1:9" ht="26" x14ac:dyDescent="0.35">
      <c r="A112" s="53" t="s">
        <v>153</v>
      </c>
      <c r="B112" s="81" t="s">
        <v>4980</v>
      </c>
      <c r="C112" s="53" t="s">
        <v>10861</v>
      </c>
      <c r="D112" s="53"/>
      <c r="E112" s="70" t="s">
        <v>6350</v>
      </c>
      <c r="F112" s="70"/>
      <c r="G112" s="70"/>
      <c r="H112" s="70">
        <v>3000</v>
      </c>
      <c r="I112" s="70"/>
    </row>
    <row r="113" spans="1:9" x14ac:dyDescent="0.35">
      <c r="A113" s="53" t="s">
        <v>153</v>
      </c>
      <c r="B113" s="81" t="s">
        <v>4951</v>
      </c>
      <c r="C113" s="53" t="s">
        <v>10862</v>
      </c>
      <c r="D113" s="53"/>
      <c r="E113" s="70" t="s">
        <v>6350</v>
      </c>
      <c r="F113" s="70"/>
      <c r="G113" s="70"/>
      <c r="H113" s="70"/>
      <c r="I113" s="70"/>
    </row>
    <row r="114" spans="1:9" x14ac:dyDescent="0.35">
      <c r="A114" s="53" t="s">
        <v>153</v>
      </c>
      <c r="B114" s="81" t="s">
        <v>4968</v>
      </c>
      <c r="C114" s="53" t="s">
        <v>10863</v>
      </c>
      <c r="D114" s="53"/>
      <c r="E114" s="70" t="s">
        <v>6355</v>
      </c>
      <c r="F114" s="70">
        <v>100</v>
      </c>
      <c r="G114" s="70">
        <v>100</v>
      </c>
      <c r="H114" s="70">
        <v>20000</v>
      </c>
      <c r="I114" s="70"/>
    </row>
    <row r="115" spans="1:9" ht="26" x14ac:dyDescent="0.35">
      <c r="A115" s="53" t="s">
        <v>153</v>
      </c>
      <c r="B115" s="81" t="s">
        <v>5003</v>
      </c>
      <c r="C115" s="53" t="s">
        <v>10864</v>
      </c>
      <c r="D115" s="53"/>
      <c r="E115" s="70" t="s">
        <v>6355</v>
      </c>
      <c r="F115" s="70"/>
      <c r="G115" s="70"/>
      <c r="H115" s="70">
        <v>4750</v>
      </c>
      <c r="I115" s="70">
        <v>25</v>
      </c>
    </row>
    <row r="116" spans="1:9" x14ac:dyDescent="0.35">
      <c r="A116" s="53" t="s">
        <v>153</v>
      </c>
      <c r="B116" s="81" t="s">
        <v>4958</v>
      </c>
      <c r="C116" s="53" t="s">
        <v>10865</v>
      </c>
      <c r="D116" s="53"/>
      <c r="E116" s="70" t="s">
        <v>6355</v>
      </c>
      <c r="F116" s="70"/>
      <c r="G116" s="70"/>
      <c r="H116" s="70">
        <v>13000</v>
      </c>
      <c r="I116" s="70">
        <v>65</v>
      </c>
    </row>
    <row r="117" spans="1:9" x14ac:dyDescent="0.35">
      <c r="A117" s="53" t="s">
        <v>153</v>
      </c>
      <c r="B117" s="81" t="s">
        <v>4945</v>
      </c>
      <c r="C117" s="53" t="s">
        <v>10866</v>
      </c>
      <c r="D117" s="53"/>
      <c r="E117" s="70" t="s">
        <v>6355</v>
      </c>
      <c r="F117" s="70"/>
      <c r="G117" s="70"/>
      <c r="H117" s="70">
        <v>18138</v>
      </c>
      <c r="I117" s="70"/>
    </row>
    <row r="118" spans="1:9" x14ac:dyDescent="0.35">
      <c r="A118" s="53" t="s">
        <v>153</v>
      </c>
      <c r="B118" s="81" t="s">
        <v>4971</v>
      </c>
      <c r="C118" s="53" t="s">
        <v>10867</v>
      </c>
      <c r="D118" s="53"/>
      <c r="E118" s="70" t="s">
        <v>6372</v>
      </c>
      <c r="F118" s="70"/>
      <c r="G118" s="70"/>
      <c r="H118" s="70">
        <v>2600</v>
      </c>
      <c r="I118" s="70"/>
    </row>
    <row r="119" spans="1:9" ht="26" x14ac:dyDescent="0.35">
      <c r="A119" s="53" t="s">
        <v>153</v>
      </c>
      <c r="B119" s="81" t="s">
        <v>4970</v>
      </c>
      <c r="C119" s="53" t="s">
        <v>10868</v>
      </c>
      <c r="D119" s="53"/>
      <c r="E119" s="70" t="s">
        <v>6372</v>
      </c>
      <c r="F119" s="70"/>
      <c r="G119" s="70"/>
      <c r="H119" s="70">
        <v>3170</v>
      </c>
      <c r="I119" s="70"/>
    </row>
    <row r="120" spans="1:9" x14ac:dyDescent="0.35">
      <c r="A120" s="53" t="s">
        <v>153</v>
      </c>
      <c r="B120" s="81" t="s">
        <v>5020</v>
      </c>
      <c r="C120" s="53" t="s">
        <v>10869</v>
      </c>
      <c r="D120" s="53"/>
      <c r="E120" s="70" t="s">
        <v>6372</v>
      </c>
      <c r="F120" s="70"/>
      <c r="G120" s="70"/>
      <c r="H120" s="70">
        <v>770</v>
      </c>
      <c r="I120" s="70"/>
    </row>
    <row r="121" spans="1:9" ht="26" x14ac:dyDescent="0.35">
      <c r="A121" s="53" t="s">
        <v>153</v>
      </c>
      <c r="B121" s="81" t="s">
        <v>5001</v>
      </c>
      <c r="C121" s="53" t="s">
        <v>10870</v>
      </c>
      <c r="D121" s="53"/>
      <c r="E121" s="70" t="s">
        <v>6372</v>
      </c>
      <c r="F121" s="70"/>
      <c r="G121" s="70"/>
      <c r="H121" s="70">
        <v>3200</v>
      </c>
      <c r="I121" s="70"/>
    </row>
    <row r="122" spans="1:9" x14ac:dyDescent="0.35">
      <c r="A122" s="53" t="s">
        <v>153</v>
      </c>
      <c r="B122" s="81" t="s">
        <v>4995</v>
      </c>
      <c r="C122" s="53" t="s">
        <v>10871</v>
      </c>
      <c r="D122" s="53"/>
      <c r="E122" s="70" t="s">
        <v>6372</v>
      </c>
      <c r="F122" s="70"/>
      <c r="G122" s="70"/>
      <c r="H122" s="70">
        <v>3000</v>
      </c>
      <c r="I122" s="70"/>
    </row>
    <row r="123" spans="1:9" x14ac:dyDescent="0.35">
      <c r="A123" s="53" t="s">
        <v>153</v>
      </c>
      <c r="B123" s="81" t="s">
        <v>4994</v>
      </c>
      <c r="C123" s="53" t="s">
        <v>10872</v>
      </c>
      <c r="D123" s="53"/>
      <c r="E123" s="70" t="s">
        <v>6372</v>
      </c>
      <c r="F123" s="70"/>
      <c r="G123" s="70"/>
      <c r="H123" s="70">
        <v>820</v>
      </c>
      <c r="I123" s="70"/>
    </row>
    <row r="124" spans="1:9" x14ac:dyDescent="0.35">
      <c r="A124" s="53" t="s">
        <v>153</v>
      </c>
      <c r="B124" s="81" t="s">
        <v>4998</v>
      </c>
      <c r="C124" s="53" t="s">
        <v>10873</v>
      </c>
      <c r="D124" s="53"/>
      <c r="E124" s="70" t="s">
        <v>6372</v>
      </c>
      <c r="F124" s="70"/>
      <c r="G124" s="70"/>
      <c r="H124" s="70">
        <v>450</v>
      </c>
      <c r="I124" s="70"/>
    </row>
    <row r="125" spans="1:9" ht="26" x14ac:dyDescent="0.35">
      <c r="A125" s="53" t="s">
        <v>153</v>
      </c>
      <c r="B125" s="81" t="s">
        <v>4992</v>
      </c>
      <c r="C125" s="53" t="s">
        <v>10874</v>
      </c>
      <c r="D125" s="53"/>
      <c r="E125" s="70" t="s">
        <v>6372</v>
      </c>
      <c r="F125" s="70"/>
      <c r="G125" s="70"/>
      <c r="H125" s="70">
        <v>1000</v>
      </c>
      <c r="I125" s="70"/>
    </row>
    <row r="126" spans="1:9" x14ac:dyDescent="0.35">
      <c r="A126" s="53" t="s">
        <v>153</v>
      </c>
      <c r="B126" s="81" t="s">
        <v>5014</v>
      </c>
      <c r="C126" s="53" t="s">
        <v>10875</v>
      </c>
      <c r="D126" s="53"/>
      <c r="E126" s="70" t="s">
        <v>6372</v>
      </c>
      <c r="F126" s="70"/>
      <c r="G126" s="70"/>
      <c r="H126" s="70">
        <v>10000</v>
      </c>
      <c r="I126" s="70">
        <v>50</v>
      </c>
    </row>
    <row r="127" spans="1:9" x14ac:dyDescent="0.35">
      <c r="A127" s="53" t="s">
        <v>153</v>
      </c>
      <c r="B127" s="81" t="s">
        <v>4950</v>
      </c>
      <c r="C127" s="53" t="s">
        <v>10876</v>
      </c>
      <c r="D127" s="53"/>
      <c r="E127" s="70" t="s">
        <v>6372</v>
      </c>
      <c r="F127" s="70"/>
      <c r="G127" s="70"/>
      <c r="H127" s="70">
        <v>62957</v>
      </c>
      <c r="I127" s="70"/>
    </row>
    <row r="128" spans="1:9" x14ac:dyDescent="0.35">
      <c r="A128" s="53" t="s">
        <v>153</v>
      </c>
      <c r="B128" s="81" t="s">
        <v>4987</v>
      </c>
      <c r="C128" s="53" t="s">
        <v>10877</v>
      </c>
      <c r="D128" s="53"/>
      <c r="E128" s="70" t="s">
        <v>6372</v>
      </c>
      <c r="F128" s="70"/>
      <c r="G128" s="70"/>
      <c r="H128" s="70">
        <v>620</v>
      </c>
      <c r="I128" s="70"/>
    </row>
    <row r="129" spans="1:9" x14ac:dyDescent="0.35">
      <c r="A129" s="53" t="s">
        <v>153</v>
      </c>
      <c r="B129" s="81" t="s">
        <v>4973</v>
      </c>
      <c r="C129" s="53" t="s">
        <v>10878</v>
      </c>
      <c r="D129" s="53"/>
      <c r="E129" s="70" t="s">
        <v>6372</v>
      </c>
      <c r="F129" s="70"/>
      <c r="G129" s="70"/>
      <c r="H129" s="70">
        <v>1595</v>
      </c>
      <c r="I129" s="70"/>
    </row>
    <row r="130" spans="1:9" x14ac:dyDescent="0.35">
      <c r="A130" s="53" t="s">
        <v>153</v>
      </c>
      <c r="B130" s="81" t="s">
        <v>4966</v>
      </c>
      <c r="C130" s="53" t="s">
        <v>10879</v>
      </c>
      <c r="D130" s="53"/>
      <c r="E130" s="70" t="s">
        <v>6372</v>
      </c>
      <c r="F130" s="70"/>
      <c r="G130" s="70"/>
      <c r="H130" s="70"/>
      <c r="I130" s="70"/>
    </row>
    <row r="131" spans="1:9" x14ac:dyDescent="0.35">
      <c r="A131" s="53" t="s">
        <v>153</v>
      </c>
      <c r="B131" s="81" t="s">
        <v>4955</v>
      </c>
      <c r="C131" s="53" t="s">
        <v>10880</v>
      </c>
      <c r="D131" s="53"/>
      <c r="E131" s="70" t="s">
        <v>6372</v>
      </c>
      <c r="F131" s="70"/>
      <c r="G131" s="70"/>
      <c r="H131" s="70">
        <v>730</v>
      </c>
      <c r="I131" s="70"/>
    </row>
    <row r="132" spans="1:9" ht="26" x14ac:dyDescent="0.35">
      <c r="A132" s="53" t="s">
        <v>153</v>
      </c>
      <c r="B132" s="81" t="s">
        <v>4965</v>
      </c>
      <c r="C132" s="53" t="s">
        <v>10881</v>
      </c>
      <c r="D132" s="53"/>
      <c r="E132" s="70" t="s">
        <v>6372</v>
      </c>
      <c r="F132" s="70">
        <v>300</v>
      </c>
      <c r="G132" s="70">
        <v>300</v>
      </c>
      <c r="H132" s="70">
        <v>60000</v>
      </c>
      <c r="I132" s="70"/>
    </row>
    <row r="133" spans="1:9" x14ac:dyDescent="0.35">
      <c r="A133" s="53" t="s">
        <v>153</v>
      </c>
      <c r="B133" s="81" t="s">
        <v>4964</v>
      </c>
      <c r="C133" s="53" t="s">
        <v>10882</v>
      </c>
      <c r="D133" s="53"/>
      <c r="E133" s="70" t="s">
        <v>6372</v>
      </c>
      <c r="F133" s="70">
        <v>600</v>
      </c>
      <c r="G133" s="70">
        <v>600</v>
      </c>
      <c r="H133" s="70">
        <v>120000</v>
      </c>
      <c r="I133" s="70"/>
    </row>
    <row r="134" spans="1:9" x14ac:dyDescent="0.35">
      <c r="A134" s="53" t="s">
        <v>153</v>
      </c>
      <c r="B134" s="81" t="s">
        <v>4963</v>
      </c>
      <c r="C134" s="53" t="s">
        <v>10883</v>
      </c>
      <c r="D134" s="53"/>
      <c r="E134" s="70" t="s">
        <v>6372</v>
      </c>
      <c r="F134" s="70">
        <v>600</v>
      </c>
      <c r="G134" s="70">
        <v>600</v>
      </c>
      <c r="H134" s="70">
        <v>120000</v>
      </c>
      <c r="I134" s="70"/>
    </row>
    <row r="135" spans="1:9" ht="26" x14ac:dyDescent="0.35">
      <c r="A135" s="53" t="s">
        <v>153</v>
      </c>
      <c r="B135" s="81" t="s">
        <v>5009</v>
      </c>
      <c r="C135" s="53" t="s">
        <v>10884</v>
      </c>
      <c r="D135" s="53"/>
      <c r="E135" s="70" t="s">
        <v>6373</v>
      </c>
      <c r="F135" s="70"/>
      <c r="G135" s="70"/>
      <c r="H135" s="70">
        <v>5100</v>
      </c>
      <c r="I135" s="70"/>
    </row>
    <row r="136" spans="1:9" x14ac:dyDescent="0.35">
      <c r="A136" s="53" t="s">
        <v>153</v>
      </c>
      <c r="B136" s="81" t="s">
        <v>5005</v>
      </c>
      <c r="C136" s="53" t="s">
        <v>10885</v>
      </c>
      <c r="D136" s="53"/>
      <c r="E136" s="70" t="s">
        <v>6373</v>
      </c>
      <c r="F136" s="70"/>
      <c r="G136" s="70"/>
      <c r="H136" s="70">
        <v>1020</v>
      </c>
      <c r="I136" s="70"/>
    </row>
    <row r="137" spans="1:9" x14ac:dyDescent="0.35">
      <c r="A137" s="53" t="s">
        <v>153</v>
      </c>
      <c r="B137" s="81" t="s">
        <v>5016</v>
      </c>
      <c r="C137" s="53" t="s">
        <v>10886</v>
      </c>
      <c r="D137" s="53"/>
      <c r="E137" s="70" t="s">
        <v>6373</v>
      </c>
      <c r="F137" s="70"/>
      <c r="G137" s="70"/>
      <c r="H137" s="70">
        <v>3110</v>
      </c>
      <c r="I137" s="70"/>
    </row>
    <row r="138" spans="1:9" x14ac:dyDescent="0.35">
      <c r="A138" s="53" t="s">
        <v>153</v>
      </c>
      <c r="B138" s="81" t="s">
        <v>4988</v>
      </c>
      <c r="C138" s="53" t="s">
        <v>10887</v>
      </c>
      <c r="D138" s="53"/>
      <c r="E138" s="70" t="s">
        <v>6373</v>
      </c>
      <c r="F138" s="70"/>
      <c r="G138" s="70"/>
      <c r="H138" s="70">
        <v>205</v>
      </c>
      <c r="I138" s="70"/>
    </row>
    <row r="139" spans="1:9" x14ac:dyDescent="0.35">
      <c r="A139" s="53" t="s">
        <v>153</v>
      </c>
      <c r="B139" s="81" t="s">
        <v>4996</v>
      </c>
      <c r="C139" s="53" t="s">
        <v>10888</v>
      </c>
      <c r="D139" s="53"/>
      <c r="E139" s="70" t="s">
        <v>6373</v>
      </c>
      <c r="F139" s="70"/>
      <c r="G139" s="70"/>
      <c r="H139" s="70">
        <v>3000</v>
      </c>
      <c r="I139" s="70"/>
    </row>
    <row r="140" spans="1:9" x14ac:dyDescent="0.35">
      <c r="A140" s="53" t="s">
        <v>153</v>
      </c>
      <c r="B140" s="81" t="s">
        <v>4993</v>
      </c>
      <c r="C140" s="53" t="s">
        <v>10889</v>
      </c>
      <c r="D140" s="53"/>
      <c r="E140" s="70" t="s">
        <v>6373</v>
      </c>
      <c r="F140" s="70"/>
      <c r="G140" s="70"/>
      <c r="H140" s="70">
        <v>1179</v>
      </c>
      <c r="I140" s="70"/>
    </row>
    <row r="141" spans="1:9" x14ac:dyDescent="0.35">
      <c r="A141" s="53" t="s">
        <v>153</v>
      </c>
      <c r="B141" s="81" t="s">
        <v>4977</v>
      </c>
      <c r="C141" s="53" t="s">
        <v>10890</v>
      </c>
      <c r="D141" s="53"/>
      <c r="E141" s="70" t="s">
        <v>6373</v>
      </c>
      <c r="F141" s="70"/>
      <c r="G141" s="70"/>
      <c r="H141" s="70">
        <v>5130</v>
      </c>
      <c r="I141" s="70"/>
    </row>
    <row r="142" spans="1:9" x14ac:dyDescent="0.35">
      <c r="A142" s="53" t="s">
        <v>153</v>
      </c>
      <c r="B142" s="81" t="s">
        <v>4948</v>
      </c>
      <c r="C142" s="53" t="s">
        <v>10891</v>
      </c>
      <c r="D142" s="53"/>
      <c r="E142" s="70" t="s">
        <v>6373</v>
      </c>
      <c r="F142" s="70">
        <v>100</v>
      </c>
      <c r="G142" s="70">
        <v>100</v>
      </c>
      <c r="H142" s="70">
        <v>25000</v>
      </c>
      <c r="I142" s="70"/>
    </row>
    <row r="143" spans="1:9" x14ac:dyDescent="0.35">
      <c r="A143" s="53" t="s">
        <v>153</v>
      </c>
      <c r="B143" s="81" t="s">
        <v>4952</v>
      </c>
      <c r="C143" s="53" t="s">
        <v>10892</v>
      </c>
      <c r="D143" s="53"/>
      <c r="E143" s="70" t="s">
        <v>6373</v>
      </c>
      <c r="F143" s="70"/>
      <c r="G143" s="70"/>
      <c r="H143" s="70">
        <v>1575</v>
      </c>
      <c r="I143" s="70"/>
    </row>
    <row r="144" spans="1:9" ht="26" x14ac:dyDescent="0.35">
      <c r="A144" s="53" t="s">
        <v>153</v>
      </c>
      <c r="B144" s="81" t="s">
        <v>4981</v>
      </c>
      <c r="C144" s="53" t="s">
        <v>10893</v>
      </c>
      <c r="D144" s="53"/>
      <c r="E144" s="70" t="s">
        <v>6373</v>
      </c>
      <c r="F144" s="70"/>
      <c r="G144" s="70"/>
      <c r="H144" s="70">
        <v>3250</v>
      </c>
      <c r="I144" s="70"/>
    </row>
    <row r="145" spans="1:9" ht="26" x14ac:dyDescent="0.35">
      <c r="A145" s="53" t="s">
        <v>153</v>
      </c>
      <c r="B145" s="81" t="s">
        <v>4978</v>
      </c>
      <c r="C145" s="53" t="s">
        <v>10894</v>
      </c>
      <c r="D145" s="53"/>
      <c r="E145" s="70" t="s">
        <v>6373</v>
      </c>
      <c r="F145" s="70"/>
      <c r="G145" s="70"/>
      <c r="H145" s="70">
        <v>3000</v>
      </c>
      <c r="I145" s="70"/>
    </row>
    <row r="146" spans="1:9" x14ac:dyDescent="0.35">
      <c r="A146" s="53" t="s">
        <v>153</v>
      </c>
      <c r="B146" s="81" t="s">
        <v>4949</v>
      </c>
      <c r="C146" s="53" t="s">
        <v>10895</v>
      </c>
      <c r="D146" s="53"/>
      <c r="E146" s="70" t="s">
        <v>6373</v>
      </c>
      <c r="F146" s="70"/>
      <c r="G146" s="70"/>
      <c r="H146" s="70">
        <v>1050</v>
      </c>
      <c r="I146" s="70"/>
    </row>
    <row r="147" spans="1:9" s="52" customFormat="1" x14ac:dyDescent="0.35">
      <c r="A147" s="50" t="s">
        <v>154</v>
      </c>
      <c r="B147" s="51" t="s">
        <v>5061</v>
      </c>
      <c r="C147" s="50" t="s">
        <v>10896</v>
      </c>
      <c r="D147" s="50" t="s">
        <v>10897</v>
      </c>
      <c r="E147" s="69" t="s">
        <v>6350</v>
      </c>
      <c r="F147" s="69"/>
      <c r="G147" s="69"/>
      <c r="H147" s="69">
        <v>3700</v>
      </c>
      <c r="I147" s="69"/>
    </row>
    <row r="148" spans="1:9" x14ac:dyDescent="0.35">
      <c r="A148" s="53" t="s">
        <v>154</v>
      </c>
      <c r="B148" s="81" t="s">
        <v>5056</v>
      </c>
      <c r="C148" s="53" t="s">
        <v>10898</v>
      </c>
      <c r="D148" s="53"/>
      <c r="E148" s="70" t="s">
        <v>6350</v>
      </c>
      <c r="F148" s="70"/>
      <c r="G148" s="70"/>
      <c r="H148" s="70">
        <v>27658</v>
      </c>
      <c r="I148" s="70"/>
    </row>
    <row r="149" spans="1:9" x14ac:dyDescent="0.35">
      <c r="A149" s="53" t="s">
        <v>154</v>
      </c>
      <c r="B149" s="81" t="s">
        <v>5029</v>
      </c>
      <c r="C149" s="53" t="s">
        <v>10899</v>
      </c>
      <c r="D149" s="53"/>
      <c r="E149" s="70" t="s">
        <v>6350</v>
      </c>
      <c r="F149" s="70"/>
      <c r="G149" s="70"/>
      <c r="H149" s="70"/>
      <c r="I149" s="70"/>
    </row>
    <row r="150" spans="1:9" x14ac:dyDescent="0.35">
      <c r="A150" s="53" t="s">
        <v>154</v>
      </c>
      <c r="B150" s="81" t="s">
        <v>5059</v>
      </c>
      <c r="C150" s="53" t="s">
        <v>10900</v>
      </c>
      <c r="D150" s="53"/>
      <c r="E150" s="70" t="s">
        <v>6355</v>
      </c>
      <c r="F150" s="70"/>
      <c r="G150" s="70"/>
      <c r="H150" s="70">
        <v>2820</v>
      </c>
      <c r="I150" s="70"/>
    </row>
    <row r="151" spans="1:9" x14ac:dyDescent="0.35">
      <c r="A151" s="53" t="s">
        <v>154</v>
      </c>
      <c r="B151" s="81" t="s">
        <v>5060</v>
      </c>
      <c r="C151" s="53" t="s">
        <v>10901</v>
      </c>
      <c r="D151" s="53"/>
      <c r="E151" s="70" t="s">
        <v>6355</v>
      </c>
      <c r="F151" s="70"/>
      <c r="G151" s="70"/>
      <c r="H151" s="70">
        <v>3200</v>
      </c>
      <c r="I151" s="70"/>
    </row>
    <row r="152" spans="1:9" x14ac:dyDescent="0.35">
      <c r="A152" s="53" t="s">
        <v>154</v>
      </c>
      <c r="B152" s="81" t="s">
        <v>5066</v>
      </c>
      <c r="C152" s="53" t="s">
        <v>10902</v>
      </c>
      <c r="D152" s="53"/>
      <c r="E152" s="70" t="s">
        <v>6355</v>
      </c>
      <c r="F152" s="70"/>
      <c r="G152" s="70"/>
      <c r="H152" s="70">
        <v>1000</v>
      </c>
      <c r="I152" s="70"/>
    </row>
    <row r="153" spans="1:9" ht="26" x14ac:dyDescent="0.35">
      <c r="A153" s="53" t="s">
        <v>154</v>
      </c>
      <c r="B153" s="81" t="s">
        <v>5027</v>
      </c>
      <c r="C153" s="53" t="s">
        <v>10903</v>
      </c>
      <c r="D153" s="53"/>
      <c r="E153" s="70" t="s">
        <v>6355</v>
      </c>
      <c r="F153" s="70"/>
      <c r="G153" s="70"/>
      <c r="H153" s="70">
        <v>4800</v>
      </c>
      <c r="I153" s="70"/>
    </row>
    <row r="154" spans="1:9" x14ac:dyDescent="0.35">
      <c r="A154" s="53" t="s">
        <v>154</v>
      </c>
      <c r="B154" s="81" t="s">
        <v>5025</v>
      </c>
      <c r="C154" s="53" t="s">
        <v>10904</v>
      </c>
      <c r="D154" s="53"/>
      <c r="E154" s="70" t="s">
        <v>6355</v>
      </c>
      <c r="F154" s="70"/>
      <c r="G154" s="70"/>
      <c r="H154" s="70">
        <v>3200</v>
      </c>
      <c r="I154" s="70"/>
    </row>
    <row r="155" spans="1:9" x14ac:dyDescent="0.35">
      <c r="A155" s="53" t="s">
        <v>154</v>
      </c>
      <c r="B155" s="81" t="s">
        <v>5023</v>
      </c>
      <c r="C155" s="53" t="s">
        <v>10905</v>
      </c>
      <c r="D155" s="53"/>
      <c r="E155" s="70" t="s">
        <v>6355</v>
      </c>
      <c r="F155" s="70"/>
      <c r="G155" s="70"/>
      <c r="H155" s="70">
        <v>1670</v>
      </c>
      <c r="I155" s="70"/>
    </row>
    <row r="156" spans="1:9" x14ac:dyDescent="0.35">
      <c r="A156" s="53" t="s">
        <v>154</v>
      </c>
      <c r="B156" s="81" t="s">
        <v>5038</v>
      </c>
      <c r="C156" s="53" t="s">
        <v>10906</v>
      </c>
      <c r="D156" s="53"/>
      <c r="E156" s="70" t="s">
        <v>6355</v>
      </c>
      <c r="F156" s="70"/>
      <c r="G156" s="70"/>
      <c r="H156" s="70">
        <v>3200</v>
      </c>
      <c r="I156" s="70"/>
    </row>
    <row r="157" spans="1:9" x14ac:dyDescent="0.35">
      <c r="A157" s="53" t="s">
        <v>154</v>
      </c>
      <c r="B157" s="81" t="s">
        <v>5052</v>
      </c>
      <c r="C157" s="53" t="s">
        <v>10907</v>
      </c>
      <c r="D157" s="53"/>
      <c r="E157" s="70" t="s">
        <v>6355</v>
      </c>
      <c r="F157" s="70"/>
      <c r="G157" s="70"/>
      <c r="H157" s="70">
        <v>3200</v>
      </c>
      <c r="I157" s="70"/>
    </row>
    <row r="158" spans="1:9" x14ac:dyDescent="0.35">
      <c r="A158" s="53" t="s">
        <v>154</v>
      </c>
      <c r="B158" s="81" t="s">
        <v>5048</v>
      </c>
      <c r="C158" s="53" t="s">
        <v>10908</v>
      </c>
      <c r="D158" s="53"/>
      <c r="E158" s="70" t="s">
        <v>6355</v>
      </c>
      <c r="F158" s="70"/>
      <c r="G158" s="70"/>
      <c r="H158" s="70">
        <v>1000</v>
      </c>
      <c r="I158" s="70"/>
    </row>
    <row r="159" spans="1:9" x14ac:dyDescent="0.35">
      <c r="A159" s="53" t="s">
        <v>154</v>
      </c>
      <c r="B159" s="81" t="s">
        <v>5051</v>
      </c>
      <c r="C159" s="53" t="s">
        <v>10909</v>
      </c>
      <c r="D159" s="53"/>
      <c r="E159" s="70" t="s">
        <v>6355</v>
      </c>
      <c r="F159" s="70"/>
      <c r="G159" s="70"/>
      <c r="H159" s="70">
        <v>4100</v>
      </c>
      <c r="I159" s="70"/>
    </row>
    <row r="160" spans="1:9" x14ac:dyDescent="0.35">
      <c r="A160" s="53" t="s">
        <v>154</v>
      </c>
      <c r="B160" s="81" t="s">
        <v>5028</v>
      </c>
      <c r="C160" s="53" t="s">
        <v>10910</v>
      </c>
      <c r="D160" s="53"/>
      <c r="E160" s="70" t="s">
        <v>6355</v>
      </c>
      <c r="F160" s="70"/>
      <c r="G160" s="70"/>
      <c r="H160" s="70">
        <v>3200</v>
      </c>
      <c r="I160" s="70"/>
    </row>
    <row r="161" spans="1:9" x14ac:dyDescent="0.35">
      <c r="A161" s="53" t="s">
        <v>154</v>
      </c>
      <c r="B161" s="81" t="s">
        <v>5040</v>
      </c>
      <c r="C161" s="53" t="s">
        <v>10911</v>
      </c>
      <c r="D161" s="53"/>
      <c r="E161" s="70" t="s">
        <v>6355</v>
      </c>
      <c r="F161" s="70"/>
      <c r="G161" s="70"/>
      <c r="H161" s="70">
        <v>200</v>
      </c>
      <c r="I161" s="70"/>
    </row>
    <row r="162" spans="1:9" x14ac:dyDescent="0.35">
      <c r="A162" s="53" t="s">
        <v>154</v>
      </c>
      <c r="B162" s="81" t="s">
        <v>5067</v>
      </c>
      <c r="C162" s="53" t="s">
        <v>10912</v>
      </c>
      <c r="D162" s="53"/>
      <c r="E162" s="70" t="s">
        <v>6355</v>
      </c>
      <c r="F162" s="70"/>
      <c r="G162" s="70"/>
      <c r="H162" s="70">
        <v>1105</v>
      </c>
      <c r="I162" s="70"/>
    </row>
    <row r="163" spans="1:9" x14ac:dyDescent="0.35">
      <c r="A163" s="53" t="s">
        <v>154</v>
      </c>
      <c r="B163" s="81" t="s">
        <v>5034</v>
      </c>
      <c r="C163" s="53" t="s">
        <v>10913</v>
      </c>
      <c r="D163" s="53"/>
      <c r="E163" s="70" t="s">
        <v>6355</v>
      </c>
      <c r="F163" s="70"/>
      <c r="G163" s="70"/>
      <c r="H163" s="70">
        <v>820</v>
      </c>
      <c r="I163" s="70"/>
    </row>
    <row r="164" spans="1:9" x14ac:dyDescent="0.35">
      <c r="A164" s="53" t="s">
        <v>154</v>
      </c>
      <c r="B164" s="81" t="s">
        <v>5031</v>
      </c>
      <c r="C164" s="53" t="s">
        <v>10914</v>
      </c>
      <c r="D164" s="53"/>
      <c r="E164" s="70" t="s">
        <v>6355</v>
      </c>
      <c r="F164" s="70"/>
      <c r="G164" s="70"/>
      <c r="H164" s="70">
        <v>560</v>
      </c>
      <c r="I164" s="70"/>
    </row>
    <row r="165" spans="1:9" x14ac:dyDescent="0.35">
      <c r="A165" s="53" t="s">
        <v>154</v>
      </c>
      <c r="B165" s="81" t="s">
        <v>5032</v>
      </c>
      <c r="C165" s="53" t="s">
        <v>10915</v>
      </c>
      <c r="D165" s="53"/>
      <c r="E165" s="70" t="s">
        <v>6355</v>
      </c>
      <c r="F165" s="70"/>
      <c r="G165" s="70"/>
      <c r="H165" s="70">
        <v>290</v>
      </c>
      <c r="I165" s="70"/>
    </row>
    <row r="166" spans="1:9" x14ac:dyDescent="0.35">
      <c r="A166" s="53" t="s">
        <v>154</v>
      </c>
      <c r="B166" s="81" t="s">
        <v>5046</v>
      </c>
      <c r="C166" s="53" t="s">
        <v>10916</v>
      </c>
      <c r="D166" s="53"/>
      <c r="E166" s="70" t="s">
        <v>6355</v>
      </c>
      <c r="F166" s="70"/>
      <c r="G166" s="70"/>
      <c r="H166" s="70">
        <v>800</v>
      </c>
      <c r="I166" s="70"/>
    </row>
    <row r="167" spans="1:9" x14ac:dyDescent="0.35">
      <c r="A167" s="53" t="s">
        <v>154</v>
      </c>
      <c r="B167" s="81" t="s">
        <v>5062</v>
      </c>
      <c r="C167" s="53" t="s">
        <v>10917</v>
      </c>
      <c r="D167" s="53"/>
      <c r="E167" s="70" t="s">
        <v>6372</v>
      </c>
      <c r="F167" s="70"/>
      <c r="G167" s="70"/>
      <c r="H167" s="70">
        <v>2000</v>
      </c>
      <c r="I167" s="70"/>
    </row>
    <row r="168" spans="1:9" x14ac:dyDescent="0.35">
      <c r="A168" s="53" t="s">
        <v>154</v>
      </c>
      <c r="B168" s="81" t="s">
        <v>5054</v>
      </c>
      <c r="C168" s="53" t="s">
        <v>10918</v>
      </c>
      <c r="D168" s="53"/>
      <c r="E168" s="70" t="s">
        <v>6372</v>
      </c>
      <c r="F168" s="70"/>
      <c r="G168" s="70"/>
      <c r="H168" s="70">
        <v>1820</v>
      </c>
      <c r="I168" s="70"/>
    </row>
    <row r="169" spans="1:9" x14ac:dyDescent="0.35">
      <c r="A169" s="53" t="s">
        <v>154</v>
      </c>
      <c r="B169" s="81" t="s">
        <v>5055</v>
      </c>
      <c r="C169" s="53" t="s">
        <v>10919</v>
      </c>
      <c r="D169" s="53"/>
      <c r="E169" s="70" t="s">
        <v>6372</v>
      </c>
      <c r="F169" s="70"/>
      <c r="G169" s="70"/>
      <c r="H169" s="70">
        <v>1850</v>
      </c>
      <c r="I169" s="70"/>
    </row>
    <row r="170" spans="1:9" x14ac:dyDescent="0.35">
      <c r="A170" s="53" t="s">
        <v>154</v>
      </c>
      <c r="B170" s="81" t="s">
        <v>5064</v>
      </c>
      <c r="C170" s="53" t="s">
        <v>10920</v>
      </c>
      <c r="D170" s="53"/>
      <c r="E170" s="70" t="s">
        <v>6372</v>
      </c>
      <c r="F170" s="70"/>
      <c r="G170" s="70"/>
      <c r="H170" s="70">
        <v>820</v>
      </c>
      <c r="I170" s="70"/>
    </row>
    <row r="171" spans="1:9" x14ac:dyDescent="0.35">
      <c r="A171" s="53" t="s">
        <v>154</v>
      </c>
      <c r="B171" s="81" t="s">
        <v>5063</v>
      </c>
      <c r="C171" s="53" t="s">
        <v>10921</v>
      </c>
      <c r="D171" s="53"/>
      <c r="E171" s="70" t="s">
        <v>6372</v>
      </c>
      <c r="F171" s="70"/>
      <c r="G171" s="70"/>
      <c r="H171" s="70">
        <v>1000</v>
      </c>
      <c r="I171" s="70"/>
    </row>
    <row r="172" spans="1:9" x14ac:dyDescent="0.35">
      <c r="A172" s="53" t="s">
        <v>154</v>
      </c>
      <c r="B172" s="81" t="s">
        <v>5039</v>
      </c>
      <c r="C172" s="53" t="s">
        <v>10922</v>
      </c>
      <c r="D172" s="53"/>
      <c r="E172" s="70" t="s">
        <v>6372</v>
      </c>
      <c r="F172" s="70"/>
      <c r="G172" s="70"/>
      <c r="H172" s="70">
        <v>3200</v>
      </c>
      <c r="I172" s="70"/>
    </row>
    <row r="173" spans="1:9" ht="26" x14ac:dyDescent="0.35">
      <c r="A173" s="53" t="s">
        <v>154</v>
      </c>
      <c r="B173" s="81" t="s">
        <v>5044</v>
      </c>
      <c r="C173" s="53" t="s">
        <v>10923</v>
      </c>
      <c r="D173" s="53"/>
      <c r="E173" s="70" t="s">
        <v>6372</v>
      </c>
      <c r="F173" s="70"/>
      <c r="G173" s="70"/>
      <c r="H173" s="70">
        <v>4175</v>
      </c>
      <c r="I173" s="70"/>
    </row>
    <row r="174" spans="1:9" x14ac:dyDescent="0.35">
      <c r="A174" s="53" t="s">
        <v>154</v>
      </c>
      <c r="B174" s="81" t="s">
        <v>5043</v>
      </c>
      <c r="C174" s="53" t="s">
        <v>10924</v>
      </c>
      <c r="D174" s="53"/>
      <c r="E174" s="70" t="s">
        <v>6372</v>
      </c>
      <c r="F174" s="70"/>
      <c r="G174" s="70"/>
      <c r="H174" s="70">
        <v>2500</v>
      </c>
      <c r="I174" s="70">
        <v>10</v>
      </c>
    </row>
    <row r="175" spans="1:9" x14ac:dyDescent="0.35">
      <c r="A175" s="53" t="s">
        <v>154</v>
      </c>
      <c r="B175" s="81" t="s">
        <v>5036</v>
      </c>
      <c r="C175" s="53" t="s">
        <v>10925</v>
      </c>
      <c r="D175" s="53"/>
      <c r="E175" s="70" t="s">
        <v>6373</v>
      </c>
      <c r="F175" s="70"/>
      <c r="G175" s="70"/>
      <c r="H175" s="70">
        <v>200</v>
      </c>
      <c r="I175" s="70"/>
    </row>
    <row r="176" spans="1:9" x14ac:dyDescent="0.35">
      <c r="A176" s="53" t="s">
        <v>154</v>
      </c>
      <c r="B176" s="81" t="s">
        <v>5033</v>
      </c>
      <c r="C176" s="53" t="s">
        <v>10926</v>
      </c>
      <c r="D176" s="53"/>
      <c r="E176" s="70" t="s">
        <v>6373</v>
      </c>
      <c r="F176" s="70">
        <v>35</v>
      </c>
      <c r="G176" s="70">
        <v>35</v>
      </c>
      <c r="H176" s="70">
        <v>9328</v>
      </c>
      <c r="I176" s="70"/>
    </row>
    <row r="177" spans="1:9" ht="26" x14ac:dyDescent="0.35">
      <c r="A177" s="53" t="s">
        <v>154</v>
      </c>
      <c r="B177" s="81" t="s">
        <v>5065</v>
      </c>
      <c r="C177" s="53" t="s">
        <v>10927</v>
      </c>
      <c r="D177" s="53"/>
      <c r="E177" s="70" t="s">
        <v>6373</v>
      </c>
      <c r="F177" s="70"/>
      <c r="G177" s="70"/>
      <c r="H177" s="70">
        <v>4301</v>
      </c>
      <c r="I177" s="70"/>
    </row>
    <row r="178" spans="1:9" x14ac:dyDescent="0.35">
      <c r="A178" s="53" t="s">
        <v>154</v>
      </c>
      <c r="B178" s="81" t="s">
        <v>5057</v>
      </c>
      <c r="C178" s="53" t="s">
        <v>10928</v>
      </c>
      <c r="D178" s="53"/>
      <c r="E178" s="70" t="s">
        <v>6373</v>
      </c>
      <c r="F178" s="70"/>
      <c r="G178" s="70"/>
      <c r="H178" s="70">
        <v>3200</v>
      </c>
      <c r="I178" s="70"/>
    </row>
    <row r="179" spans="1:9" x14ac:dyDescent="0.35">
      <c r="A179" s="53" t="s">
        <v>154</v>
      </c>
      <c r="B179" s="81" t="s">
        <v>5049</v>
      </c>
      <c r="C179" s="53" t="s">
        <v>10929</v>
      </c>
      <c r="D179" s="53"/>
      <c r="E179" s="70" t="s">
        <v>6373</v>
      </c>
      <c r="F179" s="70"/>
      <c r="G179" s="70"/>
      <c r="H179" s="70">
        <v>1096</v>
      </c>
      <c r="I179" s="70"/>
    </row>
    <row r="180" spans="1:9" x14ac:dyDescent="0.35">
      <c r="A180" s="53" t="s">
        <v>154</v>
      </c>
      <c r="B180" s="81" t="s">
        <v>5037</v>
      </c>
      <c r="C180" s="53" t="s">
        <v>10930</v>
      </c>
      <c r="D180" s="53"/>
      <c r="E180" s="70" t="s">
        <v>6373</v>
      </c>
      <c r="F180" s="70"/>
      <c r="G180" s="70"/>
      <c r="H180" s="70">
        <v>1804</v>
      </c>
      <c r="I180" s="70"/>
    </row>
    <row r="181" spans="1:9" ht="26" x14ac:dyDescent="0.35">
      <c r="A181" s="53" t="s">
        <v>154</v>
      </c>
      <c r="B181" s="81" t="s">
        <v>5050</v>
      </c>
      <c r="C181" s="53" t="s">
        <v>10931</v>
      </c>
      <c r="D181" s="53"/>
      <c r="E181" s="70" t="s">
        <v>6373</v>
      </c>
      <c r="F181" s="70"/>
      <c r="G181" s="70"/>
      <c r="H181" s="70">
        <v>3200</v>
      </c>
      <c r="I181" s="70"/>
    </row>
    <row r="182" spans="1:9" ht="26" x14ac:dyDescent="0.35">
      <c r="A182" s="53" t="s">
        <v>154</v>
      </c>
      <c r="B182" s="81" t="s">
        <v>5035</v>
      </c>
      <c r="C182" s="53" t="s">
        <v>10932</v>
      </c>
      <c r="D182" s="53"/>
      <c r="E182" s="70" t="s">
        <v>6373</v>
      </c>
      <c r="F182" s="70"/>
      <c r="G182" s="70"/>
      <c r="H182" s="70">
        <v>2113</v>
      </c>
      <c r="I182" s="70"/>
    </row>
    <row r="183" spans="1:9" x14ac:dyDescent="0.35">
      <c r="A183" s="53" t="s">
        <v>154</v>
      </c>
      <c r="B183" s="81" t="s">
        <v>5026</v>
      </c>
      <c r="C183" s="53" t="s">
        <v>10933</v>
      </c>
      <c r="D183" s="53"/>
      <c r="E183" s="70" t="s">
        <v>6373</v>
      </c>
      <c r="F183" s="70">
        <v>200</v>
      </c>
      <c r="G183" s="70">
        <v>200</v>
      </c>
      <c r="H183" s="70">
        <v>55409</v>
      </c>
      <c r="I183" s="70"/>
    </row>
    <row r="184" spans="1:9" x14ac:dyDescent="0.35">
      <c r="A184" s="53" t="s">
        <v>154</v>
      </c>
      <c r="B184" s="81" t="s">
        <v>5047</v>
      </c>
      <c r="C184" s="53" t="s">
        <v>10934</v>
      </c>
      <c r="D184" s="53"/>
      <c r="E184" s="70" t="s">
        <v>6373</v>
      </c>
      <c r="F184" s="70">
        <v>300</v>
      </c>
      <c r="G184" s="70">
        <v>300</v>
      </c>
      <c r="H184" s="70">
        <v>60000</v>
      </c>
      <c r="I184" s="70"/>
    </row>
    <row r="185" spans="1:9" s="52" customFormat="1" x14ac:dyDescent="0.35">
      <c r="A185" s="50" t="s">
        <v>155</v>
      </c>
      <c r="B185" s="51" t="s">
        <v>5071</v>
      </c>
      <c r="C185" s="50" t="s">
        <v>10935</v>
      </c>
      <c r="D185" s="50" t="s">
        <v>10936</v>
      </c>
      <c r="E185" s="69" t="s">
        <v>6350</v>
      </c>
      <c r="F185" s="69"/>
      <c r="G185" s="69"/>
      <c r="H185" s="69">
        <v>360</v>
      </c>
      <c r="I185" s="69"/>
    </row>
    <row r="186" spans="1:9" x14ac:dyDescent="0.35">
      <c r="A186" s="53" t="s">
        <v>155</v>
      </c>
      <c r="B186" s="81" t="s">
        <v>5069</v>
      </c>
      <c r="C186" s="53" t="s">
        <v>10937</v>
      </c>
      <c r="D186" s="53"/>
      <c r="E186" s="70" t="s">
        <v>6350</v>
      </c>
      <c r="F186" s="70"/>
      <c r="G186" s="70"/>
      <c r="H186" s="70">
        <v>2000</v>
      </c>
      <c r="I186" s="70"/>
    </row>
    <row r="187" spans="1:9" x14ac:dyDescent="0.35">
      <c r="A187" s="53" t="s">
        <v>155</v>
      </c>
      <c r="B187" s="81" t="s">
        <v>5070</v>
      </c>
      <c r="C187" s="53" t="s">
        <v>10938</v>
      </c>
      <c r="D187" s="53"/>
      <c r="E187" s="70" t="s">
        <v>6372</v>
      </c>
      <c r="F187" s="70"/>
      <c r="G187" s="70"/>
      <c r="H187" s="70">
        <v>2200</v>
      </c>
      <c r="I187" s="70"/>
    </row>
    <row r="188" spans="1:9" x14ac:dyDescent="0.35">
      <c r="A188" s="53" t="s">
        <v>155</v>
      </c>
      <c r="B188" s="81" t="s">
        <v>5068</v>
      </c>
      <c r="C188" s="53" t="s">
        <v>10939</v>
      </c>
      <c r="D188" s="53"/>
      <c r="E188" s="70" t="s">
        <v>6373</v>
      </c>
      <c r="F188" s="70"/>
      <c r="G188" s="70"/>
      <c r="H188" s="70">
        <v>450</v>
      </c>
      <c r="I188" s="70"/>
    </row>
    <row r="189" spans="1:9" s="52" customFormat="1" ht="26" x14ac:dyDescent="0.35">
      <c r="A189" s="50" t="s">
        <v>156</v>
      </c>
      <c r="B189" s="51" t="s">
        <v>5079</v>
      </c>
      <c r="C189" s="50" t="s">
        <v>10940</v>
      </c>
      <c r="D189" s="50" t="s">
        <v>10941</v>
      </c>
      <c r="E189" s="69" t="s">
        <v>6350</v>
      </c>
      <c r="F189" s="69"/>
      <c r="G189" s="69"/>
      <c r="H189" s="69">
        <v>1775</v>
      </c>
      <c r="I189" s="69"/>
    </row>
    <row r="190" spans="1:9" x14ac:dyDescent="0.35">
      <c r="A190" s="53" t="s">
        <v>156</v>
      </c>
      <c r="B190" s="81" t="s">
        <v>5075</v>
      </c>
      <c r="C190" s="53" t="s">
        <v>10942</v>
      </c>
      <c r="D190" s="53"/>
      <c r="E190" s="70" t="s">
        <v>6350</v>
      </c>
      <c r="F190" s="70"/>
      <c r="G190" s="70"/>
      <c r="H190" s="70">
        <v>290</v>
      </c>
      <c r="I190" s="70"/>
    </row>
    <row r="191" spans="1:9" x14ac:dyDescent="0.35">
      <c r="A191" s="53" t="s">
        <v>156</v>
      </c>
      <c r="B191" s="81" t="s">
        <v>5077</v>
      </c>
      <c r="C191" s="53" t="s">
        <v>10943</v>
      </c>
      <c r="D191" s="53"/>
      <c r="E191" s="70" t="s">
        <v>6350</v>
      </c>
      <c r="F191" s="70"/>
      <c r="G191" s="70"/>
      <c r="H191" s="70">
        <v>200</v>
      </c>
      <c r="I191" s="70"/>
    </row>
    <row r="192" spans="1:9" x14ac:dyDescent="0.35">
      <c r="A192" s="53" t="s">
        <v>156</v>
      </c>
      <c r="B192" s="81" t="s">
        <v>5078</v>
      </c>
      <c r="C192" s="53" t="s">
        <v>10944</v>
      </c>
      <c r="D192" s="53"/>
      <c r="E192" s="70" t="s">
        <v>6350</v>
      </c>
      <c r="F192" s="70"/>
      <c r="G192" s="70"/>
      <c r="H192" s="70">
        <v>290</v>
      </c>
      <c r="I192" s="70"/>
    </row>
    <row r="193" spans="1:9" x14ac:dyDescent="0.35">
      <c r="A193" s="53" t="s">
        <v>156</v>
      </c>
      <c r="B193" s="81" t="s">
        <v>5074</v>
      </c>
      <c r="C193" s="53" t="s">
        <v>10945</v>
      </c>
      <c r="D193" s="53"/>
      <c r="E193" s="70" t="s">
        <v>6350</v>
      </c>
      <c r="F193" s="70"/>
      <c r="G193" s="70"/>
      <c r="H193" s="70">
        <v>560</v>
      </c>
      <c r="I193" s="70"/>
    </row>
    <row r="194" spans="1:9" ht="26" x14ac:dyDescent="0.35">
      <c r="A194" s="53" t="s">
        <v>156</v>
      </c>
      <c r="B194" s="81" t="s">
        <v>5072</v>
      </c>
      <c r="C194" s="53" t="s">
        <v>10946</v>
      </c>
      <c r="D194" s="53"/>
      <c r="E194" s="70" t="s">
        <v>6372</v>
      </c>
      <c r="F194" s="70"/>
      <c r="G194" s="70"/>
      <c r="H194" s="70">
        <v>1200</v>
      </c>
      <c r="I194" s="70"/>
    </row>
    <row r="195" spans="1:9" s="52" customFormat="1" x14ac:dyDescent="0.35">
      <c r="A195" s="50" t="s">
        <v>157</v>
      </c>
      <c r="B195" s="51" t="s">
        <v>5087</v>
      </c>
      <c r="C195" s="50" t="s">
        <v>10947</v>
      </c>
      <c r="D195" s="50" t="s">
        <v>10948</v>
      </c>
      <c r="E195" s="69" t="s">
        <v>6355</v>
      </c>
      <c r="F195" s="69">
        <v>10</v>
      </c>
      <c r="G195" s="69">
        <v>10</v>
      </c>
      <c r="H195" s="69">
        <v>3143</v>
      </c>
      <c r="I195" s="69"/>
    </row>
    <row r="196" spans="1:9" x14ac:dyDescent="0.35">
      <c r="A196" s="53" t="s">
        <v>157</v>
      </c>
      <c r="B196" s="81" t="s">
        <v>5083</v>
      </c>
      <c r="C196" s="53" t="s">
        <v>10949</v>
      </c>
      <c r="D196" s="53"/>
      <c r="E196" s="70" t="s">
        <v>6355</v>
      </c>
      <c r="F196" s="70"/>
      <c r="G196" s="70"/>
      <c r="H196" s="70">
        <v>1560</v>
      </c>
      <c r="I196" s="70"/>
    </row>
    <row r="197" spans="1:9" x14ac:dyDescent="0.35">
      <c r="A197" s="53" t="s">
        <v>157</v>
      </c>
      <c r="B197" s="81" t="s">
        <v>5088</v>
      </c>
      <c r="C197" s="53" t="s">
        <v>10950</v>
      </c>
      <c r="D197" s="53"/>
      <c r="E197" s="70" t="s">
        <v>6373</v>
      </c>
      <c r="F197" s="70">
        <v>30</v>
      </c>
      <c r="G197" s="70">
        <v>30</v>
      </c>
      <c r="H197" s="70">
        <v>5592</v>
      </c>
      <c r="I197" s="70"/>
    </row>
    <row r="198" spans="1:9" ht="26" x14ac:dyDescent="0.35">
      <c r="A198" s="53" t="s">
        <v>157</v>
      </c>
      <c r="B198" s="81" t="s">
        <v>5084</v>
      </c>
      <c r="C198" s="53" t="s">
        <v>10951</v>
      </c>
      <c r="D198" s="53"/>
      <c r="E198" s="70" t="s">
        <v>6373</v>
      </c>
      <c r="F198" s="70"/>
      <c r="G198" s="70"/>
      <c r="H198" s="70">
        <v>5591</v>
      </c>
      <c r="I198" s="70"/>
    </row>
    <row r="199" spans="1:9" x14ac:dyDescent="0.35">
      <c r="A199" s="53" t="s">
        <v>157</v>
      </c>
      <c r="B199" s="81" t="s">
        <v>5080</v>
      </c>
      <c r="C199" s="53" t="s">
        <v>10952</v>
      </c>
      <c r="D199" s="53"/>
      <c r="E199" s="70" t="s">
        <v>6373</v>
      </c>
      <c r="F199" s="70"/>
      <c r="G199" s="70"/>
      <c r="H199" s="70">
        <v>2827</v>
      </c>
      <c r="I199" s="70"/>
    </row>
    <row r="200" spans="1:9" ht="26" x14ac:dyDescent="0.35">
      <c r="A200" s="53" t="s">
        <v>157</v>
      </c>
      <c r="B200" s="81" t="s">
        <v>5092</v>
      </c>
      <c r="C200" s="53" t="s">
        <v>10953</v>
      </c>
      <c r="D200" s="53"/>
      <c r="E200" s="70" t="s">
        <v>6373</v>
      </c>
      <c r="F200" s="70"/>
      <c r="G200" s="70"/>
      <c r="H200" s="70">
        <v>1624</v>
      </c>
      <c r="I200" s="70"/>
    </row>
    <row r="201" spans="1:9" x14ac:dyDescent="0.35">
      <c r="A201" s="53" t="s">
        <v>157</v>
      </c>
      <c r="B201" s="81" t="s">
        <v>5085</v>
      </c>
      <c r="C201" s="53" t="s">
        <v>10954</v>
      </c>
      <c r="D201" s="53"/>
      <c r="E201" s="70" t="s">
        <v>6373</v>
      </c>
      <c r="F201" s="70"/>
      <c r="G201" s="70"/>
      <c r="H201" s="70">
        <v>1072</v>
      </c>
      <c r="I201" s="70"/>
    </row>
    <row r="202" spans="1:9" x14ac:dyDescent="0.35">
      <c r="A202" s="53" t="s">
        <v>157</v>
      </c>
      <c r="B202" s="81" t="s">
        <v>5089</v>
      </c>
      <c r="C202" s="53" t="s">
        <v>10955</v>
      </c>
      <c r="D202" s="53"/>
      <c r="E202" s="70" t="s">
        <v>6373</v>
      </c>
      <c r="F202" s="70"/>
      <c r="G202" s="70"/>
      <c r="H202" s="70">
        <v>650</v>
      </c>
      <c r="I202" s="70"/>
    </row>
    <row r="203" spans="1:9" s="52" customFormat="1" x14ac:dyDescent="0.35">
      <c r="A203" s="50" t="s">
        <v>158</v>
      </c>
      <c r="B203" s="51" t="s">
        <v>5117</v>
      </c>
      <c r="C203" s="50" t="s">
        <v>10956</v>
      </c>
      <c r="D203" s="50" t="s">
        <v>10957</v>
      </c>
      <c r="E203" s="69" t="s">
        <v>6350</v>
      </c>
      <c r="F203" s="69"/>
      <c r="G203" s="69"/>
      <c r="H203" s="69">
        <v>200</v>
      </c>
      <c r="I203" s="69"/>
    </row>
    <row r="204" spans="1:9" x14ac:dyDescent="0.35">
      <c r="A204" s="53" t="s">
        <v>158</v>
      </c>
      <c r="B204" s="81" t="s">
        <v>5115</v>
      </c>
      <c r="C204" s="53" t="s">
        <v>10958</v>
      </c>
      <c r="D204" s="53"/>
      <c r="E204" s="70" t="s">
        <v>6350</v>
      </c>
      <c r="F204" s="70"/>
      <c r="G204" s="70"/>
      <c r="H204" s="70">
        <v>6000</v>
      </c>
      <c r="I204" s="70">
        <v>30</v>
      </c>
    </row>
    <row r="205" spans="1:9" x14ac:dyDescent="0.35">
      <c r="A205" s="53" t="s">
        <v>158</v>
      </c>
      <c r="B205" s="81" t="s">
        <v>4852</v>
      </c>
      <c r="C205" s="53" t="s">
        <v>10959</v>
      </c>
      <c r="D205" s="53"/>
      <c r="E205" s="70" t="s">
        <v>6350</v>
      </c>
      <c r="F205" s="70"/>
      <c r="G205" s="70"/>
      <c r="H205" s="70">
        <v>1600</v>
      </c>
      <c r="I205" s="70"/>
    </row>
    <row r="206" spans="1:9" x14ac:dyDescent="0.35">
      <c r="A206" s="53" t="s">
        <v>158</v>
      </c>
      <c r="B206" s="81" t="s">
        <v>5095</v>
      </c>
      <c r="C206" s="53" t="s">
        <v>10960</v>
      </c>
      <c r="D206" s="53"/>
      <c r="E206" s="70" t="s">
        <v>6350</v>
      </c>
      <c r="F206" s="70"/>
      <c r="G206" s="70"/>
      <c r="H206" s="70">
        <v>820</v>
      </c>
      <c r="I206" s="70"/>
    </row>
    <row r="207" spans="1:9" x14ac:dyDescent="0.35">
      <c r="A207" s="53" t="s">
        <v>158</v>
      </c>
      <c r="B207" s="81" t="s">
        <v>5108</v>
      </c>
      <c r="C207" s="53" t="s">
        <v>10961</v>
      </c>
      <c r="D207" s="53"/>
      <c r="E207" s="70" t="s">
        <v>6350</v>
      </c>
      <c r="F207" s="70"/>
      <c r="G207" s="70"/>
      <c r="H207" s="70">
        <v>1405</v>
      </c>
      <c r="I207" s="70"/>
    </row>
    <row r="208" spans="1:9" x14ac:dyDescent="0.35">
      <c r="A208" s="53" t="s">
        <v>158</v>
      </c>
      <c r="B208" s="81" t="s">
        <v>5103</v>
      </c>
      <c r="C208" s="53" t="s">
        <v>10962</v>
      </c>
      <c r="D208" s="53"/>
      <c r="E208" s="70" t="s">
        <v>6350</v>
      </c>
      <c r="F208" s="70"/>
      <c r="G208" s="70"/>
      <c r="H208" s="70">
        <v>85</v>
      </c>
      <c r="I208" s="70"/>
    </row>
    <row r="209" spans="1:9" x14ac:dyDescent="0.35">
      <c r="A209" s="53" t="s">
        <v>158</v>
      </c>
      <c r="B209" s="81" t="s">
        <v>5099</v>
      </c>
      <c r="C209" s="53" t="s">
        <v>10963</v>
      </c>
      <c r="D209" s="53"/>
      <c r="E209" s="70" t="s">
        <v>6350</v>
      </c>
      <c r="F209" s="70"/>
      <c r="G209" s="70"/>
      <c r="H209" s="70">
        <v>85</v>
      </c>
      <c r="I209" s="70"/>
    </row>
    <row r="210" spans="1:9" x14ac:dyDescent="0.35">
      <c r="A210" s="53" t="s">
        <v>158</v>
      </c>
      <c r="B210" s="81" t="s">
        <v>5113</v>
      </c>
      <c r="C210" s="53" t="s">
        <v>10964</v>
      </c>
      <c r="D210" s="53"/>
      <c r="E210" s="70" t="s">
        <v>6350</v>
      </c>
      <c r="F210" s="70"/>
      <c r="G210" s="70"/>
      <c r="H210" s="70">
        <v>85</v>
      </c>
      <c r="I210" s="70"/>
    </row>
    <row r="211" spans="1:9" x14ac:dyDescent="0.35">
      <c r="A211" s="53" t="s">
        <v>158</v>
      </c>
      <c r="B211" s="81" t="s">
        <v>5114</v>
      </c>
      <c r="C211" s="53" t="s">
        <v>10965</v>
      </c>
      <c r="D211" s="53"/>
      <c r="E211" s="70" t="s">
        <v>6350</v>
      </c>
      <c r="F211" s="70"/>
      <c r="G211" s="70"/>
      <c r="H211" s="70">
        <v>85</v>
      </c>
      <c r="I211" s="70"/>
    </row>
    <row r="212" spans="1:9" x14ac:dyDescent="0.35">
      <c r="A212" s="53" t="s">
        <v>158</v>
      </c>
      <c r="B212" s="81" t="s">
        <v>5097</v>
      </c>
      <c r="C212" s="53" t="s">
        <v>10966</v>
      </c>
      <c r="D212" s="53"/>
      <c r="E212" s="70" t="s">
        <v>6350</v>
      </c>
      <c r="F212" s="70"/>
      <c r="G212" s="70"/>
      <c r="H212" s="70">
        <v>85</v>
      </c>
      <c r="I212" s="70"/>
    </row>
    <row r="213" spans="1:9" x14ac:dyDescent="0.35">
      <c r="A213" s="53" t="s">
        <v>158</v>
      </c>
      <c r="B213" s="81" t="s">
        <v>5098</v>
      </c>
      <c r="C213" s="53" t="s">
        <v>10967</v>
      </c>
      <c r="D213" s="53"/>
      <c r="E213" s="70" t="s">
        <v>6350</v>
      </c>
      <c r="F213" s="70"/>
      <c r="G213" s="70"/>
      <c r="H213" s="70">
        <v>85</v>
      </c>
      <c r="I213" s="70"/>
    </row>
    <row r="214" spans="1:9" x14ac:dyDescent="0.35">
      <c r="A214" s="53" t="s">
        <v>158</v>
      </c>
      <c r="B214" s="81" t="s">
        <v>5102</v>
      </c>
      <c r="C214" s="53" t="s">
        <v>10968</v>
      </c>
      <c r="D214" s="53"/>
      <c r="E214" s="70" t="s">
        <v>6350</v>
      </c>
      <c r="F214" s="70"/>
      <c r="G214" s="70"/>
      <c r="H214" s="70">
        <v>85</v>
      </c>
      <c r="I214" s="70"/>
    </row>
    <row r="215" spans="1:9" x14ac:dyDescent="0.35">
      <c r="A215" s="53" t="s">
        <v>158</v>
      </c>
      <c r="B215" s="81" t="s">
        <v>5104</v>
      </c>
      <c r="C215" s="53" t="s">
        <v>10969</v>
      </c>
      <c r="D215" s="53"/>
      <c r="E215" s="70" t="s">
        <v>6350</v>
      </c>
      <c r="F215" s="70"/>
      <c r="G215" s="70"/>
      <c r="H215" s="70">
        <v>85</v>
      </c>
      <c r="I215" s="70"/>
    </row>
    <row r="216" spans="1:9" x14ac:dyDescent="0.35">
      <c r="A216" s="53" t="s">
        <v>158</v>
      </c>
      <c r="B216" s="81" t="s">
        <v>5100</v>
      </c>
      <c r="C216" s="53" t="s">
        <v>10970</v>
      </c>
      <c r="D216" s="53"/>
      <c r="E216" s="70" t="s">
        <v>6350</v>
      </c>
      <c r="F216" s="70"/>
      <c r="G216" s="70"/>
      <c r="H216" s="70">
        <v>85</v>
      </c>
      <c r="I216" s="70"/>
    </row>
    <row r="217" spans="1:9" x14ac:dyDescent="0.35">
      <c r="A217" s="53" t="s">
        <v>158</v>
      </c>
      <c r="B217" s="81" t="s">
        <v>5122</v>
      </c>
      <c r="C217" s="53" t="s">
        <v>10971</v>
      </c>
      <c r="D217" s="53"/>
      <c r="E217" s="70" t="s">
        <v>6350</v>
      </c>
      <c r="F217" s="70"/>
      <c r="G217" s="70"/>
      <c r="H217" s="70">
        <v>85</v>
      </c>
      <c r="I217" s="70"/>
    </row>
    <row r="218" spans="1:9" x14ac:dyDescent="0.35">
      <c r="A218" s="53" t="s">
        <v>158</v>
      </c>
      <c r="B218" s="81" t="s">
        <v>5110</v>
      </c>
      <c r="C218" s="53" t="s">
        <v>10972</v>
      </c>
      <c r="D218" s="53"/>
      <c r="E218" s="70" t="s">
        <v>6350</v>
      </c>
      <c r="F218" s="70"/>
      <c r="G218" s="70"/>
      <c r="H218" s="70">
        <v>85</v>
      </c>
      <c r="I218" s="70"/>
    </row>
    <row r="219" spans="1:9" x14ac:dyDescent="0.35">
      <c r="A219" s="53" t="s">
        <v>158</v>
      </c>
      <c r="B219" s="81" t="s">
        <v>5116</v>
      </c>
      <c r="C219" s="53" t="s">
        <v>10973</v>
      </c>
      <c r="D219" s="53"/>
      <c r="E219" s="70" t="s">
        <v>6355</v>
      </c>
      <c r="F219" s="70"/>
      <c r="G219" s="70"/>
      <c r="H219" s="70">
        <v>3700</v>
      </c>
      <c r="I219" s="70"/>
    </row>
    <row r="220" spans="1:9" x14ac:dyDescent="0.35">
      <c r="A220" s="53" t="s">
        <v>158</v>
      </c>
      <c r="B220" s="81" t="s">
        <v>5123</v>
      </c>
      <c r="C220" s="53" t="s">
        <v>10974</v>
      </c>
      <c r="D220" s="53"/>
      <c r="E220" s="70" t="s">
        <v>6355</v>
      </c>
      <c r="F220" s="70">
        <v>25</v>
      </c>
      <c r="G220" s="70">
        <v>25</v>
      </c>
      <c r="H220" s="70">
        <v>6250</v>
      </c>
      <c r="I220" s="70"/>
    </row>
    <row r="221" spans="1:9" x14ac:dyDescent="0.35">
      <c r="A221" s="53" t="s">
        <v>158</v>
      </c>
      <c r="B221" s="81" t="s">
        <v>5107</v>
      </c>
      <c r="C221" s="53" t="s">
        <v>10975</v>
      </c>
      <c r="D221" s="53"/>
      <c r="E221" s="70" t="s">
        <v>6355</v>
      </c>
      <c r="F221" s="70"/>
      <c r="G221" s="70"/>
      <c r="H221" s="70">
        <v>970</v>
      </c>
      <c r="I221" s="70"/>
    </row>
    <row r="222" spans="1:9" ht="26" x14ac:dyDescent="0.35">
      <c r="A222" s="53" t="s">
        <v>158</v>
      </c>
      <c r="B222" s="81" t="s">
        <v>5101</v>
      </c>
      <c r="C222" s="53" t="s">
        <v>10976</v>
      </c>
      <c r="D222" s="53"/>
      <c r="E222" s="70" t="s">
        <v>6355</v>
      </c>
      <c r="F222" s="70"/>
      <c r="G222" s="70"/>
      <c r="H222" s="70">
        <v>4300</v>
      </c>
      <c r="I222" s="70"/>
    </row>
    <row r="223" spans="1:9" x14ac:dyDescent="0.35">
      <c r="A223" s="53" t="s">
        <v>158</v>
      </c>
      <c r="B223" s="81" t="s">
        <v>5111</v>
      </c>
      <c r="C223" s="53" t="s">
        <v>10977</v>
      </c>
      <c r="D223" s="53"/>
      <c r="E223" s="70" t="s">
        <v>6355</v>
      </c>
      <c r="F223" s="70"/>
      <c r="G223" s="70"/>
      <c r="H223" s="70">
        <v>2850</v>
      </c>
      <c r="I223" s="70"/>
    </row>
    <row r="224" spans="1:9" x14ac:dyDescent="0.35">
      <c r="A224" s="53" t="s">
        <v>158</v>
      </c>
      <c r="B224" s="81" t="s">
        <v>5096</v>
      </c>
      <c r="C224" s="53" t="s">
        <v>10978</v>
      </c>
      <c r="D224" s="53"/>
      <c r="E224" s="70" t="s">
        <v>6355</v>
      </c>
      <c r="F224" s="70"/>
      <c r="G224" s="70"/>
      <c r="H224" s="70">
        <v>620</v>
      </c>
      <c r="I224" s="70"/>
    </row>
    <row r="225" spans="1:9" x14ac:dyDescent="0.35">
      <c r="A225" s="53" t="s">
        <v>158</v>
      </c>
      <c r="B225" s="81" t="s">
        <v>5105</v>
      </c>
      <c r="C225" s="53" t="s">
        <v>10979</v>
      </c>
      <c r="D225" s="53"/>
      <c r="E225" s="70" t="s">
        <v>6372</v>
      </c>
      <c r="F225" s="70">
        <v>300</v>
      </c>
      <c r="G225" s="70">
        <v>300</v>
      </c>
      <c r="H225" s="70">
        <v>88750</v>
      </c>
      <c r="I225" s="70">
        <v>25</v>
      </c>
    </row>
    <row r="226" spans="1:9" x14ac:dyDescent="0.35">
      <c r="A226" s="53" t="s">
        <v>158</v>
      </c>
      <c r="B226" s="81" t="s">
        <v>5126</v>
      </c>
      <c r="C226" s="53" t="s">
        <v>10980</v>
      </c>
      <c r="D226" s="53"/>
      <c r="E226" s="70" t="s">
        <v>6372</v>
      </c>
      <c r="F226" s="70"/>
      <c r="G226" s="70"/>
      <c r="H226" s="70">
        <v>3175</v>
      </c>
      <c r="I226" s="70"/>
    </row>
    <row r="227" spans="1:9" x14ac:dyDescent="0.35">
      <c r="A227" s="53" t="s">
        <v>158</v>
      </c>
      <c r="B227" s="81" t="s">
        <v>5118</v>
      </c>
      <c r="C227" s="53" t="s">
        <v>10981</v>
      </c>
      <c r="D227" s="53"/>
      <c r="E227" s="70" t="s">
        <v>6372</v>
      </c>
      <c r="F227" s="70">
        <v>50</v>
      </c>
      <c r="G227" s="70">
        <v>50</v>
      </c>
      <c r="H227" s="70">
        <v>12500</v>
      </c>
      <c r="I227" s="70"/>
    </row>
    <row r="228" spans="1:9" ht="26" x14ac:dyDescent="0.35">
      <c r="A228" s="53" t="s">
        <v>158</v>
      </c>
      <c r="B228" s="81" t="s">
        <v>5109</v>
      </c>
      <c r="C228" s="53" t="s">
        <v>10982</v>
      </c>
      <c r="D228" s="53"/>
      <c r="E228" s="70" t="s">
        <v>6372</v>
      </c>
      <c r="F228" s="70">
        <v>140</v>
      </c>
      <c r="G228" s="70">
        <v>140</v>
      </c>
      <c r="H228" s="70">
        <v>35000</v>
      </c>
      <c r="I228" s="70"/>
    </row>
    <row r="229" spans="1:9" x14ac:dyDescent="0.35">
      <c r="A229" s="53" t="s">
        <v>158</v>
      </c>
      <c r="B229" s="81" t="s">
        <v>5119</v>
      </c>
      <c r="C229" s="53" t="s">
        <v>10983</v>
      </c>
      <c r="D229" s="53"/>
      <c r="E229" s="70" t="s">
        <v>6372</v>
      </c>
      <c r="F229" s="70">
        <v>25</v>
      </c>
      <c r="G229" s="70">
        <v>25</v>
      </c>
      <c r="H229" s="70">
        <v>7500</v>
      </c>
      <c r="I229" s="70"/>
    </row>
    <row r="230" spans="1:9" x14ac:dyDescent="0.35">
      <c r="A230" s="53" t="s">
        <v>158</v>
      </c>
      <c r="B230" s="81" t="s">
        <v>5106</v>
      </c>
      <c r="C230" s="53" t="s">
        <v>10984</v>
      </c>
      <c r="D230" s="53"/>
      <c r="E230" s="70" t="s">
        <v>6372</v>
      </c>
      <c r="F230" s="70"/>
      <c r="G230" s="70"/>
      <c r="H230" s="70">
        <v>2000</v>
      </c>
      <c r="I230" s="70"/>
    </row>
    <row r="231" spans="1:9" x14ac:dyDescent="0.35">
      <c r="A231" s="53" t="s">
        <v>158</v>
      </c>
      <c r="B231" s="81" t="s">
        <v>5129</v>
      </c>
      <c r="C231" s="53" t="s">
        <v>10985</v>
      </c>
      <c r="D231" s="53"/>
      <c r="E231" s="70" t="s">
        <v>6373</v>
      </c>
      <c r="F231" s="70"/>
      <c r="G231" s="70"/>
      <c r="H231" s="70">
        <v>2002</v>
      </c>
      <c r="I231" s="70"/>
    </row>
    <row r="232" spans="1:9" x14ac:dyDescent="0.35">
      <c r="A232" s="53" t="s">
        <v>158</v>
      </c>
      <c r="B232" s="81" t="s">
        <v>5128</v>
      </c>
      <c r="C232" s="53" t="s">
        <v>10986</v>
      </c>
      <c r="D232" s="53"/>
      <c r="E232" s="70" t="s">
        <v>6373</v>
      </c>
      <c r="F232" s="70"/>
      <c r="G232" s="70"/>
      <c r="H232" s="70">
        <v>2204</v>
      </c>
      <c r="I232" s="70"/>
    </row>
    <row r="233" spans="1:9" x14ac:dyDescent="0.35">
      <c r="A233" s="53" t="s">
        <v>158</v>
      </c>
      <c r="B233" s="81" t="s">
        <v>5121</v>
      </c>
      <c r="C233" s="53" t="s">
        <v>10987</v>
      </c>
      <c r="D233" s="53"/>
      <c r="E233" s="70" t="s">
        <v>6373</v>
      </c>
      <c r="F233" s="70">
        <v>400</v>
      </c>
      <c r="G233" s="70">
        <v>400</v>
      </c>
      <c r="H233" s="70">
        <v>87317</v>
      </c>
      <c r="I233" s="70"/>
    </row>
    <row r="234" spans="1:9" x14ac:dyDescent="0.35">
      <c r="A234" s="53" t="s">
        <v>158</v>
      </c>
      <c r="B234" s="81" t="s">
        <v>5112</v>
      </c>
      <c r="C234" s="53" t="s">
        <v>10988</v>
      </c>
      <c r="D234" s="53"/>
      <c r="E234" s="70" t="s">
        <v>6373</v>
      </c>
      <c r="F234" s="70"/>
      <c r="G234" s="70"/>
      <c r="H234" s="70">
        <v>1844</v>
      </c>
      <c r="I234" s="70"/>
    </row>
    <row r="235" spans="1:9" ht="26" x14ac:dyDescent="0.35">
      <c r="A235" s="53" t="s">
        <v>158</v>
      </c>
      <c r="B235" s="81" t="s">
        <v>5127</v>
      </c>
      <c r="C235" s="53" t="s">
        <v>10989</v>
      </c>
      <c r="D235" s="53"/>
      <c r="E235" s="70" t="s">
        <v>6373</v>
      </c>
      <c r="F235" s="70"/>
      <c r="G235" s="70"/>
      <c r="H235" s="70">
        <v>3995</v>
      </c>
      <c r="I235" s="70"/>
    </row>
    <row r="236" spans="1:9" ht="26" x14ac:dyDescent="0.35">
      <c r="A236" s="53" t="s">
        <v>158</v>
      </c>
      <c r="B236" s="81" t="s">
        <v>5130</v>
      </c>
      <c r="C236" s="53" t="s">
        <v>10990</v>
      </c>
      <c r="D236" s="53"/>
      <c r="E236" s="70" t="s">
        <v>6373</v>
      </c>
      <c r="F236" s="70"/>
      <c r="G236" s="70"/>
      <c r="H236" s="70">
        <v>1495</v>
      </c>
      <c r="I236" s="70"/>
    </row>
    <row r="237" spans="1:9" x14ac:dyDescent="0.35">
      <c r="A237" s="53" t="s">
        <v>158</v>
      </c>
      <c r="B237" s="81" t="s">
        <v>5131</v>
      </c>
      <c r="C237" s="53" t="s">
        <v>10991</v>
      </c>
      <c r="D237" s="53"/>
      <c r="E237" s="70" t="s">
        <v>6373</v>
      </c>
      <c r="F237" s="70"/>
      <c r="G237" s="70"/>
      <c r="H237" s="70">
        <v>200</v>
      </c>
      <c r="I237" s="70"/>
    </row>
    <row r="238" spans="1:9" s="52" customFormat="1" x14ac:dyDescent="0.35">
      <c r="A238" s="50" t="s">
        <v>159</v>
      </c>
      <c r="B238" s="51" t="s">
        <v>5137</v>
      </c>
      <c r="C238" s="50" t="s">
        <v>10992</v>
      </c>
      <c r="D238" s="50" t="s">
        <v>10993</v>
      </c>
      <c r="E238" s="69" t="s">
        <v>6350</v>
      </c>
      <c r="F238" s="69"/>
      <c r="G238" s="69"/>
      <c r="H238" s="69">
        <v>200</v>
      </c>
      <c r="I238" s="69"/>
    </row>
    <row r="239" spans="1:9" x14ac:dyDescent="0.35">
      <c r="A239" s="53" t="s">
        <v>159</v>
      </c>
      <c r="B239" s="81" t="s">
        <v>5133</v>
      </c>
      <c r="C239" s="53" t="s">
        <v>10994</v>
      </c>
      <c r="D239" s="53"/>
      <c r="E239" s="70" t="s">
        <v>6350</v>
      </c>
      <c r="F239" s="70"/>
      <c r="G239" s="70"/>
      <c r="H239" s="70">
        <v>100</v>
      </c>
      <c r="I239" s="70"/>
    </row>
    <row r="240" spans="1:9" x14ac:dyDescent="0.35">
      <c r="A240" s="53" t="s">
        <v>159</v>
      </c>
      <c r="B240" s="81" t="s">
        <v>5135</v>
      </c>
      <c r="C240" s="53" t="s">
        <v>10995</v>
      </c>
      <c r="D240" s="53"/>
      <c r="E240" s="70" t="s">
        <v>6355</v>
      </c>
      <c r="F240" s="70"/>
      <c r="G240" s="70"/>
      <c r="H240" s="70">
        <v>970</v>
      </c>
      <c r="I240" s="70"/>
    </row>
    <row r="241" spans="1:9" x14ac:dyDescent="0.35">
      <c r="A241" s="53" t="s">
        <v>159</v>
      </c>
      <c r="B241" s="81" t="s">
        <v>5134</v>
      </c>
      <c r="C241" s="53" t="s">
        <v>10996</v>
      </c>
      <c r="D241" s="53"/>
      <c r="E241" s="70" t="s">
        <v>6372</v>
      </c>
      <c r="F241" s="70"/>
      <c r="G241" s="70"/>
      <c r="H241" s="70">
        <v>1000</v>
      </c>
      <c r="I241" s="70"/>
    </row>
    <row r="242" spans="1:9" s="52" customFormat="1" x14ac:dyDescent="0.35">
      <c r="A242" s="50" t="s">
        <v>160</v>
      </c>
      <c r="B242" s="51" t="s">
        <v>5148</v>
      </c>
      <c r="C242" s="50" t="s">
        <v>10997</v>
      </c>
      <c r="D242" s="50" t="s">
        <v>10998</v>
      </c>
      <c r="E242" s="69" t="s">
        <v>6350</v>
      </c>
      <c r="F242" s="69"/>
      <c r="G242" s="69"/>
      <c r="H242" s="69">
        <v>800</v>
      </c>
      <c r="I242" s="69"/>
    </row>
    <row r="243" spans="1:9" x14ac:dyDescent="0.35">
      <c r="A243" s="53" t="s">
        <v>160</v>
      </c>
      <c r="B243" s="81" t="s">
        <v>5149</v>
      </c>
      <c r="C243" s="53" t="s">
        <v>10999</v>
      </c>
      <c r="D243" s="53"/>
      <c r="E243" s="70" t="s">
        <v>6350</v>
      </c>
      <c r="F243" s="70"/>
      <c r="G243" s="70"/>
      <c r="H243" s="70">
        <v>500</v>
      </c>
      <c r="I243" s="70"/>
    </row>
    <row r="244" spans="1:9" x14ac:dyDescent="0.35">
      <c r="A244" s="53" t="s">
        <v>160</v>
      </c>
      <c r="B244" s="81" t="s">
        <v>5144</v>
      </c>
      <c r="C244" s="53" t="s">
        <v>11000</v>
      </c>
      <c r="D244" s="53"/>
      <c r="E244" s="70" t="s">
        <v>6350</v>
      </c>
      <c r="F244" s="70"/>
      <c r="G244" s="70"/>
      <c r="H244" s="70">
        <v>620</v>
      </c>
      <c r="I244" s="70"/>
    </row>
    <row r="245" spans="1:9" x14ac:dyDescent="0.35">
      <c r="A245" s="53" t="s">
        <v>160</v>
      </c>
      <c r="B245" s="81" t="s">
        <v>5143</v>
      </c>
      <c r="C245" s="53" t="s">
        <v>11001</v>
      </c>
      <c r="D245" s="53"/>
      <c r="E245" s="70" t="s">
        <v>6350</v>
      </c>
      <c r="F245" s="70"/>
      <c r="G245" s="70"/>
      <c r="H245" s="70">
        <v>970</v>
      </c>
      <c r="I245" s="70"/>
    </row>
    <row r="246" spans="1:9" x14ac:dyDescent="0.35">
      <c r="A246" s="53" t="s">
        <v>160</v>
      </c>
      <c r="B246" s="81" t="s">
        <v>5142</v>
      </c>
      <c r="C246" s="53" t="s">
        <v>11002</v>
      </c>
      <c r="D246" s="53"/>
      <c r="E246" s="70" t="s">
        <v>6350</v>
      </c>
      <c r="F246" s="70"/>
      <c r="G246" s="70"/>
      <c r="H246" s="70">
        <v>970</v>
      </c>
      <c r="I246" s="70"/>
    </row>
    <row r="247" spans="1:9" x14ac:dyDescent="0.35">
      <c r="A247" s="53" t="s">
        <v>160</v>
      </c>
      <c r="B247" s="81" t="s">
        <v>5146</v>
      </c>
      <c r="C247" s="53" t="s">
        <v>11003</v>
      </c>
      <c r="D247" s="53"/>
      <c r="E247" s="70" t="s">
        <v>6350</v>
      </c>
      <c r="F247" s="70"/>
      <c r="G247" s="70"/>
      <c r="H247" s="70">
        <v>1000</v>
      </c>
      <c r="I247" s="70"/>
    </row>
    <row r="248" spans="1:9" x14ac:dyDescent="0.35">
      <c r="A248" s="53" t="s">
        <v>160</v>
      </c>
      <c r="B248" s="81" t="s">
        <v>5139</v>
      </c>
      <c r="C248" s="53" t="s">
        <v>11004</v>
      </c>
      <c r="D248" s="53"/>
      <c r="E248" s="70" t="s">
        <v>6372</v>
      </c>
      <c r="F248" s="70">
        <v>15</v>
      </c>
      <c r="G248" s="70">
        <v>15</v>
      </c>
      <c r="H248" s="70">
        <v>4500</v>
      </c>
      <c r="I248" s="70"/>
    </row>
    <row r="249" spans="1:9" x14ac:dyDescent="0.35">
      <c r="A249" s="53" t="s">
        <v>160</v>
      </c>
      <c r="B249" s="81" t="s">
        <v>5141</v>
      </c>
      <c r="C249" s="53" t="s">
        <v>11005</v>
      </c>
      <c r="D249" s="53"/>
      <c r="E249" s="70" t="s">
        <v>6372</v>
      </c>
      <c r="F249" s="70"/>
      <c r="G249" s="70"/>
      <c r="H249" s="70"/>
      <c r="I249" s="70"/>
    </row>
    <row r="250" spans="1:9" x14ac:dyDescent="0.35">
      <c r="A250" s="53" t="s">
        <v>160</v>
      </c>
      <c r="B250" s="81" t="s">
        <v>5140</v>
      </c>
      <c r="C250" s="53" t="s">
        <v>11006</v>
      </c>
      <c r="D250" s="53"/>
      <c r="E250" s="70" t="s">
        <v>6373</v>
      </c>
      <c r="F250" s="70">
        <v>500</v>
      </c>
      <c r="G250" s="70">
        <v>500</v>
      </c>
      <c r="H250" s="70">
        <v>97690</v>
      </c>
      <c r="I250" s="70"/>
    </row>
    <row r="251" spans="1:9" x14ac:dyDescent="0.35">
      <c r="A251" s="53" t="s">
        <v>160</v>
      </c>
      <c r="B251" s="81" t="s">
        <v>5138</v>
      </c>
      <c r="C251" s="53" t="s">
        <v>11007</v>
      </c>
      <c r="D251" s="53"/>
      <c r="E251" s="70" t="s">
        <v>6373</v>
      </c>
      <c r="F251" s="70"/>
      <c r="G251" s="70"/>
      <c r="H251" s="70">
        <v>836</v>
      </c>
      <c r="I251" s="70"/>
    </row>
    <row r="252" spans="1:9" x14ac:dyDescent="0.35">
      <c r="A252" s="53" t="s">
        <v>160</v>
      </c>
      <c r="B252" s="81" t="s">
        <v>5145</v>
      </c>
      <c r="C252" s="53" t="s">
        <v>11008</v>
      </c>
      <c r="D252" s="53"/>
      <c r="E252" s="70" t="s">
        <v>6373</v>
      </c>
      <c r="F252" s="70"/>
      <c r="G252" s="70"/>
      <c r="H252" s="70">
        <v>3200</v>
      </c>
      <c r="I252" s="70"/>
    </row>
    <row r="253" spans="1:9" s="52" customFormat="1" x14ac:dyDescent="0.35">
      <c r="A253" s="50" t="s">
        <v>161</v>
      </c>
      <c r="B253" s="51" t="s">
        <v>5150</v>
      </c>
      <c r="C253" s="50" t="s">
        <v>11009</v>
      </c>
      <c r="D253" s="50" t="s">
        <v>11010</v>
      </c>
      <c r="E253" s="69" t="s">
        <v>6372</v>
      </c>
      <c r="F253" s="69"/>
      <c r="G253" s="69"/>
      <c r="H253" s="69">
        <v>140</v>
      </c>
      <c r="I253" s="69"/>
    </row>
    <row r="254" spans="1:9" x14ac:dyDescent="0.35">
      <c r="A254" s="53" t="s">
        <v>161</v>
      </c>
      <c r="B254" s="81" t="s">
        <v>5152</v>
      </c>
      <c r="C254" s="53" t="s">
        <v>11011</v>
      </c>
      <c r="D254" s="53"/>
      <c r="E254" s="70" t="s">
        <v>6372</v>
      </c>
      <c r="F254" s="70"/>
      <c r="G254" s="70"/>
      <c r="H254" s="70">
        <v>140</v>
      </c>
      <c r="I254" s="70"/>
    </row>
    <row r="255" spans="1:9" x14ac:dyDescent="0.35">
      <c r="A255" s="53" t="s">
        <v>161</v>
      </c>
      <c r="B255" s="81" t="s">
        <v>5153</v>
      </c>
      <c r="C255" s="53" t="s">
        <v>11012</v>
      </c>
      <c r="D255" s="53"/>
      <c r="E255" s="70" t="s">
        <v>6372</v>
      </c>
      <c r="F255" s="70"/>
      <c r="G255" s="70"/>
      <c r="H255" s="70">
        <v>340</v>
      </c>
      <c r="I255" s="70"/>
    </row>
    <row r="256" spans="1:9" x14ac:dyDescent="0.35">
      <c r="A256" s="53" t="s">
        <v>161</v>
      </c>
      <c r="B256" s="81" t="s">
        <v>5151</v>
      </c>
      <c r="C256" s="53" t="s">
        <v>11013</v>
      </c>
      <c r="D256" s="53"/>
      <c r="E256" s="70" t="s">
        <v>6372</v>
      </c>
      <c r="F256" s="70"/>
      <c r="G256" s="70"/>
      <c r="H256" s="70">
        <v>340</v>
      </c>
      <c r="I256" s="70"/>
    </row>
    <row r="257" spans="1:9" x14ac:dyDescent="0.35">
      <c r="A257" s="53" t="s">
        <v>161</v>
      </c>
      <c r="B257" s="81" t="s">
        <v>5154</v>
      </c>
      <c r="C257" s="53" t="s">
        <v>11014</v>
      </c>
      <c r="D257" s="53"/>
      <c r="E257" s="70" t="s">
        <v>6372</v>
      </c>
      <c r="F257" s="70"/>
      <c r="G257" s="70"/>
      <c r="H257" s="70">
        <v>340</v>
      </c>
      <c r="I257" s="70"/>
    </row>
    <row r="258" spans="1:9" x14ac:dyDescent="0.35">
      <c r="A258" s="53" t="s">
        <v>161</v>
      </c>
      <c r="B258" s="81" t="s">
        <v>5155</v>
      </c>
      <c r="C258" s="53" t="s">
        <v>11015</v>
      </c>
      <c r="D258" s="53"/>
      <c r="E258" s="70" t="s">
        <v>6372</v>
      </c>
      <c r="F258" s="70"/>
      <c r="G258" s="70"/>
      <c r="H258" s="70">
        <v>140</v>
      </c>
      <c r="I258" s="70"/>
    </row>
    <row r="259" spans="1:9" s="52" customFormat="1" x14ac:dyDescent="0.35">
      <c r="A259" s="50" t="s">
        <v>162</v>
      </c>
      <c r="B259" s="51" t="s">
        <v>5160</v>
      </c>
      <c r="C259" s="50" t="s">
        <v>11016</v>
      </c>
      <c r="D259" s="50" t="s">
        <v>11017</v>
      </c>
      <c r="E259" s="69" t="s">
        <v>6350</v>
      </c>
      <c r="F259" s="69"/>
      <c r="G259" s="69"/>
      <c r="H259" s="69">
        <v>770</v>
      </c>
      <c r="I259" s="69"/>
    </row>
    <row r="260" spans="1:9" x14ac:dyDescent="0.35">
      <c r="A260" s="53" t="s">
        <v>162</v>
      </c>
      <c r="B260" s="81" t="s">
        <v>5161</v>
      </c>
      <c r="C260" s="53" t="s">
        <v>11018</v>
      </c>
      <c r="D260" s="53"/>
      <c r="E260" s="70" t="s">
        <v>6373</v>
      </c>
      <c r="F260" s="70">
        <v>50</v>
      </c>
      <c r="G260" s="70">
        <v>50</v>
      </c>
      <c r="H260" s="70">
        <v>12500</v>
      </c>
      <c r="I260" s="70"/>
    </row>
    <row r="261" spans="1:9" x14ac:dyDescent="0.35">
      <c r="A261" s="53" t="s">
        <v>162</v>
      </c>
      <c r="B261" s="81" t="s">
        <v>5158</v>
      </c>
      <c r="C261" s="53" t="s">
        <v>11019</v>
      </c>
      <c r="D261" s="53"/>
      <c r="E261" s="70" t="s">
        <v>6373</v>
      </c>
      <c r="F261" s="70"/>
      <c r="G261" s="70"/>
      <c r="H261" s="70">
        <v>200</v>
      </c>
      <c r="I261" s="70"/>
    </row>
    <row r="262" spans="1:9" s="52" customFormat="1" x14ac:dyDescent="0.35">
      <c r="A262" s="50" t="s">
        <v>163</v>
      </c>
      <c r="B262" s="51" t="s">
        <v>5172</v>
      </c>
      <c r="C262" s="50" t="s">
        <v>11020</v>
      </c>
      <c r="D262" s="50" t="s">
        <v>11021</v>
      </c>
      <c r="E262" s="69" t="s">
        <v>6350</v>
      </c>
      <c r="F262" s="69"/>
      <c r="G262" s="69"/>
      <c r="H262" s="69">
        <v>140</v>
      </c>
      <c r="I262" s="69"/>
    </row>
    <row r="263" spans="1:9" x14ac:dyDescent="0.35">
      <c r="A263" s="53" t="s">
        <v>163</v>
      </c>
      <c r="B263" s="81" t="s">
        <v>5166</v>
      </c>
      <c r="C263" s="53" t="s">
        <v>11022</v>
      </c>
      <c r="D263" s="53"/>
      <c r="E263" s="70" t="s">
        <v>6350</v>
      </c>
      <c r="F263" s="70"/>
      <c r="G263" s="70"/>
      <c r="H263" s="70">
        <v>145</v>
      </c>
      <c r="I263" s="70"/>
    </row>
    <row r="264" spans="1:9" x14ac:dyDescent="0.35">
      <c r="A264" s="53" t="s">
        <v>163</v>
      </c>
      <c r="B264" s="81" t="s">
        <v>5169</v>
      </c>
      <c r="C264" s="53" t="s">
        <v>11023</v>
      </c>
      <c r="D264" s="53"/>
      <c r="E264" s="70" t="s">
        <v>6350</v>
      </c>
      <c r="F264" s="70"/>
      <c r="G264" s="70"/>
      <c r="H264" s="70">
        <v>145</v>
      </c>
      <c r="I264" s="70"/>
    </row>
    <row r="265" spans="1:9" x14ac:dyDescent="0.35">
      <c r="A265" s="53" t="s">
        <v>163</v>
      </c>
      <c r="B265" s="81" t="s">
        <v>5171</v>
      </c>
      <c r="C265" s="53" t="s">
        <v>11024</v>
      </c>
      <c r="D265" s="53"/>
      <c r="E265" s="70" t="s">
        <v>6372</v>
      </c>
      <c r="F265" s="70"/>
      <c r="G265" s="70"/>
      <c r="H265" s="70">
        <v>1045</v>
      </c>
      <c r="I265" s="70"/>
    </row>
    <row r="266" spans="1:9" x14ac:dyDescent="0.35">
      <c r="A266" s="53" t="s">
        <v>163</v>
      </c>
      <c r="B266" s="81" t="s">
        <v>5163</v>
      </c>
      <c r="C266" s="53" t="s">
        <v>11025</v>
      </c>
      <c r="D266" s="53"/>
      <c r="E266" s="70" t="s">
        <v>6373</v>
      </c>
      <c r="F266" s="70">
        <v>500</v>
      </c>
      <c r="G266" s="70">
        <v>500</v>
      </c>
      <c r="H266" s="70">
        <v>102499</v>
      </c>
      <c r="I266" s="70">
        <v>2</v>
      </c>
    </row>
    <row r="267" spans="1:9" x14ac:dyDescent="0.35">
      <c r="A267" s="53" t="s">
        <v>163</v>
      </c>
      <c r="B267" s="81" t="s">
        <v>5165</v>
      </c>
      <c r="C267" s="53" t="s">
        <v>11026</v>
      </c>
      <c r="D267" s="53"/>
      <c r="E267" s="70" t="s">
        <v>6373</v>
      </c>
      <c r="F267" s="70"/>
      <c r="G267" s="70"/>
      <c r="H267" s="70">
        <v>200</v>
      </c>
      <c r="I267" s="70"/>
    </row>
    <row r="268" spans="1:9" s="52" customFormat="1" x14ac:dyDescent="0.35">
      <c r="A268" s="50" t="s">
        <v>164</v>
      </c>
      <c r="B268" s="51" t="s">
        <v>5182</v>
      </c>
      <c r="C268" s="50" t="s">
        <v>11027</v>
      </c>
      <c r="D268" s="50" t="s">
        <v>11028</v>
      </c>
      <c r="E268" s="69" t="s">
        <v>6350</v>
      </c>
      <c r="F268" s="69"/>
      <c r="G268" s="69"/>
      <c r="H268" s="69">
        <v>1200</v>
      </c>
      <c r="I268" s="69"/>
    </row>
    <row r="269" spans="1:9" x14ac:dyDescent="0.35">
      <c r="A269" s="53" t="s">
        <v>164</v>
      </c>
      <c r="B269" s="81" t="s">
        <v>5175</v>
      </c>
      <c r="C269" s="53" t="s">
        <v>11029</v>
      </c>
      <c r="D269" s="53"/>
      <c r="E269" s="70" t="s">
        <v>6350</v>
      </c>
      <c r="F269" s="70"/>
      <c r="G269" s="70"/>
      <c r="H269" s="70">
        <v>100</v>
      </c>
      <c r="I269" s="70"/>
    </row>
    <row r="270" spans="1:9" x14ac:dyDescent="0.35">
      <c r="A270" s="53" t="s">
        <v>164</v>
      </c>
      <c r="B270" s="81" t="s">
        <v>5180</v>
      </c>
      <c r="C270" s="53" t="s">
        <v>11030</v>
      </c>
      <c r="D270" s="53"/>
      <c r="E270" s="70" t="s">
        <v>6350</v>
      </c>
      <c r="F270" s="70"/>
      <c r="G270" s="70"/>
      <c r="H270" s="70">
        <v>100</v>
      </c>
      <c r="I270" s="70"/>
    </row>
    <row r="271" spans="1:9" x14ac:dyDescent="0.35">
      <c r="A271" s="53" t="s">
        <v>164</v>
      </c>
      <c r="B271" s="81" t="s">
        <v>5186</v>
      </c>
      <c r="C271" s="53" t="s">
        <v>11031</v>
      </c>
      <c r="D271" s="53"/>
      <c r="E271" s="70" t="s">
        <v>6350</v>
      </c>
      <c r="F271" s="70"/>
      <c r="G271" s="70"/>
      <c r="H271" s="70">
        <v>620</v>
      </c>
      <c r="I271" s="70"/>
    </row>
    <row r="272" spans="1:9" x14ac:dyDescent="0.35">
      <c r="A272" s="53" t="s">
        <v>164</v>
      </c>
      <c r="B272" s="81" t="s">
        <v>5181</v>
      </c>
      <c r="C272" s="53" t="s">
        <v>11032</v>
      </c>
      <c r="D272" s="53"/>
      <c r="E272" s="70" t="s">
        <v>6350</v>
      </c>
      <c r="F272" s="70"/>
      <c r="G272" s="70"/>
      <c r="H272" s="70">
        <v>1300</v>
      </c>
      <c r="I272" s="70"/>
    </row>
    <row r="273" spans="1:9" x14ac:dyDescent="0.35">
      <c r="A273" s="53" t="s">
        <v>164</v>
      </c>
      <c r="B273" s="81" t="s">
        <v>5179</v>
      </c>
      <c r="C273" s="53" t="s">
        <v>11033</v>
      </c>
      <c r="D273" s="53"/>
      <c r="E273" s="70" t="s">
        <v>6372</v>
      </c>
      <c r="F273" s="70"/>
      <c r="G273" s="70"/>
      <c r="H273" s="70">
        <v>350</v>
      </c>
      <c r="I273" s="70"/>
    </row>
    <row r="274" spans="1:9" x14ac:dyDescent="0.35">
      <c r="A274" s="53" t="s">
        <v>164</v>
      </c>
      <c r="B274" s="81" t="s">
        <v>5176</v>
      </c>
      <c r="C274" s="53" t="s">
        <v>11034</v>
      </c>
      <c r="D274" s="53"/>
      <c r="E274" s="70" t="s">
        <v>6372</v>
      </c>
      <c r="F274" s="70">
        <v>50</v>
      </c>
      <c r="G274" s="70">
        <v>50</v>
      </c>
      <c r="H274" s="70">
        <v>12500</v>
      </c>
      <c r="I274" s="70"/>
    </row>
    <row r="275" spans="1:9" x14ac:dyDescent="0.35">
      <c r="A275" s="53" t="s">
        <v>164</v>
      </c>
      <c r="B275" s="81" t="s">
        <v>5185</v>
      </c>
      <c r="C275" s="53" t="s">
        <v>11035</v>
      </c>
      <c r="D275" s="53"/>
      <c r="E275" s="70" t="s">
        <v>6373</v>
      </c>
      <c r="F275" s="70"/>
      <c r="G275" s="70"/>
      <c r="H275" s="70">
        <v>820</v>
      </c>
      <c r="I275" s="70"/>
    </row>
    <row r="276" spans="1:9" x14ac:dyDescent="0.35">
      <c r="A276" s="53" t="s">
        <v>164</v>
      </c>
      <c r="B276" s="81" t="s">
        <v>5178</v>
      </c>
      <c r="C276" s="53" t="s">
        <v>11036</v>
      </c>
      <c r="D276" s="53"/>
      <c r="E276" s="70" t="s">
        <v>6373</v>
      </c>
      <c r="F276" s="70"/>
      <c r="G276" s="70"/>
      <c r="H276" s="70">
        <v>650</v>
      </c>
      <c r="I276" s="70"/>
    </row>
    <row r="277" spans="1:9" x14ac:dyDescent="0.35">
      <c r="A277" s="53" t="s">
        <v>164</v>
      </c>
      <c r="B277" s="81" t="s">
        <v>5183</v>
      </c>
      <c r="C277" s="53" t="s">
        <v>11037</v>
      </c>
      <c r="D277" s="53"/>
      <c r="E277" s="70" t="s">
        <v>6373</v>
      </c>
      <c r="F277" s="70"/>
      <c r="G277" s="70"/>
      <c r="H277" s="70">
        <v>100</v>
      </c>
      <c r="I277" s="70"/>
    </row>
    <row r="278" spans="1:9" x14ac:dyDescent="0.35">
      <c r="A278" s="53" t="s">
        <v>164</v>
      </c>
      <c r="B278" s="81" t="s">
        <v>5177</v>
      </c>
      <c r="C278" s="53" t="s">
        <v>11038</v>
      </c>
      <c r="D278" s="53"/>
      <c r="E278" s="70" t="s">
        <v>6373</v>
      </c>
      <c r="F278" s="70"/>
      <c r="G278" s="70"/>
      <c r="H278" s="70">
        <v>450</v>
      </c>
      <c r="I278" s="70"/>
    </row>
    <row r="279" spans="1:9" x14ac:dyDescent="0.35">
      <c r="A279" s="53" t="s">
        <v>164</v>
      </c>
      <c r="B279" s="81" t="s">
        <v>5184</v>
      </c>
      <c r="C279" s="53" t="s">
        <v>11039</v>
      </c>
      <c r="D279" s="53"/>
      <c r="E279" s="70" t="s">
        <v>6373</v>
      </c>
      <c r="F279" s="70"/>
      <c r="G279" s="70"/>
      <c r="H279" s="70">
        <v>360</v>
      </c>
      <c r="I279" s="70"/>
    </row>
    <row r="280" spans="1:9" s="52" customFormat="1" x14ac:dyDescent="0.35">
      <c r="A280" s="50" t="s">
        <v>165</v>
      </c>
      <c r="B280" s="51" t="s">
        <v>5197</v>
      </c>
      <c r="C280" s="50" t="s">
        <v>11040</v>
      </c>
      <c r="D280" s="50" t="s">
        <v>11041</v>
      </c>
      <c r="E280" s="69" t="s">
        <v>6350</v>
      </c>
      <c r="F280" s="69"/>
      <c r="G280" s="69"/>
      <c r="H280" s="69">
        <v>3760</v>
      </c>
      <c r="I280" s="69"/>
    </row>
    <row r="281" spans="1:9" x14ac:dyDescent="0.35">
      <c r="A281" s="53" t="s">
        <v>165</v>
      </c>
      <c r="B281" s="81" t="s">
        <v>5194</v>
      </c>
      <c r="C281" s="53" t="s">
        <v>11042</v>
      </c>
      <c r="D281" s="53"/>
      <c r="E281" s="70" t="s">
        <v>6350</v>
      </c>
      <c r="F281" s="70"/>
      <c r="G281" s="70"/>
      <c r="H281" s="70">
        <v>800</v>
      </c>
      <c r="I281" s="70"/>
    </row>
    <row r="282" spans="1:9" x14ac:dyDescent="0.35">
      <c r="A282" s="53" t="s">
        <v>165</v>
      </c>
      <c r="B282" s="81" t="s">
        <v>5193</v>
      </c>
      <c r="C282" s="53" t="s">
        <v>11043</v>
      </c>
      <c r="D282" s="53"/>
      <c r="E282" s="70" t="s">
        <v>6372</v>
      </c>
      <c r="F282" s="70"/>
      <c r="G282" s="70"/>
      <c r="H282" s="70">
        <v>3000</v>
      </c>
      <c r="I282" s="70"/>
    </row>
    <row r="283" spans="1:9" x14ac:dyDescent="0.35">
      <c r="A283" s="53" t="s">
        <v>165</v>
      </c>
      <c r="B283" s="81" t="s">
        <v>5188</v>
      </c>
      <c r="C283" s="53" t="s">
        <v>11044</v>
      </c>
      <c r="D283" s="53"/>
      <c r="E283" s="70" t="s">
        <v>6372</v>
      </c>
      <c r="F283" s="70"/>
      <c r="G283" s="70"/>
      <c r="H283" s="70">
        <v>200</v>
      </c>
      <c r="I283" s="70"/>
    </row>
    <row r="284" spans="1:9" x14ac:dyDescent="0.35">
      <c r="A284" s="53" t="s">
        <v>165</v>
      </c>
      <c r="B284" s="81" t="s">
        <v>5189</v>
      </c>
      <c r="C284" s="53" t="s">
        <v>11045</v>
      </c>
      <c r="D284" s="53"/>
      <c r="E284" s="70" t="s">
        <v>6372</v>
      </c>
      <c r="F284" s="70">
        <v>150</v>
      </c>
      <c r="G284" s="70">
        <v>150</v>
      </c>
      <c r="H284" s="70">
        <v>37500</v>
      </c>
      <c r="I284" s="70"/>
    </row>
    <row r="285" spans="1:9" x14ac:dyDescent="0.35">
      <c r="A285" s="53" t="s">
        <v>165</v>
      </c>
      <c r="B285" s="81" t="s">
        <v>5190</v>
      </c>
      <c r="C285" s="53" t="s">
        <v>11046</v>
      </c>
      <c r="D285" s="53"/>
      <c r="E285" s="70" t="s">
        <v>6373</v>
      </c>
      <c r="F285" s="70"/>
      <c r="G285" s="70"/>
      <c r="H285" s="70">
        <v>2324</v>
      </c>
      <c r="I285" s="70"/>
    </row>
    <row r="286" spans="1:9" x14ac:dyDescent="0.35">
      <c r="A286" s="53" t="s">
        <v>165</v>
      </c>
      <c r="B286" s="81" t="s">
        <v>5191</v>
      </c>
      <c r="C286" s="53" t="s">
        <v>11047</v>
      </c>
      <c r="D286" s="53"/>
      <c r="E286" s="70" t="s">
        <v>6373</v>
      </c>
      <c r="F286" s="70"/>
      <c r="G286" s="70"/>
      <c r="H286" s="70">
        <v>1088</v>
      </c>
      <c r="I286" s="70"/>
    </row>
    <row r="287" spans="1:9" x14ac:dyDescent="0.35">
      <c r="A287" s="53" t="s">
        <v>165</v>
      </c>
      <c r="B287" s="81" t="s">
        <v>5195</v>
      </c>
      <c r="C287" s="53" t="s">
        <v>11048</v>
      </c>
      <c r="D287" s="53"/>
      <c r="E287" s="70" t="s">
        <v>6373</v>
      </c>
      <c r="F287" s="70"/>
      <c r="G287" s="70"/>
      <c r="H287" s="70">
        <v>2604</v>
      </c>
      <c r="I287" s="70"/>
    </row>
    <row r="288" spans="1:9" x14ac:dyDescent="0.35">
      <c r="A288" s="53" t="s">
        <v>165</v>
      </c>
      <c r="B288" s="81" t="s">
        <v>5196</v>
      </c>
      <c r="C288" s="53" t="s">
        <v>11049</v>
      </c>
      <c r="D288" s="53"/>
      <c r="E288" s="70" t="s">
        <v>6373</v>
      </c>
      <c r="F288" s="70"/>
      <c r="G288" s="70"/>
      <c r="H288" s="70">
        <v>998</v>
      </c>
      <c r="I288" s="70"/>
    </row>
    <row r="289" spans="1:9" x14ac:dyDescent="0.35">
      <c r="A289" s="53" t="s">
        <v>165</v>
      </c>
      <c r="B289" s="81" t="s">
        <v>5187</v>
      </c>
      <c r="C289" s="53" t="s">
        <v>11050</v>
      </c>
      <c r="D289" s="53"/>
      <c r="E289" s="70" t="s">
        <v>6373</v>
      </c>
      <c r="F289" s="70"/>
      <c r="G289" s="70"/>
      <c r="H289" s="70">
        <v>640</v>
      </c>
      <c r="I289" s="70"/>
    </row>
    <row r="290" spans="1:9" s="52" customFormat="1" x14ac:dyDescent="0.35">
      <c r="A290" s="50" t="s">
        <v>166</v>
      </c>
      <c r="B290" s="51" t="s">
        <v>5202</v>
      </c>
      <c r="C290" s="50" t="s">
        <v>11051</v>
      </c>
      <c r="D290" s="50" t="s">
        <v>11052</v>
      </c>
      <c r="E290" s="69" t="s">
        <v>6350</v>
      </c>
      <c r="F290" s="69"/>
      <c r="G290" s="69"/>
      <c r="H290" s="69">
        <v>450</v>
      </c>
      <c r="I290" s="69"/>
    </row>
    <row r="291" spans="1:9" x14ac:dyDescent="0.35">
      <c r="A291" s="53" t="s">
        <v>166</v>
      </c>
      <c r="B291" s="81" t="s">
        <v>5207</v>
      </c>
      <c r="C291" s="53" t="s">
        <v>11053</v>
      </c>
      <c r="D291" s="53"/>
      <c r="E291" s="70" t="s">
        <v>6350</v>
      </c>
      <c r="F291" s="70"/>
      <c r="G291" s="70"/>
      <c r="H291" s="70">
        <v>2200</v>
      </c>
      <c r="I291" s="70"/>
    </row>
    <row r="292" spans="1:9" x14ac:dyDescent="0.35">
      <c r="A292" s="53" t="s">
        <v>166</v>
      </c>
      <c r="B292" s="81" t="s">
        <v>5201</v>
      </c>
      <c r="C292" s="53" t="s">
        <v>11054</v>
      </c>
      <c r="D292" s="53"/>
      <c r="E292" s="70" t="s">
        <v>6350</v>
      </c>
      <c r="F292" s="70">
        <v>50</v>
      </c>
      <c r="G292" s="70"/>
      <c r="H292" s="70">
        <v>17500</v>
      </c>
      <c r="I292" s="70"/>
    </row>
    <row r="293" spans="1:9" x14ac:dyDescent="0.35">
      <c r="A293" s="53" t="s">
        <v>166</v>
      </c>
      <c r="B293" s="81" t="s">
        <v>5203</v>
      </c>
      <c r="C293" s="53" t="s">
        <v>11055</v>
      </c>
      <c r="D293" s="53"/>
      <c r="E293" s="70" t="s">
        <v>6350</v>
      </c>
      <c r="F293" s="70"/>
      <c r="G293" s="70"/>
      <c r="H293" s="70">
        <v>1200</v>
      </c>
      <c r="I293" s="70"/>
    </row>
    <row r="294" spans="1:9" x14ac:dyDescent="0.35">
      <c r="A294" s="53" t="s">
        <v>166</v>
      </c>
      <c r="B294" s="81" t="s">
        <v>5198</v>
      </c>
      <c r="C294" s="53" t="s">
        <v>11056</v>
      </c>
      <c r="D294" s="53"/>
      <c r="E294" s="70" t="s">
        <v>6355</v>
      </c>
      <c r="F294" s="70"/>
      <c r="G294" s="70"/>
      <c r="H294" s="70">
        <v>200</v>
      </c>
      <c r="I294" s="70"/>
    </row>
    <row r="295" spans="1:9" x14ac:dyDescent="0.35">
      <c r="A295" s="53" t="s">
        <v>166</v>
      </c>
      <c r="B295" s="81" t="s">
        <v>5209</v>
      </c>
      <c r="C295" s="53" t="s">
        <v>11057</v>
      </c>
      <c r="D295" s="53"/>
      <c r="E295" s="70" t="s">
        <v>6372</v>
      </c>
      <c r="F295" s="70"/>
      <c r="G295" s="70"/>
      <c r="H295" s="70">
        <v>200</v>
      </c>
      <c r="I295" s="70"/>
    </row>
    <row r="296" spans="1:9" x14ac:dyDescent="0.35">
      <c r="A296" s="53" t="s">
        <v>166</v>
      </c>
      <c r="B296" s="81" t="s">
        <v>5200</v>
      </c>
      <c r="C296" s="53" t="s">
        <v>11058</v>
      </c>
      <c r="D296" s="53"/>
      <c r="E296" s="70" t="s">
        <v>6372</v>
      </c>
      <c r="F296" s="70">
        <v>10</v>
      </c>
      <c r="G296" s="70">
        <v>10</v>
      </c>
      <c r="H296" s="70">
        <v>3558</v>
      </c>
      <c r="I296" s="70"/>
    </row>
    <row r="297" spans="1:9" x14ac:dyDescent="0.35">
      <c r="A297" s="53" t="s">
        <v>166</v>
      </c>
      <c r="B297" s="81" t="s">
        <v>5208</v>
      </c>
      <c r="C297" s="53" t="s">
        <v>11059</v>
      </c>
      <c r="D297" s="53"/>
      <c r="E297" s="70" t="s">
        <v>6373</v>
      </c>
      <c r="F297" s="70"/>
      <c r="G297" s="70"/>
      <c r="H297" s="70">
        <v>100</v>
      </c>
      <c r="I297" s="70"/>
    </row>
    <row r="298" spans="1:9" x14ac:dyDescent="0.35">
      <c r="A298" s="53" t="s">
        <v>166</v>
      </c>
      <c r="B298" s="81" t="s">
        <v>5199</v>
      </c>
      <c r="C298" s="53" t="s">
        <v>11060</v>
      </c>
      <c r="D298" s="53"/>
      <c r="E298" s="70" t="s">
        <v>6373</v>
      </c>
      <c r="F298" s="70"/>
      <c r="G298" s="70"/>
      <c r="H298" s="70">
        <v>650</v>
      </c>
      <c r="I298" s="70"/>
    </row>
    <row r="299" spans="1:9" x14ac:dyDescent="0.35">
      <c r="A299" s="53" t="s">
        <v>166</v>
      </c>
      <c r="B299" s="81" t="s">
        <v>5205</v>
      </c>
      <c r="C299" s="53" t="s">
        <v>11061</v>
      </c>
      <c r="D299" s="53"/>
      <c r="E299" s="70" t="s">
        <v>6373</v>
      </c>
      <c r="F299" s="70"/>
      <c r="G299" s="70"/>
      <c r="H299" s="70">
        <v>1080</v>
      </c>
      <c r="I299" s="70"/>
    </row>
    <row r="300" spans="1:9" x14ac:dyDescent="0.35">
      <c r="A300" s="53" t="s">
        <v>166</v>
      </c>
      <c r="B300" s="81" t="s">
        <v>5204</v>
      </c>
      <c r="C300" s="53" t="s">
        <v>11062</v>
      </c>
      <c r="D300" s="53"/>
      <c r="E300" s="70" t="s">
        <v>6373</v>
      </c>
      <c r="F300" s="70"/>
      <c r="G300" s="70"/>
      <c r="H300" s="70">
        <v>817</v>
      </c>
      <c r="I300" s="70"/>
    </row>
    <row r="301" spans="1:9" s="52" customFormat="1" x14ac:dyDescent="0.35">
      <c r="A301" s="50" t="s">
        <v>167</v>
      </c>
      <c r="B301" s="51" t="s">
        <v>5219</v>
      </c>
      <c r="C301" s="50" t="s">
        <v>11063</v>
      </c>
      <c r="D301" s="50" t="s">
        <v>11064</v>
      </c>
      <c r="E301" s="69" t="s">
        <v>6350</v>
      </c>
      <c r="F301" s="69">
        <v>600</v>
      </c>
      <c r="G301" s="69">
        <v>600</v>
      </c>
      <c r="H301" s="69">
        <v>120000</v>
      </c>
      <c r="I301" s="69"/>
    </row>
    <row r="302" spans="1:9" x14ac:dyDescent="0.35">
      <c r="A302" s="53" t="s">
        <v>167</v>
      </c>
      <c r="B302" s="81" t="s">
        <v>5231</v>
      </c>
      <c r="C302" s="53" t="s">
        <v>11065</v>
      </c>
      <c r="D302" s="53"/>
      <c r="E302" s="70" t="s">
        <v>6350</v>
      </c>
      <c r="F302" s="70"/>
      <c r="G302" s="70"/>
      <c r="H302" s="70">
        <v>27858</v>
      </c>
      <c r="I302" s="70"/>
    </row>
    <row r="303" spans="1:9" x14ac:dyDescent="0.35">
      <c r="A303" s="53" t="s">
        <v>167</v>
      </c>
      <c r="B303" s="81" t="s">
        <v>5230</v>
      </c>
      <c r="C303" s="53" t="s">
        <v>11066</v>
      </c>
      <c r="D303" s="53"/>
      <c r="E303" s="70" t="s">
        <v>6350</v>
      </c>
      <c r="F303" s="70"/>
      <c r="G303" s="70"/>
      <c r="H303" s="70">
        <v>560</v>
      </c>
      <c r="I303" s="70"/>
    </row>
    <row r="304" spans="1:9" x14ac:dyDescent="0.35">
      <c r="A304" s="53" t="s">
        <v>167</v>
      </c>
      <c r="B304" s="81" t="s">
        <v>5215</v>
      </c>
      <c r="C304" s="53" t="s">
        <v>11067</v>
      </c>
      <c r="D304" s="53"/>
      <c r="E304" s="70" t="s">
        <v>6350</v>
      </c>
      <c r="F304" s="70"/>
      <c r="G304" s="70"/>
      <c r="H304" s="70">
        <v>800</v>
      </c>
      <c r="I304" s="70"/>
    </row>
    <row r="305" spans="1:9" x14ac:dyDescent="0.35">
      <c r="A305" s="53" t="s">
        <v>167</v>
      </c>
      <c r="B305" s="81" t="s">
        <v>5222</v>
      </c>
      <c r="C305" s="53" t="s">
        <v>11068</v>
      </c>
      <c r="D305" s="53"/>
      <c r="E305" s="70" t="s">
        <v>6350</v>
      </c>
      <c r="F305" s="70"/>
      <c r="G305" s="70"/>
      <c r="H305" s="70">
        <v>820</v>
      </c>
      <c r="I305" s="70"/>
    </row>
    <row r="306" spans="1:9" ht="26" x14ac:dyDescent="0.35">
      <c r="A306" s="53" t="s">
        <v>167</v>
      </c>
      <c r="B306" s="81" t="s">
        <v>5224</v>
      </c>
      <c r="C306" s="53" t="s">
        <v>11069</v>
      </c>
      <c r="D306" s="53"/>
      <c r="E306" s="70" t="s">
        <v>6350</v>
      </c>
      <c r="F306" s="70"/>
      <c r="G306" s="70"/>
      <c r="H306" s="70">
        <v>1200</v>
      </c>
      <c r="I306" s="70"/>
    </row>
    <row r="307" spans="1:9" ht="26" x14ac:dyDescent="0.35">
      <c r="A307" s="53" t="s">
        <v>167</v>
      </c>
      <c r="B307" s="81" t="s">
        <v>5228</v>
      </c>
      <c r="C307" s="53" t="s">
        <v>11070</v>
      </c>
      <c r="D307" s="53"/>
      <c r="E307" s="70" t="s">
        <v>6350</v>
      </c>
      <c r="F307" s="70"/>
      <c r="G307" s="70"/>
      <c r="H307" s="70">
        <v>3250</v>
      </c>
      <c r="I307" s="70"/>
    </row>
    <row r="308" spans="1:9" x14ac:dyDescent="0.35">
      <c r="A308" s="53" t="s">
        <v>167</v>
      </c>
      <c r="B308" s="81" t="s">
        <v>5220</v>
      </c>
      <c r="C308" s="53" t="s">
        <v>11071</v>
      </c>
      <c r="D308" s="53"/>
      <c r="E308" s="70" t="s">
        <v>6350</v>
      </c>
      <c r="F308" s="70"/>
      <c r="G308" s="70"/>
      <c r="H308" s="70">
        <v>200</v>
      </c>
      <c r="I308" s="70"/>
    </row>
    <row r="309" spans="1:9" x14ac:dyDescent="0.35">
      <c r="A309" s="53" t="s">
        <v>167</v>
      </c>
      <c r="B309" s="81" t="s">
        <v>5212</v>
      </c>
      <c r="C309" s="53" t="s">
        <v>11072</v>
      </c>
      <c r="D309" s="53"/>
      <c r="E309" s="70" t="s">
        <v>6350</v>
      </c>
      <c r="F309" s="70"/>
      <c r="G309" s="70"/>
      <c r="H309" s="70">
        <v>450</v>
      </c>
      <c r="I309" s="70"/>
    </row>
    <row r="310" spans="1:9" x14ac:dyDescent="0.35">
      <c r="A310" s="53" t="s">
        <v>167</v>
      </c>
      <c r="B310" s="81" t="s">
        <v>5217</v>
      </c>
      <c r="C310" s="53" t="s">
        <v>11073</v>
      </c>
      <c r="D310" s="53"/>
      <c r="E310" s="70" t="s">
        <v>6350</v>
      </c>
      <c r="F310" s="70"/>
      <c r="G310" s="70"/>
      <c r="H310" s="70">
        <v>1050</v>
      </c>
      <c r="I310" s="70"/>
    </row>
    <row r="311" spans="1:9" x14ac:dyDescent="0.35">
      <c r="A311" s="53" t="s">
        <v>167</v>
      </c>
      <c r="B311" s="81" t="s">
        <v>5213</v>
      </c>
      <c r="C311" s="53" t="s">
        <v>11074</v>
      </c>
      <c r="D311" s="53"/>
      <c r="E311" s="70" t="s">
        <v>6350</v>
      </c>
      <c r="F311" s="70"/>
      <c r="G311" s="70"/>
      <c r="H311" s="70">
        <v>200</v>
      </c>
      <c r="I311" s="70"/>
    </row>
    <row r="312" spans="1:9" x14ac:dyDescent="0.35">
      <c r="A312" s="53" t="s">
        <v>167</v>
      </c>
      <c r="B312" s="81" t="s">
        <v>5216</v>
      </c>
      <c r="C312" s="53" t="s">
        <v>11075</v>
      </c>
      <c r="D312" s="53"/>
      <c r="E312" s="70" t="s">
        <v>6350</v>
      </c>
      <c r="F312" s="70"/>
      <c r="G312" s="70"/>
      <c r="H312" s="70">
        <v>1000</v>
      </c>
      <c r="I312" s="70"/>
    </row>
    <row r="313" spans="1:9" ht="26" x14ac:dyDescent="0.35">
      <c r="A313" s="53" t="s">
        <v>167</v>
      </c>
      <c r="B313" s="81" t="s">
        <v>5218</v>
      </c>
      <c r="C313" s="53" t="s">
        <v>11076</v>
      </c>
      <c r="D313" s="53"/>
      <c r="E313" s="70" t="s">
        <v>6350</v>
      </c>
      <c r="F313" s="70"/>
      <c r="G313" s="70"/>
      <c r="H313" s="70">
        <v>1050</v>
      </c>
      <c r="I313" s="70"/>
    </row>
    <row r="314" spans="1:9" x14ac:dyDescent="0.35">
      <c r="A314" s="53" t="s">
        <v>167</v>
      </c>
      <c r="B314" s="81" t="s">
        <v>5223</v>
      </c>
      <c r="C314" s="53" t="s">
        <v>11077</v>
      </c>
      <c r="D314" s="53"/>
      <c r="E314" s="70" t="s">
        <v>6350</v>
      </c>
      <c r="F314" s="70"/>
      <c r="G314" s="70"/>
      <c r="H314" s="70">
        <v>600</v>
      </c>
      <c r="I314" s="70"/>
    </row>
    <row r="315" spans="1:9" x14ac:dyDescent="0.35">
      <c r="A315" s="53" t="s">
        <v>167</v>
      </c>
      <c r="B315" s="81" t="s">
        <v>5234</v>
      </c>
      <c r="C315" s="53" t="s">
        <v>11078</v>
      </c>
      <c r="D315" s="53"/>
      <c r="E315" s="70" t="s">
        <v>6355</v>
      </c>
      <c r="F315" s="70"/>
      <c r="G315" s="70"/>
      <c r="H315" s="70">
        <v>1046</v>
      </c>
      <c r="I315" s="70"/>
    </row>
    <row r="316" spans="1:9" x14ac:dyDescent="0.35">
      <c r="A316" s="53" t="s">
        <v>167</v>
      </c>
      <c r="B316" s="81" t="s">
        <v>5236</v>
      </c>
      <c r="C316" s="53" t="s">
        <v>11079</v>
      </c>
      <c r="D316" s="53"/>
      <c r="E316" s="70" t="s">
        <v>6372</v>
      </c>
      <c r="F316" s="70"/>
      <c r="G316" s="70"/>
      <c r="H316" s="70">
        <v>1000</v>
      </c>
      <c r="I316" s="70"/>
    </row>
    <row r="317" spans="1:9" x14ac:dyDescent="0.35">
      <c r="A317" s="53" t="s">
        <v>167</v>
      </c>
      <c r="B317" s="81" t="s">
        <v>5237</v>
      </c>
      <c r="C317" s="53" t="s">
        <v>11080</v>
      </c>
      <c r="D317" s="53"/>
      <c r="E317" s="70" t="s">
        <v>6372</v>
      </c>
      <c r="F317" s="70"/>
      <c r="G317" s="70"/>
      <c r="H317" s="70">
        <v>2400</v>
      </c>
      <c r="I317" s="70"/>
    </row>
    <row r="318" spans="1:9" x14ac:dyDescent="0.35">
      <c r="A318" s="53" t="s">
        <v>167</v>
      </c>
      <c r="B318" s="81" t="s">
        <v>5233</v>
      </c>
      <c r="C318" s="53" t="s">
        <v>11081</v>
      </c>
      <c r="D318" s="53"/>
      <c r="E318" s="70" t="s">
        <v>6372</v>
      </c>
      <c r="F318" s="70"/>
      <c r="G318" s="70"/>
      <c r="H318" s="70">
        <v>4275</v>
      </c>
      <c r="I318" s="70"/>
    </row>
    <row r="319" spans="1:9" x14ac:dyDescent="0.35">
      <c r="A319" s="53" t="s">
        <v>167</v>
      </c>
      <c r="B319" s="81" t="s">
        <v>5221</v>
      </c>
      <c r="C319" s="53" t="s">
        <v>11082</v>
      </c>
      <c r="D319" s="53"/>
      <c r="E319" s="70" t="s">
        <v>6372</v>
      </c>
      <c r="F319" s="70">
        <v>162</v>
      </c>
      <c r="G319" s="70">
        <v>162</v>
      </c>
      <c r="H319" s="70">
        <v>21300</v>
      </c>
      <c r="I319" s="70"/>
    </row>
    <row r="320" spans="1:9" x14ac:dyDescent="0.35">
      <c r="A320" s="53" t="s">
        <v>167</v>
      </c>
      <c r="B320" s="81" t="s">
        <v>5210</v>
      </c>
      <c r="C320" s="53" t="s">
        <v>11083</v>
      </c>
      <c r="D320" s="53"/>
      <c r="E320" s="70" t="s">
        <v>6372</v>
      </c>
      <c r="F320" s="70"/>
      <c r="G320" s="70"/>
      <c r="H320" s="70">
        <v>37500</v>
      </c>
      <c r="I320" s="70">
        <v>150</v>
      </c>
    </row>
    <row r="321" spans="1:9" x14ac:dyDescent="0.35">
      <c r="A321" s="53" t="s">
        <v>167</v>
      </c>
      <c r="B321" s="81" t="s">
        <v>5214</v>
      </c>
      <c r="C321" s="53" t="s">
        <v>11084</v>
      </c>
      <c r="D321" s="53"/>
      <c r="E321" s="70" t="s">
        <v>6373</v>
      </c>
      <c r="F321" s="70">
        <v>10</v>
      </c>
      <c r="G321" s="70">
        <v>10</v>
      </c>
      <c r="H321" s="70">
        <v>3143</v>
      </c>
      <c r="I321" s="70"/>
    </row>
    <row r="322" spans="1:9" x14ac:dyDescent="0.35">
      <c r="A322" s="53" t="s">
        <v>167</v>
      </c>
      <c r="B322" s="81" t="s">
        <v>5225</v>
      </c>
      <c r="C322" s="53" t="s">
        <v>11085</v>
      </c>
      <c r="D322" s="53"/>
      <c r="E322" s="70" t="s">
        <v>6373</v>
      </c>
      <c r="F322" s="70"/>
      <c r="G322" s="70"/>
      <c r="H322" s="70">
        <v>757</v>
      </c>
      <c r="I322" s="70"/>
    </row>
    <row r="323" spans="1:9" x14ac:dyDescent="0.35">
      <c r="A323" s="53" t="s">
        <v>167</v>
      </c>
      <c r="B323" s="81" t="s">
        <v>5229</v>
      </c>
      <c r="C323" s="53" t="s">
        <v>11086</v>
      </c>
      <c r="D323" s="53"/>
      <c r="E323" s="70" t="s">
        <v>6373</v>
      </c>
      <c r="F323" s="70"/>
      <c r="G323" s="70"/>
      <c r="H323" s="70">
        <v>3300</v>
      </c>
      <c r="I323" s="70"/>
    </row>
    <row r="324" spans="1:9" x14ac:dyDescent="0.35">
      <c r="A324" s="53" t="s">
        <v>167</v>
      </c>
      <c r="B324" s="81" t="s">
        <v>5232</v>
      </c>
      <c r="C324" s="53" t="s">
        <v>11087</v>
      </c>
      <c r="D324" s="53"/>
      <c r="E324" s="70" t="s">
        <v>6373</v>
      </c>
      <c r="F324" s="70"/>
      <c r="G324" s="70"/>
      <c r="H324" s="70">
        <v>970</v>
      </c>
      <c r="I324" s="70"/>
    </row>
    <row r="325" spans="1:9" x14ac:dyDescent="0.35">
      <c r="A325" s="53" t="s">
        <v>167</v>
      </c>
      <c r="B325" s="81" t="s">
        <v>5235</v>
      </c>
      <c r="C325" s="53" t="s">
        <v>11088</v>
      </c>
      <c r="D325" s="53"/>
      <c r="E325" s="70" t="s">
        <v>6373</v>
      </c>
      <c r="F325" s="70"/>
      <c r="G325" s="70"/>
      <c r="H325" s="70">
        <v>620</v>
      </c>
      <c r="I325" s="70"/>
    </row>
    <row r="326" spans="1:9" x14ac:dyDescent="0.35">
      <c r="A326" s="53" t="s">
        <v>167</v>
      </c>
      <c r="B326" s="81" t="s">
        <v>5238</v>
      </c>
      <c r="C326" s="53" t="s">
        <v>11089</v>
      </c>
      <c r="D326" s="53"/>
      <c r="E326" s="70" t="s">
        <v>6373</v>
      </c>
      <c r="F326" s="70"/>
      <c r="G326" s="70"/>
      <c r="H326" s="70">
        <v>2400</v>
      </c>
      <c r="I326" s="70"/>
    </row>
    <row r="327" spans="1:9" x14ac:dyDescent="0.35">
      <c r="A327" s="53" t="s">
        <v>167</v>
      </c>
      <c r="B327" s="81" t="s">
        <v>5226</v>
      </c>
      <c r="C327" s="53" t="s">
        <v>11090</v>
      </c>
      <c r="D327" s="53"/>
      <c r="E327" s="70" t="s">
        <v>6373</v>
      </c>
      <c r="F327" s="70">
        <v>100</v>
      </c>
      <c r="G327" s="70">
        <v>100</v>
      </c>
      <c r="H327" s="70">
        <v>37469</v>
      </c>
      <c r="I327" s="70"/>
    </row>
    <row r="328" spans="1:9" s="52" customFormat="1" x14ac:dyDescent="0.35">
      <c r="A328" s="50" t="s">
        <v>168</v>
      </c>
      <c r="B328" s="51" t="s">
        <v>5256</v>
      </c>
      <c r="C328" s="50" t="s">
        <v>11091</v>
      </c>
      <c r="D328" s="50" t="s">
        <v>11092</v>
      </c>
      <c r="E328" s="69" t="s">
        <v>6350</v>
      </c>
      <c r="F328" s="69"/>
      <c r="G328" s="69"/>
      <c r="H328" s="69">
        <v>100</v>
      </c>
      <c r="I328" s="69"/>
    </row>
    <row r="329" spans="1:9" ht="26" x14ac:dyDescent="0.35">
      <c r="A329" s="53" t="s">
        <v>168</v>
      </c>
      <c r="B329" s="81" t="s">
        <v>5250</v>
      </c>
      <c r="C329" s="53" t="s">
        <v>11093</v>
      </c>
      <c r="D329" s="53"/>
      <c r="E329" s="70" t="s">
        <v>6350</v>
      </c>
      <c r="F329" s="70"/>
      <c r="G329" s="70"/>
      <c r="H329" s="70">
        <v>1495</v>
      </c>
      <c r="I329" s="70"/>
    </row>
    <row r="330" spans="1:9" x14ac:dyDescent="0.35">
      <c r="A330" s="53" t="s">
        <v>168</v>
      </c>
      <c r="B330" s="81" t="s">
        <v>5252</v>
      </c>
      <c r="C330" s="53" t="s">
        <v>11094</v>
      </c>
      <c r="D330" s="53"/>
      <c r="E330" s="70" t="s">
        <v>6350</v>
      </c>
      <c r="F330" s="70">
        <v>30</v>
      </c>
      <c r="G330" s="70">
        <v>30</v>
      </c>
      <c r="H330" s="70">
        <v>4900</v>
      </c>
      <c r="I330" s="70"/>
    </row>
    <row r="331" spans="1:9" x14ac:dyDescent="0.35">
      <c r="A331" s="53" t="s">
        <v>168</v>
      </c>
      <c r="B331" s="81" t="s">
        <v>5246</v>
      </c>
      <c r="C331" s="53" t="s">
        <v>11095</v>
      </c>
      <c r="D331" s="53"/>
      <c r="E331" s="70" t="s">
        <v>6350</v>
      </c>
      <c r="F331" s="70"/>
      <c r="G331" s="70"/>
      <c r="H331" s="70">
        <v>730</v>
      </c>
      <c r="I331" s="70"/>
    </row>
    <row r="332" spans="1:9" x14ac:dyDescent="0.35">
      <c r="A332" s="53" t="s">
        <v>168</v>
      </c>
      <c r="B332" s="81" t="s">
        <v>5247</v>
      </c>
      <c r="C332" s="53" t="s">
        <v>11096</v>
      </c>
      <c r="D332" s="53"/>
      <c r="E332" s="70" t="s">
        <v>6350</v>
      </c>
      <c r="F332" s="70"/>
      <c r="G332" s="70"/>
      <c r="H332" s="70">
        <v>620</v>
      </c>
      <c r="I332" s="70"/>
    </row>
    <row r="333" spans="1:9" x14ac:dyDescent="0.35">
      <c r="A333" s="53" t="s">
        <v>168</v>
      </c>
      <c r="B333" s="81" t="s">
        <v>5253</v>
      </c>
      <c r="C333" s="53" t="s">
        <v>11097</v>
      </c>
      <c r="D333" s="53"/>
      <c r="E333" s="70" t="s">
        <v>6350</v>
      </c>
      <c r="F333" s="70"/>
      <c r="G333" s="70"/>
      <c r="H333" s="70">
        <v>620</v>
      </c>
      <c r="I333" s="70"/>
    </row>
    <row r="334" spans="1:9" x14ac:dyDescent="0.35">
      <c r="A334" s="53" t="s">
        <v>168</v>
      </c>
      <c r="B334" s="81" t="s">
        <v>5251</v>
      </c>
      <c r="C334" s="53" t="s">
        <v>11098</v>
      </c>
      <c r="D334" s="53"/>
      <c r="E334" s="70" t="s">
        <v>6350</v>
      </c>
      <c r="F334" s="70"/>
      <c r="G334" s="70"/>
      <c r="H334" s="70">
        <v>200</v>
      </c>
      <c r="I334" s="70"/>
    </row>
    <row r="335" spans="1:9" x14ac:dyDescent="0.35">
      <c r="A335" s="53" t="s">
        <v>168</v>
      </c>
      <c r="B335" s="81" t="s">
        <v>5248</v>
      </c>
      <c r="C335" s="53" t="s">
        <v>11099</v>
      </c>
      <c r="D335" s="53"/>
      <c r="E335" s="70" t="s">
        <v>6350</v>
      </c>
      <c r="F335" s="70">
        <v>75</v>
      </c>
      <c r="G335" s="70"/>
      <c r="H335" s="70">
        <v>22500</v>
      </c>
      <c r="I335" s="70"/>
    </row>
    <row r="336" spans="1:9" x14ac:dyDescent="0.35">
      <c r="A336" s="53" t="s">
        <v>168</v>
      </c>
      <c r="B336" s="81" t="s">
        <v>5243</v>
      </c>
      <c r="C336" s="53" t="s">
        <v>11100</v>
      </c>
      <c r="D336" s="53"/>
      <c r="E336" s="70" t="s">
        <v>6350</v>
      </c>
      <c r="F336" s="70">
        <v>30</v>
      </c>
      <c r="G336" s="70"/>
      <c r="H336" s="70">
        <v>10500</v>
      </c>
      <c r="I336" s="70"/>
    </row>
    <row r="337" spans="1:9" x14ac:dyDescent="0.35">
      <c r="A337" s="53" t="s">
        <v>168</v>
      </c>
      <c r="B337" s="81" t="s">
        <v>5242</v>
      </c>
      <c r="C337" s="53" t="s">
        <v>11101</v>
      </c>
      <c r="D337" s="53"/>
      <c r="E337" s="70" t="s">
        <v>6350</v>
      </c>
      <c r="F337" s="70"/>
      <c r="G337" s="70"/>
      <c r="H337" s="70">
        <v>820</v>
      </c>
      <c r="I337" s="70"/>
    </row>
    <row r="338" spans="1:9" ht="26" x14ac:dyDescent="0.35">
      <c r="A338" s="53" t="s">
        <v>168</v>
      </c>
      <c r="B338" s="81" t="s">
        <v>5240</v>
      </c>
      <c r="C338" s="53" t="s">
        <v>11102</v>
      </c>
      <c r="D338" s="53"/>
      <c r="E338" s="70" t="s">
        <v>6350</v>
      </c>
      <c r="F338" s="70"/>
      <c r="G338" s="70"/>
      <c r="H338" s="70">
        <v>2200</v>
      </c>
      <c r="I338" s="70"/>
    </row>
    <row r="339" spans="1:9" x14ac:dyDescent="0.35">
      <c r="A339" s="53" t="s">
        <v>168</v>
      </c>
      <c r="B339" s="81" t="s">
        <v>5254</v>
      </c>
      <c r="C339" s="53" t="s">
        <v>11103</v>
      </c>
      <c r="D339" s="53"/>
      <c r="E339" s="70" t="s">
        <v>6355</v>
      </c>
      <c r="F339" s="70"/>
      <c r="G339" s="70"/>
      <c r="H339" s="70">
        <v>1000</v>
      </c>
      <c r="I339" s="70"/>
    </row>
    <row r="340" spans="1:9" ht="26" x14ac:dyDescent="0.35">
      <c r="A340" s="53" t="s">
        <v>168</v>
      </c>
      <c r="B340" s="81" t="s">
        <v>5249</v>
      </c>
      <c r="C340" s="53" t="s">
        <v>11104</v>
      </c>
      <c r="D340" s="53"/>
      <c r="E340" s="70" t="s">
        <v>6372</v>
      </c>
      <c r="F340" s="70"/>
      <c r="G340" s="70"/>
      <c r="H340" s="70">
        <v>19727</v>
      </c>
      <c r="I340" s="70"/>
    </row>
    <row r="341" spans="1:9" x14ac:dyDescent="0.35">
      <c r="A341" s="53" t="s">
        <v>168</v>
      </c>
      <c r="B341" s="81" t="s">
        <v>5255</v>
      </c>
      <c r="C341" s="53" t="s">
        <v>11105</v>
      </c>
      <c r="D341" s="53"/>
      <c r="E341" s="70" t="s">
        <v>6372</v>
      </c>
      <c r="F341" s="70"/>
      <c r="G341" s="70"/>
      <c r="H341" s="70">
        <v>650</v>
      </c>
      <c r="I341" s="70"/>
    </row>
    <row r="342" spans="1:9" x14ac:dyDescent="0.35">
      <c r="A342" s="53" t="s">
        <v>168</v>
      </c>
      <c r="B342" s="81" t="s">
        <v>5257</v>
      </c>
      <c r="C342" s="53" t="s">
        <v>11106</v>
      </c>
      <c r="D342" s="53"/>
      <c r="E342" s="70" t="s">
        <v>6372</v>
      </c>
      <c r="F342" s="70"/>
      <c r="G342" s="70"/>
      <c r="H342" s="70">
        <v>3170</v>
      </c>
      <c r="I342" s="70"/>
    </row>
    <row r="343" spans="1:9" x14ac:dyDescent="0.35">
      <c r="A343" s="53" t="s">
        <v>168</v>
      </c>
      <c r="B343" s="81" t="s">
        <v>5244</v>
      </c>
      <c r="C343" s="53" t="s">
        <v>11107</v>
      </c>
      <c r="D343" s="53"/>
      <c r="E343" s="70" t="s">
        <v>6372</v>
      </c>
      <c r="F343" s="70"/>
      <c r="G343" s="70"/>
      <c r="H343" s="70">
        <v>620</v>
      </c>
      <c r="I343" s="70"/>
    </row>
    <row r="344" spans="1:9" s="52" customFormat="1" x14ac:dyDescent="0.35">
      <c r="A344" s="50" t="s">
        <v>169</v>
      </c>
      <c r="B344" s="51" t="s">
        <v>5259</v>
      </c>
      <c r="C344" s="50" t="s">
        <v>11108</v>
      </c>
      <c r="D344" s="50" t="s">
        <v>11109</v>
      </c>
      <c r="E344" s="69" t="s">
        <v>6350</v>
      </c>
      <c r="F344" s="69"/>
      <c r="G344" s="69"/>
      <c r="H344" s="69">
        <v>655</v>
      </c>
      <c r="I344" s="69"/>
    </row>
    <row r="345" spans="1:9" x14ac:dyDescent="0.35">
      <c r="A345" s="53" t="s">
        <v>169</v>
      </c>
      <c r="B345" s="81" t="s">
        <v>5265</v>
      </c>
      <c r="C345" s="53" t="s">
        <v>11110</v>
      </c>
      <c r="D345" s="53"/>
      <c r="E345" s="70" t="s">
        <v>6372</v>
      </c>
      <c r="F345" s="70"/>
      <c r="G345" s="70"/>
      <c r="H345" s="70">
        <v>3480</v>
      </c>
      <c r="I345" s="70"/>
    </row>
    <row r="346" spans="1:9" x14ac:dyDescent="0.35">
      <c r="A346" s="53" t="s">
        <v>169</v>
      </c>
      <c r="B346" s="81" t="s">
        <v>5262</v>
      </c>
      <c r="C346" s="53" t="s">
        <v>11111</v>
      </c>
      <c r="D346" s="53"/>
      <c r="E346" s="70" t="s">
        <v>6372</v>
      </c>
      <c r="F346" s="70">
        <v>400</v>
      </c>
      <c r="G346" s="70">
        <v>400</v>
      </c>
      <c r="H346" s="70">
        <v>80000</v>
      </c>
      <c r="I346" s="70"/>
    </row>
    <row r="347" spans="1:9" x14ac:dyDescent="0.35">
      <c r="A347" s="53" t="s">
        <v>169</v>
      </c>
      <c r="B347" s="81" t="s">
        <v>5264</v>
      </c>
      <c r="C347" s="53" t="s">
        <v>11112</v>
      </c>
      <c r="D347" s="53"/>
      <c r="E347" s="70" t="s">
        <v>6373</v>
      </c>
      <c r="F347" s="70">
        <v>10</v>
      </c>
      <c r="G347" s="70">
        <v>10</v>
      </c>
      <c r="H347" s="70">
        <v>3143</v>
      </c>
      <c r="I347" s="70"/>
    </row>
    <row r="348" spans="1:9" x14ac:dyDescent="0.35">
      <c r="A348" s="53" t="s">
        <v>169</v>
      </c>
      <c r="B348" s="81" t="s">
        <v>5261</v>
      </c>
      <c r="C348" s="53" t="s">
        <v>11113</v>
      </c>
      <c r="D348" s="53"/>
      <c r="E348" s="70" t="s">
        <v>6373</v>
      </c>
      <c r="F348" s="70"/>
      <c r="G348" s="70"/>
      <c r="H348" s="70">
        <v>1034</v>
      </c>
      <c r="I348" s="70"/>
    </row>
    <row r="349" spans="1:9" x14ac:dyDescent="0.35">
      <c r="A349" s="53" t="s">
        <v>169</v>
      </c>
      <c r="B349" s="81" t="s">
        <v>5263</v>
      </c>
      <c r="C349" s="53" t="s">
        <v>11114</v>
      </c>
      <c r="D349" s="53"/>
      <c r="E349" s="70" t="s">
        <v>6373</v>
      </c>
      <c r="F349" s="70"/>
      <c r="G349" s="70"/>
      <c r="H349" s="70">
        <v>560</v>
      </c>
      <c r="I349" s="70"/>
    </row>
    <row r="350" spans="1:9" ht="26" x14ac:dyDescent="0.35">
      <c r="A350" s="53" t="s">
        <v>169</v>
      </c>
      <c r="B350" s="81" t="s">
        <v>5260</v>
      </c>
      <c r="C350" s="53" t="s">
        <v>11115</v>
      </c>
      <c r="D350" s="53"/>
      <c r="E350" s="70" t="s">
        <v>6373</v>
      </c>
      <c r="F350" s="70"/>
      <c r="G350" s="70"/>
      <c r="H350" s="70">
        <v>1419</v>
      </c>
      <c r="I350" s="70"/>
    </row>
    <row r="351" spans="1:9" s="52" customFormat="1" x14ac:dyDescent="0.35">
      <c r="A351" s="50" t="s">
        <v>170</v>
      </c>
      <c r="B351" s="51" t="s">
        <v>5269</v>
      </c>
      <c r="C351" s="50" t="s">
        <v>11116</v>
      </c>
      <c r="D351" s="50" t="s">
        <v>11117</v>
      </c>
      <c r="E351" s="69" t="s">
        <v>6350</v>
      </c>
      <c r="F351" s="69"/>
      <c r="G351" s="69"/>
      <c r="H351" s="69">
        <v>1775</v>
      </c>
      <c r="I351" s="69"/>
    </row>
    <row r="352" spans="1:9" x14ac:dyDescent="0.35">
      <c r="A352" s="53" t="s">
        <v>170</v>
      </c>
      <c r="B352" s="81" t="s">
        <v>5266</v>
      </c>
      <c r="C352" s="53" t="s">
        <v>11118</v>
      </c>
      <c r="D352" s="53"/>
      <c r="E352" s="70" t="s">
        <v>6350</v>
      </c>
      <c r="F352" s="70"/>
      <c r="G352" s="70"/>
      <c r="H352" s="70">
        <v>1665</v>
      </c>
      <c r="I352" s="70"/>
    </row>
    <row r="353" spans="1:9" x14ac:dyDescent="0.35">
      <c r="A353" s="53" t="s">
        <v>170</v>
      </c>
      <c r="B353" s="81" t="s">
        <v>5274</v>
      </c>
      <c r="C353" s="53" t="s">
        <v>11119</v>
      </c>
      <c r="D353" s="53"/>
      <c r="E353" s="70" t="s">
        <v>6372</v>
      </c>
      <c r="F353" s="70"/>
      <c r="G353" s="70"/>
      <c r="H353" s="70">
        <v>2560</v>
      </c>
      <c r="I353" s="70"/>
    </row>
    <row r="354" spans="1:9" ht="26" x14ac:dyDescent="0.35">
      <c r="A354" s="53" t="s">
        <v>170</v>
      </c>
      <c r="B354" s="81" t="s">
        <v>5267</v>
      </c>
      <c r="C354" s="53" t="s">
        <v>11120</v>
      </c>
      <c r="D354" s="53"/>
      <c r="E354" s="70" t="s">
        <v>6373</v>
      </c>
      <c r="F354" s="70">
        <v>200</v>
      </c>
      <c r="G354" s="70">
        <v>200</v>
      </c>
      <c r="H354" s="70">
        <v>32912</v>
      </c>
      <c r="I354" s="70">
        <v>1</v>
      </c>
    </row>
    <row r="355" spans="1:9" x14ac:dyDescent="0.35">
      <c r="A355" s="53" t="s">
        <v>170</v>
      </c>
      <c r="B355" s="81" t="s">
        <v>5271</v>
      </c>
      <c r="C355" s="53" t="s">
        <v>11121</v>
      </c>
      <c r="D355" s="53"/>
      <c r="E355" s="70" t="s">
        <v>6373</v>
      </c>
      <c r="F355" s="70"/>
      <c r="G355" s="70"/>
      <c r="H355" s="70">
        <v>490</v>
      </c>
      <c r="I355" s="70"/>
    </row>
    <row r="356" spans="1:9" x14ac:dyDescent="0.35">
      <c r="A356" s="53" t="s">
        <v>170</v>
      </c>
      <c r="B356" s="81" t="s">
        <v>5268</v>
      </c>
      <c r="C356" s="53" t="s">
        <v>11122</v>
      </c>
      <c r="D356" s="53"/>
      <c r="E356" s="70" t="s">
        <v>6373</v>
      </c>
      <c r="F356" s="70"/>
      <c r="G356" s="70"/>
      <c r="H356" s="70">
        <v>3300</v>
      </c>
      <c r="I356" s="70"/>
    </row>
    <row r="357" spans="1:9" s="52" customFormat="1" x14ac:dyDescent="0.35">
      <c r="A357" s="50" t="s">
        <v>171</v>
      </c>
      <c r="B357" s="51" t="s">
        <v>5284</v>
      </c>
      <c r="C357" s="50" t="s">
        <v>11123</v>
      </c>
      <c r="D357" s="50" t="s">
        <v>11124</v>
      </c>
      <c r="E357" s="69" t="s">
        <v>6350</v>
      </c>
      <c r="F357" s="69"/>
      <c r="G357" s="69"/>
      <c r="H357" s="69">
        <v>100</v>
      </c>
      <c r="I357" s="69"/>
    </row>
    <row r="358" spans="1:9" x14ac:dyDescent="0.35">
      <c r="A358" s="53" t="s">
        <v>171</v>
      </c>
      <c r="B358" s="81" t="s">
        <v>5277</v>
      </c>
      <c r="C358" s="53" t="s">
        <v>11125</v>
      </c>
      <c r="D358" s="53"/>
      <c r="E358" s="70" t="s">
        <v>6350</v>
      </c>
      <c r="F358" s="70"/>
      <c r="G358" s="70"/>
      <c r="H358" s="70">
        <v>1105</v>
      </c>
      <c r="I358" s="70"/>
    </row>
    <row r="359" spans="1:9" x14ac:dyDescent="0.35">
      <c r="A359" s="53" t="s">
        <v>171</v>
      </c>
      <c r="B359" s="81" t="s">
        <v>5280</v>
      </c>
      <c r="C359" s="53" t="s">
        <v>11126</v>
      </c>
      <c r="D359" s="53"/>
      <c r="E359" s="70" t="s">
        <v>6350</v>
      </c>
      <c r="F359" s="70"/>
      <c r="G359" s="70"/>
      <c r="H359" s="70">
        <v>845</v>
      </c>
      <c r="I359" s="70"/>
    </row>
    <row r="360" spans="1:9" x14ac:dyDescent="0.35">
      <c r="A360" s="53" t="s">
        <v>171</v>
      </c>
      <c r="B360" s="81" t="s">
        <v>5282</v>
      </c>
      <c r="C360" s="53" t="s">
        <v>11127</v>
      </c>
      <c r="D360" s="53"/>
      <c r="E360" s="70" t="s">
        <v>6350</v>
      </c>
      <c r="F360" s="70"/>
      <c r="G360" s="70"/>
      <c r="H360" s="70">
        <v>800</v>
      </c>
      <c r="I360" s="70"/>
    </row>
    <row r="361" spans="1:9" ht="26" x14ac:dyDescent="0.35">
      <c r="A361" s="53" t="s">
        <v>171</v>
      </c>
      <c r="B361" s="81" t="s">
        <v>5283</v>
      </c>
      <c r="C361" s="53" t="s">
        <v>11128</v>
      </c>
      <c r="D361" s="53"/>
      <c r="E361" s="70" t="s">
        <v>6350</v>
      </c>
      <c r="F361" s="70"/>
      <c r="G361" s="70"/>
      <c r="H361" s="70">
        <v>2970</v>
      </c>
      <c r="I361" s="70"/>
    </row>
    <row r="362" spans="1:9" x14ac:dyDescent="0.35">
      <c r="A362" s="53" t="s">
        <v>171</v>
      </c>
      <c r="B362" s="81" t="s">
        <v>5279</v>
      </c>
      <c r="C362" s="53" t="s">
        <v>11129</v>
      </c>
      <c r="D362" s="53"/>
      <c r="E362" s="70" t="s">
        <v>6350</v>
      </c>
      <c r="F362" s="70"/>
      <c r="G362" s="70"/>
      <c r="H362" s="70">
        <v>1465</v>
      </c>
      <c r="I362" s="70"/>
    </row>
    <row r="363" spans="1:9" x14ac:dyDescent="0.35">
      <c r="A363" s="53" t="s">
        <v>171</v>
      </c>
      <c r="B363" s="81" t="s">
        <v>5287</v>
      </c>
      <c r="C363" s="53" t="s">
        <v>11130</v>
      </c>
      <c r="D363" s="53"/>
      <c r="E363" s="70" t="s">
        <v>6350</v>
      </c>
      <c r="F363" s="70"/>
      <c r="G363" s="70"/>
      <c r="H363" s="70">
        <v>290</v>
      </c>
      <c r="I363" s="70"/>
    </row>
    <row r="364" spans="1:9" x14ac:dyDescent="0.35">
      <c r="A364" s="53" t="s">
        <v>171</v>
      </c>
      <c r="B364" s="81" t="s">
        <v>5291</v>
      </c>
      <c r="C364" s="53" t="s">
        <v>11131</v>
      </c>
      <c r="D364" s="53"/>
      <c r="E364" s="70" t="s">
        <v>6355</v>
      </c>
      <c r="F364" s="70"/>
      <c r="G364" s="70"/>
      <c r="H364" s="70">
        <v>1780</v>
      </c>
      <c r="I364" s="70"/>
    </row>
    <row r="365" spans="1:9" x14ac:dyDescent="0.35">
      <c r="A365" s="53" t="s">
        <v>171</v>
      </c>
      <c r="B365" s="81" t="s">
        <v>5275</v>
      </c>
      <c r="C365" s="53" t="s">
        <v>11132</v>
      </c>
      <c r="D365" s="53"/>
      <c r="E365" s="70" t="s">
        <v>6355</v>
      </c>
      <c r="F365" s="70"/>
      <c r="G365" s="70"/>
      <c r="H365" s="70">
        <v>1100</v>
      </c>
      <c r="I365" s="70"/>
    </row>
    <row r="366" spans="1:9" ht="26" x14ac:dyDescent="0.35">
      <c r="A366" s="53" t="s">
        <v>171</v>
      </c>
      <c r="B366" s="81" t="s">
        <v>5276</v>
      </c>
      <c r="C366" s="53" t="s">
        <v>11133</v>
      </c>
      <c r="D366" s="53"/>
      <c r="E366" s="70" t="s">
        <v>6355</v>
      </c>
      <c r="F366" s="70"/>
      <c r="G366" s="70"/>
      <c r="H366" s="70">
        <v>1010</v>
      </c>
      <c r="I366" s="70"/>
    </row>
    <row r="367" spans="1:9" x14ac:dyDescent="0.35">
      <c r="A367" s="53" t="s">
        <v>171</v>
      </c>
      <c r="B367" s="81" t="s">
        <v>5278</v>
      </c>
      <c r="C367" s="53" t="s">
        <v>11134</v>
      </c>
      <c r="D367" s="53"/>
      <c r="E367" s="70" t="s">
        <v>6355</v>
      </c>
      <c r="F367" s="70"/>
      <c r="G367" s="70"/>
      <c r="H367" s="70">
        <v>290</v>
      </c>
      <c r="I367" s="70"/>
    </row>
    <row r="368" spans="1:9" x14ac:dyDescent="0.35">
      <c r="A368" s="53" t="s">
        <v>171</v>
      </c>
      <c r="B368" s="81" t="s">
        <v>5281</v>
      </c>
      <c r="C368" s="53" t="s">
        <v>11135</v>
      </c>
      <c r="D368" s="53"/>
      <c r="E368" s="70" t="s">
        <v>6355</v>
      </c>
      <c r="F368" s="70"/>
      <c r="G368" s="70"/>
      <c r="H368" s="70">
        <v>140</v>
      </c>
      <c r="I368" s="70"/>
    </row>
    <row r="369" spans="1:9" x14ac:dyDescent="0.35">
      <c r="A369" s="53" t="s">
        <v>171</v>
      </c>
      <c r="B369" s="81" t="s">
        <v>5285</v>
      </c>
      <c r="C369" s="53" t="s">
        <v>11136</v>
      </c>
      <c r="D369" s="53"/>
      <c r="E369" s="70" t="s">
        <v>6355</v>
      </c>
      <c r="F369" s="70"/>
      <c r="G369" s="70"/>
      <c r="H369" s="70">
        <v>360</v>
      </c>
      <c r="I369" s="70"/>
    </row>
    <row r="370" spans="1:9" x14ac:dyDescent="0.35">
      <c r="A370" s="53" t="s">
        <v>171</v>
      </c>
      <c r="B370" s="81" t="s">
        <v>5288</v>
      </c>
      <c r="C370" s="53" t="s">
        <v>11137</v>
      </c>
      <c r="D370" s="53"/>
      <c r="E370" s="70" t="s">
        <v>6372</v>
      </c>
      <c r="F370" s="70"/>
      <c r="G370" s="70"/>
      <c r="H370" s="70">
        <v>360</v>
      </c>
      <c r="I370" s="70"/>
    </row>
    <row r="371" spans="1:9" x14ac:dyDescent="0.35">
      <c r="A371" s="53" t="s">
        <v>171</v>
      </c>
      <c r="B371" s="81" t="s">
        <v>5290</v>
      </c>
      <c r="C371" s="53" t="s">
        <v>11138</v>
      </c>
      <c r="D371" s="53"/>
      <c r="E371" s="70" t="s">
        <v>6373</v>
      </c>
      <c r="F371" s="70"/>
      <c r="G371" s="70"/>
      <c r="H371" s="70">
        <v>200</v>
      </c>
      <c r="I371" s="70"/>
    </row>
    <row r="372" spans="1:9" s="52" customFormat="1" x14ac:dyDescent="0.35">
      <c r="A372" s="50" t="s">
        <v>172</v>
      </c>
      <c r="B372" s="51" t="s">
        <v>5332</v>
      </c>
      <c r="C372" s="50" t="s">
        <v>11139</v>
      </c>
      <c r="D372" s="50" t="s">
        <v>11140</v>
      </c>
      <c r="E372" s="69" t="s">
        <v>6350</v>
      </c>
      <c r="F372" s="69"/>
      <c r="G372" s="69"/>
      <c r="H372" s="69">
        <v>140</v>
      </c>
      <c r="I372" s="69"/>
    </row>
    <row r="373" spans="1:9" x14ac:dyDescent="0.35">
      <c r="A373" s="53" t="s">
        <v>172</v>
      </c>
      <c r="B373" s="81" t="s">
        <v>5319</v>
      </c>
      <c r="C373" s="53" t="s">
        <v>11141</v>
      </c>
      <c r="D373" s="53"/>
      <c r="E373" s="70" t="s">
        <v>6350</v>
      </c>
      <c r="F373" s="70"/>
      <c r="G373" s="70"/>
      <c r="H373" s="70">
        <v>290</v>
      </c>
      <c r="I373" s="70"/>
    </row>
    <row r="374" spans="1:9" x14ac:dyDescent="0.35">
      <c r="A374" s="53" t="s">
        <v>172</v>
      </c>
      <c r="B374" s="81" t="s">
        <v>5327</v>
      </c>
      <c r="C374" s="53" t="s">
        <v>11142</v>
      </c>
      <c r="D374" s="53"/>
      <c r="E374" s="70" t="s">
        <v>6350</v>
      </c>
      <c r="F374" s="70"/>
      <c r="G374" s="70"/>
      <c r="H374" s="70">
        <v>1665</v>
      </c>
      <c r="I374" s="70"/>
    </row>
    <row r="375" spans="1:9" x14ac:dyDescent="0.35">
      <c r="A375" s="53" t="s">
        <v>172</v>
      </c>
      <c r="B375" s="81" t="s">
        <v>5318</v>
      </c>
      <c r="C375" s="53" t="s">
        <v>11143</v>
      </c>
      <c r="D375" s="53"/>
      <c r="E375" s="70" t="s">
        <v>6350</v>
      </c>
      <c r="F375" s="70"/>
      <c r="G375" s="70"/>
      <c r="H375" s="70">
        <v>140</v>
      </c>
      <c r="I375" s="70"/>
    </row>
    <row r="376" spans="1:9" x14ac:dyDescent="0.35">
      <c r="A376" s="53" t="s">
        <v>172</v>
      </c>
      <c r="B376" s="81" t="s">
        <v>5338</v>
      </c>
      <c r="C376" s="53" t="s">
        <v>11144</v>
      </c>
      <c r="D376" s="53"/>
      <c r="E376" s="70" t="s">
        <v>6350</v>
      </c>
      <c r="F376" s="70"/>
      <c r="G376" s="70"/>
      <c r="H376" s="70">
        <v>290</v>
      </c>
      <c r="I376" s="70"/>
    </row>
    <row r="377" spans="1:9" x14ac:dyDescent="0.35">
      <c r="A377" s="53" t="s">
        <v>172</v>
      </c>
      <c r="B377" s="81" t="s">
        <v>5326</v>
      </c>
      <c r="C377" s="53" t="s">
        <v>11145</v>
      </c>
      <c r="D377" s="53"/>
      <c r="E377" s="70" t="s">
        <v>6350</v>
      </c>
      <c r="F377" s="70"/>
      <c r="G377" s="70"/>
      <c r="H377" s="70">
        <v>800</v>
      </c>
      <c r="I377" s="70"/>
    </row>
    <row r="378" spans="1:9" x14ac:dyDescent="0.35">
      <c r="A378" s="53" t="s">
        <v>172</v>
      </c>
      <c r="B378" s="81" t="s">
        <v>5325</v>
      </c>
      <c r="C378" s="53" t="s">
        <v>11146</v>
      </c>
      <c r="D378" s="53"/>
      <c r="E378" s="70" t="s">
        <v>6350</v>
      </c>
      <c r="F378" s="70"/>
      <c r="G378" s="70"/>
      <c r="H378" s="70">
        <v>450</v>
      </c>
      <c r="I378" s="70"/>
    </row>
    <row r="379" spans="1:9" x14ac:dyDescent="0.35">
      <c r="A379" s="53" t="s">
        <v>172</v>
      </c>
      <c r="B379" s="81" t="s">
        <v>5322</v>
      </c>
      <c r="C379" s="53" t="s">
        <v>11147</v>
      </c>
      <c r="D379" s="53"/>
      <c r="E379" s="70" t="s">
        <v>6350</v>
      </c>
      <c r="F379" s="70"/>
      <c r="G379" s="70"/>
      <c r="H379" s="70">
        <v>1775</v>
      </c>
      <c r="I379" s="70"/>
    </row>
    <row r="380" spans="1:9" x14ac:dyDescent="0.35">
      <c r="A380" s="53" t="s">
        <v>172</v>
      </c>
      <c r="B380" s="81" t="s">
        <v>5336</v>
      </c>
      <c r="C380" s="53" t="s">
        <v>11148</v>
      </c>
      <c r="D380" s="53"/>
      <c r="E380" s="70" t="s">
        <v>6350</v>
      </c>
      <c r="F380" s="70"/>
      <c r="G380" s="70"/>
      <c r="H380" s="70">
        <v>360</v>
      </c>
      <c r="I380" s="70"/>
    </row>
    <row r="381" spans="1:9" x14ac:dyDescent="0.35">
      <c r="A381" s="53" t="s">
        <v>172</v>
      </c>
      <c r="B381" s="81" t="s">
        <v>5335</v>
      </c>
      <c r="C381" s="53" t="s">
        <v>11149</v>
      </c>
      <c r="D381" s="53"/>
      <c r="E381" s="70" t="s">
        <v>6350</v>
      </c>
      <c r="F381" s="70"/>
      <c r="G381" s="70"/>
      <c r="H381" s="70">
        <v>1000</v>
      </c>
      <c r="I381" s="70"/>
    </row>
    <row r="382" spans="1:9" x14ac:dyDescent="0.35">
      <c r="A382" s="53" t="s">
        <v>172</v>
      </c>
      <c r="B382" s="81" t="s">
        <v>5323</v>
      </c>
      <c r="C382" s="53" t="s">
        <v>11150</v>
      </c>
      <c r="D382" s="53"/>
      <c r="E382" s="70" t="s">
        <v>6350</v>
      </c>
      <c r="F382" s="70"/>
      <c r="G382" s="70"/>
      <c r="H382" s="70">
        <v>1000</v>
      </c>
      <c r="I382" s="70"/>
    </row>
    <row r="383" spans="1:9" x14ac:dyDescent="0.35">
      <c r="A383" s="53" t="s">
        <v>172</v>
      </c>
      <c r="B383" s="81" t="s">
        <v>5334</v>
      </c>
      <c r="C383" s="53" t="s">
        <v>11151</v>
      </c>
      <c r="D383" s="53"/>
      <c r="E383" s="70" t="s">
        <v>6350</v>
      </c>
      <c r="F383" s="70"/>
      <c r="G383" s="70"/>
      <c r="H383" s="70">
        <v>92</v>
      </c>
      <c r="I383" s="70"/>
    </row>
    <row r="384" spans="1:9" x14ac:dyDescent="0.35">
      <c r="A384" s="53" t="s">
        <v>172</v>
      </c>
      <c r="B384" s="81" t="s">
        <v>5315</v>
      </c>
      <c r="C384" s="53" t="s">
        <v>11152</v>
      </c>
      <c r="D384" s="53"/>
      <c r="E384" s="70" t="s">
        <v>6350</v>
      </c>
      <c r="F384" s="70"/>
      <c r="G384" s="70"/>
      <c r="H384" s="70">
        <v>860</v>
      </c>
      <c r="I384" s="70"/>
    </row>
    <row r="385" spans="1:9" x14ac:dyDescent="0.35">
      <c r="A385" s="53" t="s">
        <v>172</v>
      </c>
      <c r="B385" s="81" t="s">
        <v>5301</v>
      </c>
      <c r="C385" s="53" t="s">
        <v>11153</v>
      </c>
      <c r="D385" s="53"/>
      <c r="E385" s="70" t="s">
        <v>6350</v>
      </c>
      <c r="F385" s="70"/>
      <c r="G385" s="70"/>
      <c r="H385" s="70">
        <v>1050</v>
      </c>
      <c r="I385" s="70"/>
    </row>
    <row r="386" spans="1:9" ht="26" x14ac:dyDescent="0.35">
      <c r="A386" s="53" t="s">
        <v>172</v>
      </c>
      <c r="B386" s="81" t="s">
        <v>5317</v>
      </c>
      <c r="C386" s="53" t="s">
        <v>11154</v>
      </c>
      <c r="D386" s="53"/>
      <c r="E386" s="70" t="s">
        <v>6350</v>
      </c>
      <c r="F386" s="70"/>
      <c r="G386" s="70"/>
      <c r="H386" s="70">
        <v>3000</v>
      </c>
      <c r="I386" s="70"/>
    </row>
    <row r="387" spans="1:9" x14ac:dyDescent="0.35">
      <c r="A387" s="53" t="s">
        <v>172</v>
      </c>
      <c r="B387" s="81" t="s">
        <v>5295</v>
      </c>
      <c r="C387" s="53" t="s">
        <v>11155</v>
      </c>
      <c r="D387" s="53"/>
      <c r="E387" s="70" t="s">
        <v>6350</v>
      </c>
      <c r="F387" s="70"/>
      <c r="G387" s="70"/>
      <c r="H387" s="70">
        <v>4000</v>
      </c>
      <c r="I387" s="70">
        <v>20</v>
      </c>
    </row>
    <row r="388" spans="1:9" x14ac:dyDescent="0.35">
      <c r="A388" s="53" t="s">
        <v>172</v>
      </c>
      <c r="B388" s="81" t="s">
        <v>5313</v>
      </c>
      <c r="C388" s="53" t="s">
        <v>11156</v>
      </c>
      <c r="D388" s="53"/>
      <c r="E388" s="70" t="s">
        <v>6350</v>
      </c>
      <c r="F388" s="70"/>
      <c r="G388" s="70"/>
      <c r="H388" s="70">
        <v>4000</v>
      </c>
      <c r="I388" s="70">
        <v>20</v>
      </c>
    </row>
    <row r="389" spans="1:9" x14ac:dyDescent="0.35">
      <c r="A389" s="53" t="s">
        <v>172</v>
      </c>
      <c r="B389" s="81" t="s">
        <v>5294</v>
      </c>
      <c r="C389" s="53" t="s">
        <v>11157</v>
      </c>
      <c r="D389" s="53"/>
      <c r="E389" s="70" t="s">
        <v>6350</v>
      </c>
      <c r="F389" s="70"/>
      <c r="G389" s="70"/>
      <c r="H389" s="70">
        <v>200</v>
      </c>
      <c r="I389" s="70"/>
    </row>
    <row r="390" spans="1:9" x14ac:dyDescent="0.35">
      <c r="A390" s="53" t="s">
        <v>172</v>
      </c>
      <c r="B390" s="81" t="s">
        <v>5298</v>
      </c>
      <c r="C390" s="53" t="s">
        <v>11158</v>
      </c>
      <c r="D390" s="53"/>
      <c r="E390" s="70" t="s">
        <v>6350</v>
      </c>
      <c r="F390" s="70"/>
      <c r="G390" s="70"/>
      <c r="H390" s="70">
        <v>620</v>
      </c>
      <c r="I390" s="70"/>
    </row>
    <row r="391" spans="1:9" x14ac:dyDescent="0.35">
      <c r="A391" s="53" t="s">
        <v>172</v>
      </c>
      <c r="B391" s="81" t="s">
        <v>5292</v>
      </c>
      <c r="C391" s="53" t="s">
        <v>11159</v>
      </c>
      <c r="D391" s="53"/>
      <c r="E391" s="70" t="s">
        <v>6350</v>
      </c>
      <c r="F391" s="70"/>
      <c r="G391" s="70"/>
      <c r="H391" s="70">
        <v>1000</v>
      </c>
      <c r="I391" s="70"/>
    </row>
    <row r="392" spans="1:9" x14ac:dyDescent="0.35">
      <c r="A392" s="53" t="s">
        <v>172</v>
      </c>
      <c r="B392" s="81" t="s">
        <v>5310</v>
      </c>
      <c r="C392" s="53" t="s">
        <v>11160</v>
      </c>
      <c r="D392" s="53"/>
      <c r="E392" s="70" t="s">
        <v>6350</v>
      </c>
      <c r="F392" s="70"/>
      <c r="G392" s="70"/>
      <c r="H392" s="70">
        <v>1900</v>
      </c>
      <c r="I392" s="70"/>
    </row>
    <row r="393" spans="1:9" x14ac:dyDescent="0.35">
      <c r="A393" s="53" t="s">
        <v>172</v>
      </c>
      <c r="B393" s="81" t="s">
        <v>5312</v>
      </c>
      <c r="C393" s="53" t="s">
        <v>11161</v>
      </c>
      <c r="D393" s="53"/>
      <c r="E393" s="70" t="s">
        <v>6350</v>
      </c>
      <c r="F393" s="70"/>
      <c r="G393" s="70"/>
      <c r="H393" s="70"/>
      <c r="I393" s="70"/>
    </row>
    <row r="394" spans="1:9" x14ac:dyDescent="0.35">
      <c r="A394" s="53" t="s">
        <v>172</v>
      </c>
      <c r="B394" s="81" t="s">
        <v>5293</v>
      </c>
      <c r="C394" s="53" t="s">
        <v>11162</v>
      </c>
      <c r="D394" s="53"/>
      <c r="E394" s="70" t="s">
        <v>6350</v>
      </c>
      <c r="F394" s="70"/>
      <c r="G394" s="70"/>
      <c r="H394" s="70"/>
      <c r="I394" s="70"/>
    </row>
    <row r="395" spans="1:9" x14ac:dyDescent="0.35">
      <c r="A395" s="53" t="s">
        <v>172</v>
      </c>
      <c r="B395" s="81" t="s">
        <v>5304</v>
      </c>
      <c r="C395" s="53" t="s">
        <v>11163</v>
      </c>
      <c r="D395" s="53"/>
      <c r="E395" s="70" t="s">
        <v>6355</v>
      </c>
      <c r="F395" s="70"/>
      <c r="G395" s="70"/>
      <c r="H395" s="70">
        <v>360</v>
      </c>
      <c r="I395" s="70"/>
    </row>
    <row r="396" spans="1:9" x14ac:dyDescent="0.35">
      <c r="A396" s="53" t="s">
        <v>172</v>
      </c>
      <c r="B396" s="81" t="s">
        <v>5316</v>
      </c>
      <c r="C396" s="53" t="s">
        <v>11164</v>
      </c>
      <c r="D396" s="53"/>
      <c r="E396" s="70" t="s">
        <v>6355</v>
      </c>
      <c r="F396" s="70">
        <v>1000</v>
      </c>
      <c r="G396" s="70">
        <v>1000</v>
      </c>
      <c r="H396" s="70">
        <v>250000</v>
      </c>
      <c r="I396" s="70"/>
    </row>
    <row r="397" spans="1:9" x14ac:dyDescent="0.35">
      <c r="A397" s="53" t="s">
        <v>172</v>
      </c>
      <c r="B397" s="81" t="s">
        <v>5340</v>
      </c>
      <c r="C397" s="53" t="s">
        <v>11165</v>
      </c>
      <c r="D397" s="53"/>
      <c r="E397" s="70" t="s">
        <v>6355</v>
      </c>
      <c r="F397" s="70"/>
      <c r="G397" s="70"/>
      <c r="H397" s="70">
        <v>3760</v>
      </c>
      <c r="I397" s="70"/>
    </row>
    <row r="398" spans="1:9" x14ac:dyDescent="0.35">
      <c r="A398" s="53" t="s">
        <v>172</v>
      </c>
      <c r="B398" s="81" t="s">
        <v>5324</v>
      </c>
      <c r="C398" s="53" t="s">
        <v>11166</v>
      </c>
      <c r="D398" s="53"/>
      <c r="E398" s="70" t="s">
        <v>6355</v>
      </c>
      <c r="F398" s="70"/>
      <c r="G398" s="70"/>
      <c r="H398" s="70">
        <v>290</v>
      </c>
      <c r="I398" s="70"/>
    </row>
    <row r="399" spans="1:9" x14ac:dyDescent="0.35">
      <c r="A399" s="53" t="s">
        <v>172</v>
      </c>
      <c r="B399" s="81" t="s">
        <v>5321</v>
      </c>
      <c r="C399" s="53" t="s">
        <v>11167</v>
      </c>
      <c r="D399" s="53"/>
      <c r="E399" s="70" t="s">
        <v>6355</v>
      </c>
      <c r="F399" s="70"/>
      <c r="G399" s="70"/>
      <c r="H399" s="70">
        <v>200</v>
      </c>
      <c r="I399" s="70"/>
    </row>
    <row r="400" spans="1:9" x14ac:dyDescent="0.35">
      <c r="A400" s="53" t="s">
        <v>172</v>
      </c>
      <c r="B400" s="81" t="s">
        <v>5330</v>
      </c>
      <c r="C400" s="53" t="s">
        <v>11168</v>
      </c>
      <c r="D400" s="53"/>
      <c r="E400" s="70" t="s">
        <v>6355</v>
      </c>
      <c r="F400" s="70"/>
      <c r="G400" s="70"/>
      <c r="H400" s="70">
        <v>490</v>
      </c>
      <c r="I400" s="70"/>
    </row>
    <row r="401" spans="1:9" x14ac:dyDescent="0.35">
      <c r="A401" s="53" t="s">
        <v>172</v>
      </c>
      <c r="B401" s="81" t="s">
        <v>5311</v>
      </c>
      <c r="C401" s="53" t="s">
        <v>11169</v>
      </c>
      <c r="D401" s="53"/>
      <c r="E401" s="70" t="s">
        <v>6372</v>
      </c>
      <c r="F401" s="70"/>
      <c r="G401" s="70"/>
      <c r="H401" s="70">
        <v>2470</v>
      </c>
      <c r="I401" s="70"/>
    </row>
    <row r="402" spans="1:9" x14ac:dyDescent="0.35">
      <c r="A402" s="53" t="s">
        <v>172</v>
      </c>
      <c r="B402" s="81" t="s">
        <v>5302</v>
      </c>
      <c r="C402" s="53" t="s">
        <v>11170</v>
      </c>
      <c r="D402" s="53"/>
      <c r="E402" s="70" t="s">
        <v>6372</v>
      </c>
      <c r="F402" s="70">
        <v>25</v>
      </c>
      <c r="G402" s="70">
        <v>28</v>
      </c>
      <c r="H402" s="70">
        <v>8750</v>
      </c>
      <c r="I402" s="70">
        <v>2</v>
      </c>
    </row>
    <row r="403" spans="1:9" x14ac:dyDescent="0.35">
      <c r="A403" s="53" t="s">
        <v>172</v>
      </c>
      <c r="B403" s="81" t="s">
        <v>5328</v>
      </c>
      <c r="C403" s="53" t="s">
        <v>11171</v>
      </c>
      <c r="D403" s="53"/>
      <c r="E403" s="70" t="s">
        <v>6372</v>
      </c>
      <c r="F403" s="70"/>
      <c r="G403" s="70"/>
      <c r="H403" s="70">
        <v>360</v>
      </c>
      <c r="I403" s="70"/>
    </row>
    <row r="404" spans="1:9" x14ac:dyDescent="0.35">
      <c r="A404" s="53" t="s">
        <v>172</v>
      </c>
      <c r="B404" s="81" t="s">
        <v>5299</v>
      </c>
      <c r="C404" s="53" t="s">
        <v>11172</v>
      </c>
      <c r="D404" s="53"/>
      <c r="E404" s="70" t="s">
        <v>6372</v>
      </c>
      <c r="F404" s="70"/>
      <c r="G404" s="70"/>
      <c r="H404" s="70">
        <v>860</v>
      </c>
      <c r="I404" s="70"/>
    </row>
    <row r="405" spans="1:9" x14ac:dyDescent="0.35">
      <c r="A405" s="53" t="s">
        <v>172</v>
      </c>
      <c r="B405" s="81" t="s">
        <v>5331</v>
      </c>
      <c r="C405" s="53" t="s">
        <v>11173</v>
      </c>
      <c r="D405" s="53"/>
      <c r="E405" s="70" t="s">
        <v>6372</v>
      </c>
      <c r="F405" s="70"/>
      <c r="G405" s="70"/>
      <c r="H405" s="70">
        <v>1050</v>
      </c>
      <c r="I405" s="70"/>
    </row>
    <row r="406" spans="1:9" x14ac:dyDescent="0.35">
      <c r="A406" s="53" t="s">
        <v>172</v>
      </c>
      <c r="B406" s="81" t="s">
        <v>5307</v>
      </c>
      <c r="C406" s="53" t="s">
        <v>11174</v>
      </c>
      <c r="D406" s="53"/>
      <c r="E406" s="70" t="s">
        <v>6372</v>
      </c>
      <c r="F406" s="70">
        <v>35</v>
      </c>
      <c r="G406" s="70">
        <v>68</v>
      </c>
      <c r="H406" s="70">
        <v>9800</v>
      </c>
      <c r="I406" s="70">
        <v>3</v>
      </c>
    </row>
    <row r="407" spans="1:9" x14ac:dyDescent="0.35">
      <c r="A407" s="53" t="s">
        <v>172</v>
      </c>
      <c r="B407" s="81" t="s">
        <v>5308</v>
      </c>
      <c r="C407" s="53" t="s">
        <v>11175</v>
      </c>
      <c r="D407" s="53"/>
      <c r="E407" s="70" t="s">
        <v>6372</v>
      </c>
      <c r="F407" s="70"/>
      <c r="G407" s="70"/>
      <c r="H407" s="70">
        <v>620</v>
      </c>
      <c r="I407" s="70"/>
    </row>
    <row r="408" spans="1:9" x14ac:dyDescent="0.35">
      <c r="A408" s="53" t="s">
        <v>172</v>
      </c>
      <c r="B408" s="81" t="s">
        <v>5314</v>
      </c>
      <c r="C408" s="53" t="s">
        <v>11176</v>
      </c>
      <c r="D408" s="53"/>
      <c r="E408" s="70" t="s">
        <v>6372</v>
      </c>
      <c r="F408" s="70"/>
      <c r="G408" s="70"/>
      <c r="H408" s="70">
        <v>620</v>
      </c>
      <c r="I408" s="70"/>
    </row>
    <row r="409" spans="1:9" x14ac:dyDescent="0.35">
      <c r="A409" s="53" t="s">
        <v>172</v>
      </c>
      <c r="B409" s="81" t="s">
        <v>5309</v>
      </c>
      <c r="C409" s="53" t="s">
        <v>11177</v>
      </c>
      <c r="D409" s="53"/>
      <c r="E409" s="70" t="s">
        <v>6373</v>
      </c>
      <c r="F409" s="70">
        <v>1000</v>
      </c>
      <c r="G409" s="70">
        <v>1580</v>
      </c>
      <c r="H409" s="70">
        <v>259446</v>
      </c>
      <c r="I409" s="70"/>
    </row>
    <row r="410" spans="1:9" ht="26" x14ac:dyDescent="0.35">
      <c r="A410" s="53" t="s">
        <v>172</v>
      </c>
      <c r="B410" s="81" t="s">
        <v>5333</v>
      </c>
      <c r="C410" s="53" t="s">
        <v>11178</v>
      </c>
      <c r="D410" s="53"/>
      <c r="E410" s="70" t="s">
        <v>6373</v>
      </c>
      <c r="F410" s="70"/>
      <c r="G410" s="70"/>
      <c r="H410" s="70">
        <v>3200</v>
      </c>
      <c r="I410" s="70"/>
    </row>
    <row r="411" spans="1:9" x14ac:dyDescent="0.35">
      <c r="A411" s="53" t="s">
        <v>172</v>
      </c>
      <c r="B411" s="81" t="s">
        <v>5320</v>
      </c>
      <c r="C411" s="53" t="s">
        <v>11179</v>
      </c>
      <c r="D411" s="53"/>
      <c r="E411" s="70" t="s">
        <v>6373</v>
      </c>
      <c r="F411" s="70"/>
      <c r="G411" s="70"/>
      <c r="H411" s="70">
        <v>5608</v>
      </c>
      <c r="I411" s="70"/>
    </row>
    <row r="412" spans="1:9" x14ac:dyDescent="0.35">
      <c r="A412" s="53" t="s">
        <v>172</v>
      </c>
      <c r="B412" s="81" t="s">
        <v>5300</v>
      </c>
      <c r="C412" s="53" t="s">
        <v>11180</v>
      </c>
      <c r="D412" s="53"/>
      <c r="E412" s="70" t="s">
        <v>6373</v>
      </c>
      <c r="F412" s="70">
        <v>60</v>
      </c>
      <c r="G412" s="70">
        <v>60</v>
      </c>
      <c r="H412" s="70">
        <v>17970</v>
      </c>
      <c r="I412" s="70"/>
    </row>
    <row r="413" spans="1:9" x14ac:dyDescent="0.35">
      <c r="A413" s="53" t="s">
        <v>172</v>
      </c>
      <c r="B413" s="81" t="s">
        <v>5305</v>
      </c>
      <c r="C413" s="53" t="s">
        <v>11181</v>
      </c>
      <c r="D413" s="53"/>
      <c r="E413" s="70" t="s">
        <v>6373</v>
      </c>
      <c r="F413" s="70"/>
      <c r="G413" s="70"/>
      <c r="H413" s="70">
        <v>4678</v>
      </c>
      <c r="I413" s="70"/>
    </row>
    <row r="414" spans="1:9" x14ac:dyDescent="0.35">
      <c r="A414" s="53" t="s">
        <v>172</v>
      </c>
      <c r="B414" s="81" t="s">
        <v>5306</v>
      </c>
      <c r="C414" s="53" t="s">
        <v>11182</v>
      </c>
      <c r="D414" s="53"/>
      <c r="E414" s="70" t="s">
        <v>6373</v>
      </c>
      <c r="F414" s="70"/>
      <c r="G414" s="70"/>
      <c r="H414" s="70">
        <v>2080</v>
      </c>
      <c r="I414" s="70"/>
    </row>
    <row r="415" spans="1:9" s="52" customFormat="1" x14ac:dyDescent="0.35">
      <c r="A415" s="50" t="s">
        <v>173</v>
      </c>
      <c r="B415" s="51" t="s">
        <v>5345</v>
      </c>
      <c r="C415" s="50" t="s">
        <v>11183</v>
      </c>
      <c r="D415" s="50" t="s">
        <v>11184</v>
      </c>
      <c r="E415" s="69" t="s">
        <v>6350</v>
      </c>
      <c r="F415" s="69"/>
      <c r="G415" s="69"/>
      <c r="H415" s="69">
        <v>100</v>
      </c>
      <c r="I415" s="69"/>
    </row>
    <row r="416" spans="1:9" x14ac:dyDescent="0.35">
      <c r="A416" s="53" t="s">
        <v>173</v>
      </c>
      <c r="B416" s="81" t="s">
        <v>5346</v>
      </c>
      <c r="C416" s="53" t="s">
        <v>11185</v>
      </c>
      <c r="D416" s="53"/>
      <c r="E416" s="70" t="s">
        <v>6350</v>
      </c>
      <c r="F416" s="70"/>
      <c r="G416" s="70"/>
      <c r="H416" s="70">
        <v>200</v>
      </c>
      <c r="I416" s="70"/>
    </row>
    <row r="417" spans="1:9" x14ac:dyDescent="0.35">
      <c r="A417" s="53" t="s">
        <v>173</v>
      </c>
      <c r="B417" s="81" t="s">
        <v>5341</v>
      </c>
      <c r="C417" s="53" t="s">
        <v>11186</v>
      </c>
      <c r="D417" s="53"/>
      <c r="E417" s="70" t="s">
        <v>6372</v>
      </c>
      <c r="F417" s="70">
        <v>50</v>
      </c>
      <c r="G417" s="70">
        <v>50</v>
      </c>
      <c r="H417" s="70">
        <v>21881</v>
      </c>
      <c r="I417" s="70">
        <v>4</v>
      </c>
    </row>
    <row r="418" spans="1:9" x14ac:dyDescent="0.35">
      <c r="A418" s="53" t="s">
        <v>173</v>
      </c>
      <c r="B418" s="81" t="s">
        <v>5349</v>
      </c>
      <c r="C418" s="53" t="s">
        <v>11187</v>
      </c>
      <c r="D418" s="53"/>
      <c r="E418" s="70" t="s">
        <v>6372</v>
      </c>
      <c r="F418" s="70"/>
      <c r="G418" s="70"/>
      <c r="H418" s="70">
        <v>800</v>
      </c>
      <c r="I418" s="70"/>
    </row>
    <row r="419" spans="1:9" x14ac:dyDescent="0.35">
      <c r="A419" s="53" t="s">
        <v>173</v>
      </c>
      <c r="B419" s="81" t="s">
        <v>5343</v>
      </c>
      <c r="C419" s="53" t="s">
        <v>11188</v>
      </c>
      <c r="D419" s="53"/>
      <c r="E419" s="70" t="s">
        <v>6373</v>
      </c>
      <c r="F419" s="70"/>
      <c r="G419" s="70"/>
      <c r="H419" s="70">
        <v>200</v>
      </c>
      <c r="I419" s="70"/>
    </row>
    <row r="420" spans="1:9" s="52" customFormat="1" x14ac:dyDescent="0.35">
      <c r="A420" s="50" t="s">
        <v>174</v>
      </c>
      <c r="B420" s="51" t="s">
        <v>5363</v>
      </c>
      <c r="C420" s="50" t="s">
        <v>11189</v>
      </c>
      <c r="D420" s="50" t="s">
        <v>11190</v>
      </c>
      <c r="E420" s="69" t="s">
        <v>6350</v>
      </c>
      <c r="F420" s="69"/>
      <c r="G420" s="69"/>
      <c r="H420" s="69">
        <v>3375</v>
      </c>
      <c r="I420" s="69"/>
    </row>
    <row r="421" spans="1:9" ht="26" x14ac:dyDescent="0.35">
      <c r="A421" s="53" t="s">
        <v>174</v>
      </c>
      <c r="B421" s="81" t="s">
        <v>5352</v>
      </c>
      <c r="C421" s="53" t="s">
        <v>11191</v>
      </c>
      <c r="D421" s="53"/>
      <c r="E421" s="70" t="s">
        <v>6350</v>
      </c>
      <c r="F421" s="70"/>
      <c r="G421" s="70"/>
      <c r="H421" s="70">
        <v>3995</v>
      </c>
      <c r="I421" s="70"/>
    </row>
    <row r="422" spans="1:9" x14ac:dyDescent="0.35">
      <c r="A422" s="53" t="s">
        <v>174</v>
      </c>
      <c r="B422" s="81" t="s">
        <v>5358</v>
      </c>
      <c r="C422" s="53" t="s">
        <v>11192</v>
      </c>
      <c r="D422" s="53"/>
      <c r="E422" s="70" t="s">
        <v>6350</v>
      </c>
      <c r="F422" s="70"/>
      <c r="G422" s="70"/>
      <c r="H422" s="70">
        <v>770</v>
      </c>
      <c r="I422" s="70"/>
    </row>
    <row r="423" spans="1:9" x14ac:dyDescent="0.35">
      <c r="A423" s="53" t="s">
        <v>174</v>
      </c>
      <c r="B423" s="81" t="s">
        <v>5354</v>
      </c>
      <c r="C423" s="53" t="s">
        <v>11193</v>
      </c>
      <c r="D423" s="53"/>
      <c r="E423" s="70" t="s">
        <v>6350</v>
      </c>
      <c r="F423" s="70"/>
      <c r="G423" s="70"/>
      <c r="H423" s="70">
        <v>820</v>
      </c>
      <c r="I423" s="70"/>
    </row>
    <row r="424" spans="1:9" x14ac:dyDescent="0.35">
      <c r="A424" s="53" t="s">
        <v>174</v>
      </c>
      <c r="B424" s="81" t="s">
        <v>5350</v>
      </c>
      <c r="C424" s="53" t="s">
        <v>11194</v>
      </c>
      <c r="D424" s="53"/>
      <c r="E424" s="70" t="s">
        <v>6350</v>
      </c>
      <c r="F424" s="70"/>
      <c r="G424" s="70"/>
      <c r="H424" s="70"/>
      <c r="I424" s="70"/>
    </row>
    <row r="425" spans="1:9" x14ac:dyDescent="0.35">
      <c r="A425" s="53" t="s">
        <v>174</v>
      </c>
      <c r="B425" s="81" t="s">
        <v>5355</v>
      </c>
      <c r="C425" s="53" t="s">
        <v>11195</v>
      </c>
      <c r="D425" s="53"/>
      <c r="E425" s="70" t="s">
        <v>6350</v>
      </c>
      <c r="F425" s="70"/>
      <c r="G425" s="70"/>
      <c r="H425" s="70">
        <v>360</v>
      </c>
      <c r="I425" s="70"/>
    </row>
    <row r="426" spans="1:9" x14ac:dyDescent="0.35">
      <c r="A426" s="53" t="s">
        <v>174</v>
      </c>
      <c r="B426" s="81" t="s">
        <v>5353</v>
      </c>
      <c r="C426" s="53" t="s">
        <v>11196</v>
      </c>
      <c r="D426" s="53"/>
      <c r="E426" s="70" t="s">
        <v>6355</v>
      </c>
      <c r="F426" s="70"/>
      <c r="G426" s="70"/>
      <c r="H426" s="70">
        <v>450</v>
      </c>
      <c r="I426" s="70"/>
    </row>
    <row r="427" spans="1:9" x14ac:dyDescent="0.35">
      <c r="A427" s="53" t="s">
        <v>174</v>
      </c>
      <c r="B427" s="81" t="s">
        <v>5362</v>
      </c>
      <c r="C427" s="53" t="s">
        <v>11197</v>
      </c>
      <c r="D427" s="53"/>
      <c r="E427" s="70" t="s">
        <v>6355</v>
      </c>
      <c r="F427" s="70"/>
      <c r="G427" s="70"/>
      <c r="H427" s="70">
        <v>200</v>
      </c>
      <c r="I427" s="70"/>
    </row>
    <row r="428" spans="1:9" x14ac:dyDescent="0.35">
      <c r="A428" s="53" t="s">
        <v>174</v>
      </c>
      <c r="B428" s="81" t="s">
        <v>5361</v>
      </c>
      <c r="C428" s="53" t="s">
        <v>11198</v>
      </c>
      <c r="D428" s="53"/>
      <c r="E428" s="70" t="s">
        <v>6372</v>
      </c>
      <c r="F428" s="70"/>
      <c r="G428" s="70"/>
      <c r="H428" s="70">
        <v>12571</v>
      </c>
      <c r="I428" s="70"/>
    </row>
    <row r="429" spans="1:9" x14ac:dyDescent="0.35">
      <c r="A429" s="53" t="s">
        <v>174</v>
      </c>
      <c r="B429" s="81" t="s">
        <v>5351</v>
      </c>
      <c r="C429" s="53" t="s">
        <v>11199</v>
      </c>
      <c r="D429" s="53"/>
      <c r="E429" s="70" t="s">
        <v>6373</v>
      </c>
      <c r="F429" s="70">
        <v>30</v>
      </c>
      <c r="G429" s="70">
        <v>30</v>
      </c>
      <c r="H429" s="70">
        <v>5256</v>
      </c>
      <c r="I429" s="70"/>
    </row>
    <row r="430" spans="1:9" ht="26" x14ac:dyDescent="0.35">
      <c r="A430" s="53" t="s">
        <v>174</v>
      </c>
      <c r="B430" s="81" t="s">
        <v>5360</v>
      </c>
      <c r="C430" s="53" t="s">
        <v>11200</v>
      </c>
      <c r="D430" s="53"/>
      <c r="E430" s="70" t="s">
        <v>6373</v>
      </c>
      <c r="F430" s="70"/>
      <c r="G430" s="70"/>
      <c r="H430" s="70">
        <v>4544</v>
      </c>
      <c r="I430" s="70">
        <v>20</v>
      </c>
    </row>
    <row r="431" spans="1:9" x14ac:dyDescent="0.35">
      <c r="A431" s="53" t="s">
        <v>174</v>
      </c>
      <c r="B431" s="81" t="s">
        <v>5357</v>
      </c>
      <c r="C431" s="53" t="s">
        <v>11201</v>
      </c>
      <c r="D431" s="53"/>
      <c r="E431" s="70" t="s">
        <v>6373</v>
      </c>
      <c r="F431" s="70"/>
      <c r="G431" s="70"/>
      <c r="H431" s="70">
        <v>800</v>
      </c>
      <c r="I431" s="70"/>
    </row>
    <row r="432" spans="1:9" s="52" customFormat="1" x14ac:dyDescent="0.35">
      <c r="A432" s="50" t="s">
        <v>175</v>
      </c>
      <c r="B432" s="51" t="s">
        <v>5388</v>
      </c>
      <c r="C432" s="50" t="s">
        <v>11202</v>
      </c>
      <c r="D432" s="50" t="s">
        <v>11203</v>
      </c>
      <c r="E432" s="69" t="s">
        <v>6350</v>
      </c>
      <c r="F432" s="69"/>
      <c r="G432" s="69"/>
      <c r="H432" s="69">
        <v>92</v>
      </c>
      <c r="I432" s="69"/>
    </row>
    <row r="433" spans="1:9" x14ac:dyDescent="0.35">
      <c r="A433" s="53" t="s">
        <v>175</v>
      </c>
      <c r="B433" s="81" t="s">
        <v>5386</v>
      </c>
      <c r="C433" s="53" t="s">
        <v>11204</v>
      </c>
      <c r="D433" s="53"/>
      <c r="E433" s="70" t="s">
        <v>6350</v>
      </c>
      <c r="F433" s="70"/>
      <c r="G433" s="70"/>
      <c r="H433" s="70">
        <v>2200</v>
      </c>
      <c r="I433" s="70"/>
    </row>
    <row r="434" spans="1:9" x14ac:dyDescent="0.35">
      <c r="A434" s="53" t="s">
        <v>175</v>
      </c>
      <c r="B434" s="81" t="s">
        <v>5384</v>
      </c>
      <c r="C434" s="53" t="s">
        <v>11205</v>
      </c>
      <c r="D434" s="53"/>
      <c r="E434" s="70" t="s">
        <v>6350</v>
      </c>
      <c r="F434" s="70"/>
      <c r="G434" s="70"/>
      <c r="H434" s="70">
        <v>500</v>
      </c>
      <c r="I434" s="70"/>
    </row>
    <row r="435" spans="1:9" x14ac:dyDescent="0.35">
      <c r="A435" s="53" t="s">
        <v>175</v>
      </c>
      <c r="B435" s="81" t="s">
        <v>5391</v>
      </c>
      <c r="C435" s="53" t="s">
        <v>11206</v>
      </c>
      <c r="D435" s="53"/>
      <c r="E435" s="70" t="s">
        <v>6350</v>
      </c>
      <c r="F435" s="70"/>
      <c r="G435" s="70"/>
      <c r="H435" s="70">
        <v>200</v>
      </c>
      <c r="I435" s="70"/>
    </row>
    <row r="436" spans="1:9" x14ac:dyDescent="0.35">
      <c r="A436" s="53" t="s">
        <v>175</v>
      </c>
      <c r="B436" s="81" t="s">
        <v>5364</v>
      </c>
      <c r="C436" s="53" t="s">
        <v>11207</v>
      </c>
      <c r="D436" s="53"/>
      <c r="E436" s="70" t="s">
        <v>6350</v>
      </c>
      <c r="F436" s="70"/>
      <c r="G436" s="70"/>
      <c r="H436" s="70">
        <v>290</v>
      </c>
      <c r="I436" s="70"/>
    </row>
    <row r="437" spans="1:9" x14ac:dyDescent="0.35">
      <c r="A437" s="53" t="s">
        <v>175</v>
      </c>
      <c r="B437" s="81" t="s">
        <v>5367</v>
      </c>
      <c r="C437" s="53" t="s">
        <v>11208</v>
      </c>
      <c r="D437" s="53"/>
      <c r="E437" s="70" t="s">
        <v>6350</v>
      </c>
      <c r="F437" s="70"/>
      <c r="G437" s="70"/>
      <c r="H437" s="70">
        <v>360</v>
      </c>
      <c r="I437" s="70"/>
    </row>
    <row r="438" spans="1:9" x14ac:dyDescent="0.35">
      <c r="A438" s="53" t="s">
        <v>175</v>
      </c>
      <c r="B438" s="81" t="s">
        <v>5366</v>
      </c>
      <c r="C438" s="53" t="s">
        <v>11209</v>
      </c>
      <c r="D438" s="53"/>
      <c r="E438" s="70" t="s">
        <v>6350</v>
      </c>
      <c r="F438" s="70"/>
      <c r="G438" s="70"/>
      <c r="H438" s="70">
        <v>450</v>
      </c>
      <c r="I438" s="70"/>
    </row>
    <row r="439" spans="1:9" x14ac:dyDescent="0.35">
      <c r="A439" s="53" t="s">
        <v>175</v>
      </c>
      <c r="B439" s="81" t="s">
        <v>5387</v>
      </c>
      <c r="C439" s="53" t="s">
        <v>11210</v>
      </c>
      <c r="D439" s="53"/>
      <c r="E439" s="70" t="s">
        <v>6350</v>
      </c>
      <c r="F439" s="70">
        <v>5</v>
      </c>
      <c r="G439" s="70"/>
      <c r="H439" s="70">
        <v>1750</v>
      </c>
      <c r="I439" s="70"/>
    </row>
    <row r="440" spans="1:9" x14ac:dyDescent="0.35">
      <c r="A440" s="53" t="s">
        <v>175</v>
      </c>
      <c r="B440" s="81" t="s">
        <v>5368</v>
      </c>
      <c r="C440" s="53" t="s">
        <v>11211</v>
      </c>
      <c r="D440" s="53"/>
      <c r="E440" s="70" t="s">
        <v>6350</v>
      </c>
      <c r="F440" s="70">
        <v>10</v>
      </c>
      <c r="G440" s="70"/>
      <c r="H440" s="70">
        <v>3500</v>
      </c>
      <c r="I440" s="70"/>
    </row>
    <row r="441" spans="1:9" ht="26" x14ac:dyDescent="0.35">
      <c r="A441" s="53" t="s">
        <v>175</v>
      </c>
      <c r="B441" s="81" t="s">
        <v>5383</v>
      </c>
      <c r="C441" s="53" t="s">
        <v>11212</v>
      </c>
      <c r="D441" s="53"/>
      <c r="E441" s="70" t="s">
        <v>6350</v>
      </c>
      <c r="F441" s="70"/>
      <c r="G441" s="70"/>
      <c r="H441" s="70">
        <v>900</v>
      </c>
      <c r="I441" s="70"/>
    </row>
    <row r="442" spans="1:9" x14ac:dyDescent="0.35">
      <c r="A442" s="53" t="s">
        <v>175</v>
      </c>
      <c r="B442" s="81" t="s">
        <v>5370</v>
      </c>
      <c r="C442" s="53" t="s">
        <v>11213</v>
      </c>
      <c r="D442" s="53"/>
      <c r="E442" s="70" t="s">
        <v>6372</v>
      </c>
      <c r="F442" s="70"/>
      <c r="G442" s="70"/>
      <c r="H442" s="70">
        <v>200</v>
      </c>
      <c r="I442" s="70"/>
    </row>
    <row r="443" spans="1:9" x14ac:dyDescent="0.35">
      <c r="A443" s="53" t="s">
        <v>175</v>
      </c>
      <c r="B443" s="81" t="s">
        <v>5381</v>
      </c>
      <c r="C443" s="53" t="s">
        <v>11214</v>
      </c>
      <c r="D443" s="53"/>
      <c r="E443" s="70" t="s">
        <v>6372</v>
      </c>
      <c r="F443" s="70"/>
      <c r="G443" s="70"/>
      <c r="H443" s="70">
        <v>560</v>
      </c>
      <c r="I443" s="70"/>
    </row>
    <row r="444" spans="1:9" x14ac:dyDescent="0.35">
      <c r="A444" s="53" t="s">
        <v>175</v>
      </c>
      <c r="B444" s="81" t="s">
        <v>5385</v>
      </c>
      <c r="C444" s="53" t="s">
        <v>11215</v>
      </c>
      <c r="D444" s="53"/>
      <c r="E444" s="70" t="s">
        <v>6372</v>
      </c>
      <c r="F444" s="70">
        <v>150</v>
      </c>
      <c r="G444" s="70">
        <v>150</v>
      </c>
      <c r="H444" s="70">
        <v>44118</v>
      </c>
      <c r="I444" s="70"/>
    </row>
    <row r="445" spans="1:9" x14ac:dyDescent="0.35">
      <c r="A445" s="53" t="s">
        <v>175</v>
      </c>
      <c r="B445" s="81" t="s">
        <v>5389</v>
      </c>
      <c r="C445" s="53" t="s">
        <v>11216</v>
      </c>
      <c r="D445" s="53"/>
      <c r="E445" s="70" t="s">
        <v>6372</v>
      </c>
      <c r="F445" s="70"/>
      <c r="G445" s="70"/>
      <c r="H445" s="70">
        <v>620</v>
      </c>
      <c r="I445" s="70"/>
    </row>
    <row r="446" spans="1:9" x14ac:dyDescent="0.35">
      <c r="A446" s="53" t="s">
        <v>175</v>
      </c>
      <c r="B446" s="81" t="s">
        <v>5376</v>
      </c>
      <c r="C446" s="53" t="s">
        <v>11217</v>
      </c>
      <c r="D446" s="53"/>
      <c r="E446" s="70" t="s">
        <v>6372</v>
      </c>
      <c r="F446" s="70"/>
      <c r="G446" s="70"/>
      <c r="H446" s="70">
        <v>1000</v>
      </c>
      <c r="I446" s="70"/>
    </row>
    <row r="447" spans="1:9" x14ac:dyDescent="0.35">
      <c r="A447" s="53" t="s">
        <v>175</v>
      </c>
      <c r="B447" s="81" t="s">
        <v>5369</v>
      </c>
      <c r="C447" s="53" t="s">
        <v>11218</v>
      </c>
      <c r="D447" s="53"/>
      <c r="E447" s="70" t="s">
        <v>6372</v>
      </c>
      <c r="F447" s="70"/>
      <c r="G447" s="70"/>
      <c r="H447" s="70">
        <v>1200</v>
      </c>
      <c r="I447" s="70"/>
    </row>
    <row r="448" spans="1:9" x14ac:dyDescent="0.35">
      <c r="A448" s="53" t="s">
        <v>175</v>
      </c>
      <c r="B448" s="81" t="s">
        <v>5365</v>
      </c>
      <c r="C448" s="53" t="s">
        <v>11219</v>
      </c>
      <c r="D448" s="53"/>
      <c r="E448" s="70" t="s">
        <v>6372</v>
      </c>
      <c r="F448" s="70"/>
      <c r="G448" s="70"/>
      <c r="H448" s="70">
        <v>500</v>
      </c>
      <c r="I448" s="70"/>
    </row>
    <row r="449" spans="1:9" x14ac:dyDescent="0.35">
      <c r="A449" s="53" t="s">
        <v>175</v>
      </c>
      <c r="B449" s="81" t="s">
        <v>5380</v>
      </c>
      <c r="C449" s="53" t="s">
        <v>11220</v>
      </c>
      <c r="D449" s="53"/>
      <c r="E449" s="70" t="s">
        <v>6373</v>
      </c>
      <c r="F449" s="70"/>
      <c r="G449" s="70"/>
      <c r="H449" s="70">
        <v>92</v>
      </c>
      <c r="I449" s="70"/>
    </row>
    <row r="450" spans="1:9" x14ac:dyDescent="0.35">
      <c r="A450" s="53" t="s">
        <v>175</v>
      </c>
      <c r="B450" s="81" t="s">
        <v>5377</v>
      </c>
      <c r="C450" s="53" t="s">
        <v>11221</v>
      </c>
      <c r="D450" s="53"/>
      <c r="E450" s="70" t="s">
        <v>6373</v>
      </c>
      <c r="F450" s="70"/>
      <c r="G450" s="70"/>
      <c r="H450" s="70">
        <v>92</v>
      </c>
      <c r="I450" s="70"/>
    </row>
    <row r="451" spans="1:9" x14ac:dyDescent="0.35">
      <c r="A451" s="53" t="s">
        <v>175</v>
      </c>
      <c r="B451" s="81" t="s">
        <v>5382</v>
      </c>
      <c r="C451" s="53" t="s">
        <v>11222</v>
      </c>
      <c r="D451" s="53"/>
      <c r="E451" s="70" t="s">
        <v>6373</v>
      </c>
      <c r="F451" s="70"/>
      <c r="G451" s="70"/>
      <c r="H451" s="70">
        <v>290</v>
      </c>
      <c r="I451" s="70"/>
    </row>
    <row r="452" spans="1:9" s="52" customFormat="1" x14ac:dyDescent="0.35">
      <c r="A452" s="50" t="s">
        <v>176</v>
      </c>
      <c r="B452" s="51" t="s">
        <v>5392</v>
      </c>
      <c r="C452" s="50" t="s">
        <v>11223</v>
      </c>
      <c r="D452" s="50" t="s">
        <v>11224</v>
      </c>
      <c r="E452" s="69" t="s">
        <v>6350</v>
      </c>
      <c r="F452" s="69"/>
      <c r="G452" s="69"/>
      <c r="H452" s="69">
        <v>800</v>
      </c>
      <c r="I452" s="69"/>
    </row>
    <row r="453" spans="1:9" ht="26" x14ac:dyDescent="0.35">
      <c r="A453" s="53" t="s">
        <v>176</v>
      </c>
      <c r="B453" s="81" t="s">
        <v>5402</v>
      </c>
      <c r="C453" s="53" t="s">
        <v>11225</v>
      </c>
      <c r="D453" s="53"/>
      <c r="E453" s="70" t="s">
        <v>6350</v>
      </c>
      <c r="F453" s="70"/>
      <c r="G453" s="70"/>
      <c r="H453" s="70">
        <v>15099</v>
      </c>
      <c r="I453" s="70"/>
    </row>
    <row r="454" spans="1:9" x14ac:dyDescent="0.35">
      <c r="A454" s="53" t="s">
        <v>176</v>
      </c>
      <c r="B454" s="81" t="s">
        <v>5393</v>
      </c>
      <c r="C454" s="53" t="s">
        <v>11226</v>
      </c>
      <c r="D454" s="53"/>
      <c r="E454" s="70" t="s">
        <v>6350</v>
      </c>
      <c r="F454" s="70"/>
      <c r="G454" s="70"/>
      <c r="H454" s="70">
        <v>1600</v>
      </c>
      <c r="I454" s="70"/>
    </row>
    <row r="455" spans="1:9" x14ac:dyDescent="0.35">
      <c r="A455" s="53" t="s">
        <v>176</v>
      </c>
      <c r="B455" s="81" t="s">
        <v>5394</v>
      </c>
      <c r="C455" s="53" t="s">
        <v>11227</v>
      </c>
      <c r="D455" s="53"/>
      <c r="E455" s="70" t="s">
        <v>6350</v>
      </c>
      <c r="F455" s="70"/>
      <c r="G455" s="70"/>
      <c r="H455" s="70">
        <v>1600</v>
      </c>
      <c r="I455" s="70"/>
    </row>
    <row r="456" spans="1:9" x14ac:dyDescent="0.35">
      <c r="A456" s="53" t="s">
        <v>176</v>
      </c>
      <c r="B456" s="81" t="s">
        <v>5396</v>
      </c>
      <c r="C456" s="53" t="s">
        <v>11228</v>
      </c>
      <c r="D456" s="53"/>
      <c r="E456" s="70" t="s">
        <v>6350</v>
      </c>
      <c r="F456" s="70"/>
      <c r="G456" s="70"/>
      <c r="H456" s="70">
        <v>450</v>
      </c>
      <c r="I456" s="70"/>
    </row>
    <row r="457" spans="1:9" x14ac:dyDescent="0.35">
      <c r="A457" s="53" t="s">
        <v>176</v>
      </c>
      <c r="B457" s="81" t="s">
        <v>5395</v>
      </c>
      <c r="C457" s="53" t="s">
        <v>11229</v>
      </c>
      <c r="D457" s="53"/>
      <c r="E457" s="70" t="s">
        <v>6355</v>
      </c>
      <c r="F457" s="70"/>
      <c r="G457" s="70"/>
      <c r="H457" s="70">
        <v>200</v>
      </c>
      <c r="I457" s="70"/>
    </row>
    <row r="458" spans="1:9" x14ac:dyDescent="0.35">
      <c r="A458" s="53" t="s">
        <v>176</v>
      </c>
      <c r="B458" s="81" t="s">
        <v>5397</v>
      </c>
      <c r="C458" s="53" t="s">
        <v>11230</v>
      </c>
      <c r="D458" s="53"/>
      <c r="E458" s="70" t="s">
        <v>6355</v>
      </c>
      <c r="F458" s="70"/>
      <c r="G458" s="70"/>
      <c r="H458" s="70">
        <v>560</v>
      </c>
      <c r="I458" s="70"/>
    </row>
    <row r="459" spans="1:9" x14ac:dyDescent="0.35">
      <c r="A459" s="53" t="s">
        <v>176</v>
      </c>
      <c r="B459" s="81" t="s">
        <v>5400</v>
      </c>
      <c r="C459" s="53" t="s">
        <v>11231</v>
      </c>
      <c r="D459" s="53"/>
      <c r="E459" s="70" t="s">
        <v>6372</v>
      </c>
      <c r="F459" s="70">
        <v>10</v>
      </c>
      <c r="G459" s="70">
        <v>10</v>
      </c>
      <c r="H459" s="70">
        <v>3200</v>
      </c>
      <c r="I459" s="70"/>
    </row>
    <row r="460" spans="1:9" x14ac:dyDescent="0.35">
      <c r="A460" s="53" t="s">
        <v>176</v>
      </c>
      <c r="B460" s="81" t="s">
        <v>5401</v>
      </c>
      <c r="C460" s="53" t="s">
        <v>11232</v>
      </c>
      <c r="D460" s="53"/>
      <c r="E460" s="70" t="s">
        <v>6373</v>
      </c>
      <c r="F460" s="70"/>
      <c r="G460" s="70"/>
      <c r="H460" s="70">
        <v>450</v>
      </c>
      <c r="I460" s="70"/>
    </row>
    <row r="461" spans="1:9" s="52" customFormat="1" x14ac:dyDescent="0.35">
      <c r="A461" s="50" t="s">
        <v>177</v>
      </c>
      <c r="B461" s="51" t="s">
        <v>5410</v>
      </c>
      <c r="C461" s="50" t="s">
        <v>11233</v>
      </c>
      <c r="D461" s="50" t="s">
        <v>11234</v>
      </c>
      <c r="E461" s="69" t="s">
        <v>6350</v>
      </c>
      <c r="F461" s="69"/>
      <c r="G461" s="69"/>
      <c r="H461" s="69">
        <v>200</v>
      </c>
      <c r="I461" s="69"/>
    </row>
    <row r="462" spans="1:9" x14ac:dyDescent="0.35">
      <c r="A462" s="53" t="s">
        <v>177</v>
      </c>
      <c r="B462" s="81" t="s">
        <v>5408</v>
      </c>
      <c r="C462" s="53" t="s">
        <v>11235</v>
      </c>
      <c r="D462" s="53"/>
      <c r="E462" s="70" t="s">
        <v>6350</v>
      </c>
      <c r="F462" s="70"/>
      <c r="G462" s="70"/>
      <c r="H462" s="70">
        <v>770</v>
      </c>
      <c r="I462" s="70"/>
    </row>
    <row r="463" spans="1:9" x14ac:dyDescent="0.35">
      <c r="A463" s="53" t="s">
        <v>177</v>
      </c>
      <c r="B463" s="81" t="s">
        <v>5406</v>
      </c>
      <c r="C463" s="53" t="s">
        <v>11236</v>
      </c>
      <c r="D463" s="53"/>
      <c r="E463" s="70" t="s">
        <v>6350</v>
      </c>
      <c r="F463" s="70"/>
      <c r="G463" s="70"/>
      <c r="H463" s="70">
        <v>360</v>
      </c>
      <c r="I463" s="70"/>
    </row>
    <row r="464" spans="1:9" x14ac:dyDescent="0.35">
      <c r="A464" s="53" t="s">
        <v>177</v>
      </c>
      <c r="B464" s="81" t="s">
        <v>5404</v>
      </c>
      <c r="C464" s="53" t="s">
        <v>11237</v>
      </c>
      <c r="D464" s="53"/>
      <c r="E464" s="70" t="s">
        <v>6350</v>
      </c>
      <c r="F464" s="70"/>
      <c r="G464" s="70"/>
      <c r="H464" s="70"/>
      <c r="I464" s="70"/>
    </row>
    <row r="465" spans="1:9" x14ac:dyDescent="0.35">
      <c r="A465" s="53" t="s">
        <v>177</v>
      </c>
      <c r="B465" s="81" t="s">
        <v>5405</v>
      </c>
      <c r="C465" s="53" t="s">
        <v>11238</v>
      </c>
      <c r="D465" s="53"/>
      <c r="E465" s="70" t="s">
        <v>6355</v>
      </c>
      <c r="F465" s="70"/>
      <c r="G465" s="70"/>
      <c r="H465" s="70">
        <v>14027</v>
      </c>
      <c r="I465" s="70"/>
    </row>
    <row r="466" spans="1:9" x14ac:dyDescent="0.35">
      <c r="A466" s="53" t="s">
        <v>177</v>
      </c>
      <c r="B466" s="81" t="s">
        <v>5407</v>
      </c>
      <c r="C466" s="53" t="s">
        <v>11239</v>
      </c>
      <c r="D466" s="53"/>
      <c r="E466" s="70" t="s">
        <v>6372</v>
      </c>
      <c r="F466" s="70"/>
      <c r="G466" s="70"/>
      <c r="H466" s="70">
        <v>2600</v>
      </c>
      <c r="I466" s="70"/>
    </row>
    <row r="467" spans="1:9" s="52" customFormat="1" x14ac:dyDescent="0.35">
      <c r="A467" s="50" t="s">
        <v>178</v>
      </c>
      <c r="B467" s="51" t="s">
        <v>5422</v>
      </c>
      <c r="C467" s="50" t="s">
        <v>11240</v>
      </c>
      <c r="D467" s="50" t="s">
        <v>11241</v>
      </c>
      <c r="E467" s="69" t="s">
        <v>6350</v>
      </c>
      <c r="F467" s="69"/>
      <c r="G467" s="69"/>
      <c r="H467" s="69">
        <v>200</v>
      </c>
      <c r="I467" s="69"/>
    </row>
    <row r="468" spans="1:9" x14ac:dyDescent="0.35">
      <c r="A468" s="53" t="s">
        <v>178</v>
      </c>
      <c r="B468" s="81" t="s">
        <v>5414</v>
      </c>
      <c r="C468" s="53" t="s">
        <v>11242</v>
      </c>
      <c r="D468" s="53"/>
      <c r="E468" s="70" t="s">
        <v>6350</v>
      </c>
      <c r="F468" s="70"/>
      <c r="G468" s="70"/>
      <c r="H468" s="70">
        <v>4900</v>
      </c>
      <c r="I468" s="70"/>
    </row>
    <row r="469" spans="1:9" x14ac:dyDescent="0.35">
      <c r="A469" s="53" t="s">
        <v>178</v>
      </c>
      <c r="B469" s="81" t="s">
        <v>5423</v>
      </c>
      <c r="C469" s="53" t="s">
        <v>11243</v>
      </c>
      <c r="D469" s="53"/>
      <c r="E469" s="70" t="s">
        <v>6350</v>
      </c>
      <c r="F469" s="70"/>
      <c r="G469" s="70"/>
      <c r="H469" s="70">
        <v>1200</v>
      </c>
      <c r="I469" s="70"/>
    </row>
    <row r="470" spans="1:9" x14ac:dyDescent="0.35">
      <c r="A470" s="53" t="s">
        <v>178</v>
      </c>
      <c r="B470" s="81" t="s">
        <v>5415</v>
      </c>
      <c r="C470" s="53" t="s">
        <v>11244</v>
      </c>
      <c r="D470" s="53"/>
      <c r="E470" s="70" t="s">
        <v>6350</v>
      </c>
      <c r="F470" s="70"/>
      <c r="G470" s="70"/>
      <c r="H470" s="70">
        <v>1000</v>
      </c>
      <c r="I470" s="70"/>
    </row>
    <row r="471" spans="1:9" x14ac:dyDescent="0.35">
      <c r="A471" s="53" t="s">
        <v>178</v>
      </c>
      <c r="B471" s="81" t="s">
        <v>5421</v>
      </c>
      <c r="C471" s="53" t="s">
        <v>11245</v>
      </c>
      <c r="D471" s="53"/>
      <c r="E471" s="70" t="s">
        <v>6355</v>
      </c>
      <c r="F471" s="70"/>
      <c r="G471" s="70"/>
      <c r="H471" s="70">
        <v>3000</v>
      </c>
      <c r="I471" s="70"/>
    </row>
    <row r="472" spans="1:9" x14ac:dyDescent="0.35">
      <c r="A472" s="53" t="s">
        <v>178</v>
      </c>
      <c r="B472" s="81" t="s">
        <v>5417</v>
      </c>
      <c r="C472" s="53" t="s">
        <v>11246</v>
      </c>
      <c r="D472" s="53"/>
      <c r="E472" s="70" t="s">
        <v>6355</v>
      </c>
      <c r="F472" s="70"/>
      <c r="G472" s="70"/>
      <c r="H472" s="70">
        <v>1015</v>
      </c>
      <c r="I472" s="70"/>
    </row>
    <row r="473" spans="1:9" x14ac:dyDescent="0.35">
      <c r="A473" s="53" t="s">
        <v>178</v>
      </c>
      <c r="B473" s="81" t="s">
        <v>5420</v>
      </c>
      <c r="C473" s="53" t="s">
        <v>11247</v>
      </c>
      <c r="D473" s="53"/>
      <c r="E473" s="70" t="s">
        <v>6355</v>
      </c>
      <c r="F473" s="70"/>
      <c r="G473" s="70"/>
      <c r="H473" s="70">
        <v>1845</v>
      </c>
      <c r="I473" s="70"/>
    </row>
    <row r="474" spans="1:9" x14ac:dyDescent="0.35">
      <c r="A474" s="53" t="s">
        <v>178</v>
      </c>
      <c r="B474" s="81" t="s">
        <v>5426</v>
      </c>
      <c r="C474" s="53" t="s">
        <v>11248</v>
      </c>
      <c r="D474" s="53"/>
      <c r="E474" s="70" t="s">
        <v>6355</v>
      </c>
      <c r="F474" s="70"/>
      <c r="G474" s="70"/>
      <c r="H474" s="70">
        <v>560</v>
      </c>
      <c r="I474" s="70"/>
    </row>
    <row r="475" spans="1:9" x14ac:dyDescent="0.35">
      <c r="A475" s="53" t="s">
        <v>178</v>
      </c>
      <c r="B475" s="81" t="s">
        <v>5416</v>
      </c>
      <c r="C475" s="53" t="s">
        <v>11249</v>
      </c>
      <c r="D475" s="53"/>
      <c r="E475" s="70" t="s">
        <v>6373</v>
      </c>
      <c r="F475" s="70"/>
      <c r="G475" s="70"/>
      <c r="H475" s="70">
        <v>2650</v>
      </c>
      <c r="I475" s="70"/>
    </row>
    <row r="476" spans="1:9" x14ac:dyDescent="0.35">
      <c r="A476" s="53" t="s">
        <v>178</v>
      </c>
      <c r="B476" s="81" t="s">
        <v>5419</v>
      </c>
      <c r="C476" s="53" t="s">
        <v>11250</v>
      </c>
      <c r="D476" s="53"/>
      <c r="E476" s="70" t="s">
        <v>6373</v>
      </c>
      <c r="F476" s="70">
        <v>40</v>
      </c>
      <c r="G476" s="70">
        <v>40</v>
      </c>
      <c r="H476" s="70">
        <v>12428</v>
      </c>
      <c r="I476" s="70"/>
    </row>
    <row r="477" spans="1:9" x14ac:dyDescent="0.35">
      <c r="A477" s="53" t="s">
        <v>178</v>
      </c>
      <c r="B477" s="81" t="s">
        <v>5412</v>
      </c>
      <c r="C477" s="53" t="s">
        <v>11251</v>
      </c>
      <c r="D477" s="53"/>
      <c r="E477" s="70" t="s">
        <v>6373</v>
      </c>
      <c r="F477" s="70">
        <v>30</v>
      </c>
      <c r="G477" s="70">
        <v>30</v>
      </c>
      <c r="H477" s="70">
        <v>5257</v>
      </c>
      <c r="I477" s="70"/>
    </row>
    <row r="478" spans="1:9" x14ac:dyDescent="0.35">
      <c r="A478" s="53" t="s">
        <v>178</v>
      </c>
      <c r="B478" s="81" t="s">
        <v>5413</v>
      </c>
      <c r="C478" s="53" t="s">
        <v>11252</v>
      </c>
      <c r="D478" s="53"/>
      <c r="E478" s="70" t="s">
        <v>6373</v>
      </c>
      <c r="F478" s="70"/>
      <c r="G478" s="70"/>
      <c r="H478" s="70">
        <v>795</v>
      </c>
      <c r="I478" s="70"/>
    </row>
    <row r="479" spans="1:9" x14ac:dyDescent="0.35">
      <c r="A479" s="53" t="s">
        <v>178</v>
      </c>
      <c r="B479" s="81" t="s">
        <v>5424</v>
      </c>
      <c r="C479" s="53" t="s">
        <v>11253</v>
      </c>
      <c r="D479" s="53"/>
      <c r="E479" s="70" t="s">
        <v>6373</v>
      </c>
      <c r="F479" s="70"/>
      <c r="G479" s="70"/>
      <c r="H479" s="70">
        <v>3200</v>
      </c>
      <c r="I479" s="70"/>
    </row>
    <row r="480" spans="1:9" x14ac:dyDescent="0.35">
      <c r="A480" s="53" t="s">
        <v>178</v>
      </c>
      <c r="B480" s="81" t="s">
        <v>5425</v>
      </c>
      <c r="C480" s="53" t="s">
        <v>11254</v>
      </c>
      <c r="D480" s="53"/>
      <c r="E480" s="70" t="s">
        <v>6373</v>
      </c>
      <c r="F480" s="70"/>
      <c r="G480" s="70"/>
      <c r="H480" s="70">
        <v>3200</v>
      </c>
      <c r="I480" s="70"/>
    </row>
    <row r="481" spans="1:9" x14ac:dyDescent="0.35">
      <c r="A481" s="53" t="s">
        <v>178</v>
      </c>
      <c r="B481" s="81" t="s">
        <v>5418</v>
      </c>
      <c r="C481" s="53" t="s">
        <v>11255</v>
      </c>
      <c r="D481" s="53"/>
      <c r="E481" s="70" t="s">
        <v>6373</v>
      </c>
      <c r="F481" s="70"/>
      <c r="G481" s="70"/>
      <c r="H481" s="70">
        <v>711</v>
      </c>
      <c r="I481" s="70"/>
    </row>
    <row r="482" spans="1:9" s="52" customFormat="1" x14ac:dyDescent="0.35">
      <c r="A482" s="50" t="s">
        <v>179</v>
      </c>
      <c r="B482" s="51" t="s">
        <v>5433</v>
      </c>
      <c r="C482" s="50" t="s">
        <v>11256</v>
      </c>
      <c r="D482" s="50" t="s">
        <v>11257</v>
      </c>
      <c r="E482" s="69" t="s">
        <v>6350</v>
      </c>
      <c r="F482" s="69"/>
      <c r="G482" s="69"/>
      <c r="H482" s="69">
        <v>2740</v>
      </c>
      <c r="I482" s="69"/>
    </row>
    <row r="483" spans="1:9" x14ac:dyDescent="0.35">
      <c r="A483" s="53" t="s">
        <v>179</v>
      </c>
      <c r="B483" s="81" t="s">
        <v>5434</v>
      </c>
      <c r="C483" s="53" t="s">
        <v>11258</v>
      </c>
      <c r="D483" s="53"/>
      <c r="E483" s="70" t="s">
        <v>6350</v>
      </c>
      <c r="F483" s="70"/>
      <c r="G483" s="70"/>
      <c r="H483" s="70">
        <v>820</v>
      </c>
      <c r="I483" s="70"/>
    </row>
    <row r="484" spans="1:9" x14ac:dyDescent="0.35">
      <c r="A484" s="53" t="s">
        <v>179</v>
      </c>
      <c r="B484" s="81" t="s">
        <v>5436</v>
      </c>
      <c r="C484" s="53" t="s">
        <v>11259</v>
      </c>
      <c r="D484" s="53"/>
      <c r="E484" s="70" t="s">
        <v>6350</v>
      </c>
      <c r="F484" s="70"/>
      <c r="G484" s="70"/>
      <c r="H484" s="70">
        <v>2700</v>
      </c>
      <c r="I484" s="70"/>
    </row>
    <row r="485" spans="1:9" x14ac:dyDescent="0.35">
      <c r="A485" s="53" t="s">
        <v>179</v>
      </c>
      <c r="B485" s="81" t="s">
        <v>5444</v>
      </c>
      <c r="C485" s="53" t="s">
        <v>11260</v>
      </c>
      <c r="D485" s="53"/>
      <c r="E485" s="70" t="s">
        <v>6350</v>
      </c>
      <c r="F485" s="70"/>
      <c r="G485" s="70"/>
      <c r="H485" s="70">
        <v>800</v>
      </c>
      <c r="I485" s="70"/>
    </row>
    <row r="486" spans="1:9" x14ac:dyDescent="0.35">
      <c r="A486" s="53" t="s">
        <v>179</v>
      </c>
      <c r="B486" s="81" t="s">
        <v>5446</v>
      </c>
      <c r="C486" s="53" t="s">
        <v>11261</v>
      </c>
      <c r="D486" s="53"/>
      <c r="E486" s="70" t="s">
        <v>6350</v>
      </c>
      <c r="F486" s="70"/>
      <c r="G486" s="70"/>
      <c r="H486" s="70">
        <v>1045</v>
      </c>
      <c r="I486" s="70"/>
    </row>
    <row r="487" spans="1:9" x14ac:dyDescent="0.35">
      <c r="A487" s="53" t="s">
        <v>179</v>
      </c>
      <c r="B487" s="81" t="s">
        <v>5430</v>
      </c>
      <c r="C487" s="53" t="s">
        <v>11262</v>
      </c>
      <c r="D487" s="53"/>
      <c r="E487" s="70" t="s">
        <v>6350</v>
      </c>
      <c r="F487" s="70"/>
      <c r="G487" s="70"/>
      <c r="H487" s="70">
        <v>4000</v>
      </c>
      <c r="I487" s="70">
        <v>20</v>
      </c>
    </row>
    <row r="488" spans="1:9" ht="26" x14ac:dyDescent="0.35">
      <c r="A488" s="53" t="s">
        <v>179</v>
      </c>
      <c r="B488" s="81" t="s">
        <v>5442</v>
      </c>
      <c r="C488" s="53" t="s">
        <v>11263</v>
      </c>
      <c r="D488" s="53"/>
      <c r="E488" s="70" t="s">
        <v>6350</v>
      </c>
      <c r="F488" s="70"/>
      <c r="G488" s="70"/>
      <c r="H488" s="70">
        <v>3300</v>
      </c>
      <c r="I488" s="70"/>
    </row>
    <row r="489" spans="1:9" ht="26" x14ac:dyDescent="0.35">
      <c r="A489" s="53" t="s">
        <v>179</v>
      </c>
      <c r="B489" s="81" t="s">
        <v>5438</v>
      </c>
      <c r="C489" s="53" t="s">
        <v>11264</v>
      </c>
      <c r="D489" s="53"/>
      <c r="E489" s="70" t="s">
        <v>6350</v>
      </c>
      <c r="F489" s="70"/>
      <c r="G489" s="70"/>
      <c r="H489" s="70">
        <v>1000</v>
      </c>
      <c r="I489" s="70"/>
    </row>
    <row r="490" spans="1:9" ht="26" x14ac:dyDescent="0.35">
      <c r="A490" s="53" t="s">
        <v>179</v>
      </c>
      <c r="B490" s="81" t="s">
        <v>5437</v>
      </c>
      <c r="C490" s="53" t="s">
        <v>11265</v>
      </c>
      <c r="D490" s="53"/>
      <c r="E490" s="70" t="s">
        <v>6350</v>
      </c>
      <c r="F490" s="70"/>
      <c r="G490" s="70"/>
      <c r="H490" s="70">
        <v>3500</v>
      </c>
      <c r="I490" s="70"/>
    </row>
    <row r="491" spans="1:9" x14ac:dyDescent="0.35">
      <c r="A491" s="53" t="s">
        <v>179</v>
      </c>
      <c r="B491" s="81" t="s">
        <v>5448</v>
      </c>
      <c r="C491" s="53" t="s">
        <v>11266</v>
      </c>
      <c r="D491" s="53"/>
      <c r="E491" s="70" t="s">
        <v>6355</v>
      </c>
      <c r="F491" s="70"/>
      <c r="G491" s="70"/>
      <c r="H491" s="70">
        <v>200</v>
      </c>
      <c r="I491" s="70"/>
    </row>
    <row r="492" spans="1:9" x14ac:dyDescent="0.35">
      <c r="A492" s="53" t="s">
        <v>179</v>
      </c>
      <c r="B492" s="81" t="s">
        <v>5439</v>
      </c>
      <c r="C492" s="53" t="s">
        <v>11267</v>
      </c>
      <c r="D492" s="53"/>
      <c r="E492" s="70" t="s">
        <v>6355</v>
      </c>
      <c r="F492" s="70"/>
      <c r="G492" s="70"/>
      <c r="H492" s="70">
        <v>800</v>
      </c>
      <c r="I492" s="70"/>
    </row>
    <row r="493" spans="1:9" x14ac:dyDescent="0.35">
      <c r="A493" s="53" t="s">
        <v>179</v>
      </c>
      <c r="B493" s="81" t="s">
        <v>5441</v>
      </c>
      <c r="C493" s="53" t="s">
        <v>11268</v>
      </c>
      <c r="D493" s="53"/>
      <c r="E493" s="70" t="s">
        <v>6355</v>
      </c>
      <c r="F493" s="70"/>
      <c r="G493" s="70"/>
      <c r="H493" s="70">
        <v>800</v>
      </c>
      <c r="I493" s="70"/>
    </row>
    <row r="494" spans="1:9" x14ac:dyDescent="0.35">
      <c r="A494" s="53" t="s">
        <v>179</v>
      </c>
      <c r="B494" s="81" t="s">
        <v>5440</v>
      </c>
      <c r="C494" s="53" t="s">
        <v>11269</v>
      </c>
      <c r="D494" s="53"/>
      <c r="E494" s="70" t="s">
        <v>6355</v>
      </c>
      <c r="F494" s="70"/>
      <c r="G494" s="70"/>
      <c r="H494" s="70">
        <v>620</v>
      </c>
      <c r="I494" s="70"/>
    </row>
    <row r="495" spans="1:9" x14ac:dyDescent="0.35">
      <c r="A495" s="53" t="s">
        <v>179</v>
      </c>
      <c r="B495" s="81" t="s">
        <v>5429</v>
      </c>
      <c r="C495" s="53" t="s">
        <v>11270</v>
      </c>
      <c r="D495" s="53"/>
      <c r="E495" s="70" t="s">
        <v>6355</v>
      </c>
      <c r="F495" s="70"/>
      <c r="G495" s="70"/>
      <c r="H495" s="70">
        <v>200</v>
      </c>
      <c r="I495" s="70"/>
    </row>
    <row r="496" spans="1:9" x14ac:dyDescent="0.35">
      <c r="A496" s="53" t="s">
        <v>179</v>
      </c>
      <c r="B496" s="81" t="s">
        <v>5443</v>
      </c>
      <c r="C496" s="53" t="s">
        <v>11271</v>
      </c>
      <c r="D496" s="53"/>
      <c r="E496" s="70" t="s">
        <v>6355</v>
      </c>
      <c r="F496" s="70"/>
      <c r="G496" s="70"/>
      <c r="H496" s="70">
        <v>800</v>
      </c>
      <c r="I496" s="70"/>
    </row>
    <row r="497" spans="1:9" x14ac:dyDescent="0.35">
      <c r="A497" s="53" t="s">
        <v>179</v>
      </c>
      <c r="B497" s="81" t="s">
        <v>5445</v>
      </c>
      <c r="C497" s="53" t="s">
        <v>11272</v>
      </c>
      <c r="D497" s="53"/>
      <c r="E497" s="70" t="s">
        <v>6372</v>
      </c>
      <c r="F497" s="70">
        <v>500</v>
      </c>
      <c r="G497" s="70">
        <v>500</v>
      </c>
      <c r="H497" s="70">
        <v>125000</v>
      </c>
      <c r="I497" s="70"/>
    </row>
    <row r="498" spans="1:9" x14ac:dyDescent="0.35">
      <c r="A498" s="53" t="s">
        <v>179</v>
      </c>
      <c r="B498" s="81" t="s">
        <v>5435</v>
      </c>
      <c r="C498" s="53" t="s">
        <v>11273</v>
      </c>
      <c r="D498" s="53"/>
      <c r="E498" s="70" t="s">
        <v>6372</v>
      </c>
      <c r="F498" s="70">
        <v>50</v>
      </c>
      <c r="G498" s="70">
        <v>50</v>
      </c>
      <c r="H498" s="70">
        <v>12500</v>
      </c>
      <c r="I498" s="70">
        <v>4</v>
      </c>
    </row>
    <row r="499" spans="1:9" x14ac:dyDescent="0.35">
      <c r="A499" s="53" t="s">
        <v>179</v>
      </c>
      <c r="B499" s="81" t="s">
        <v>5447</v>
      </c>
      <c r="C499" s="53" t="s">
        <v>11274</v>
      </c>
      <c r="D499" s="53"/>
      <c r="E499" s="70" t="s">
        <v>6373</v>
      </c>
      <c r="F499" s="70"/>
      <c r="G499" s="70"/>
      <c r="H499" s="70">
        <v>2600</v>
      </c>
      <c r="I499" s="70"/>
    </row>
    <row r="500" spans="1:9" x14ac:dyDescent="0.35">
      <c r="A500" s="53" t="s">
        <v>179</v>
      </c>
      <c r="B500" s="81" t="s">
        <v>5428</v>
      </c>
      <c r="C500" s="53" t="s">
        <v>11275</v>
      </c>
      <c r="D500" s="53"/>
      <c r="E500" s="70" t="s">
        <v>6373</v>
      </c>
      <c r="F500" s="70">
        <v>300</v>
      </c>
      <c r="G500" s="70">
        <v>308</v>
      </c>
      <c r="H500" s="70">
        <v>57972</v>
      </c>
      <c r="I500" s="70">
        <v>1</v>
      </c>
    </row>
    <row r="501" spans="1:9" s="52" customFormat="1" x14ac:dyDescent="0.35">
      <c r="A501" s="50" t="s">
        <v>180</v>
      </c>
      <c r="B501" s="51" t="s">
        <v>5454</v>
      </c>
      <c r="C501" s="50" t="s">
        <v>11276</v>
      </c>
      <c r="D501" s="50" t="s">
        <v>11277</v>
      </c>
      <c r="E501" s="69" t="s">
        <v>6350</v>
      </c>
      <c r="F501" s="69"/>
      <c r="G501" s="69"/>
      <c r="H501" s="69">
        <v>200</v>
      </c>
      <c r="I501" s="69"/>
    </row>
    <row r="502" spans="1:9" x14ac:dyDescent="0.35">
      <c r="A502" s="53" t="s">
        <v>180</v>
      </c>
      <c r="B502" s="81" t="s">
        <v>5450</v>
      </c>
      <c r="C502" s="53" t="s">
        <v>11278</v>
      </c>
      <c r="D502" s="53"/>
      <c r="E502" s="70" t="s">
        <v>6350</v>
      </c>
      <c r="F502" s="70"/>
      <c r="G502" s="70"/>
      <c r="H502" s="70">
        <v>845</v>
      </c>
      <c r="I502" s="70"/>
    </row>
    <row r="503" spans="1:9" x14ac:dyDescent="0.35">
      <c r="A503" s="53" t="s">
        <v>180</v>
      </c>
      <c r="B503" s="81" t="s">
        <v>5449</v>
      </c>
      <c r="C503" s="53" t="s">
        <v>11279</v>
      </c>
      <c r="D503" s="53"/>
      <c r="E503" s="70" t="s">
        <v>6372</v>
      </c>
      <c r="F503" s="70">
        <v>10</v>
      </c>
      <c r="G503" s="70">
        <v>10</v>
      </c>
      <c r="H503" s="70">
        <v>4295</v>
      </c>
      <c r="I503" s="70"/>
    </row>
    <row r="504" spans="1:9" x14ac:dyDescent="0.35">
      <c r="A504" s="53" t="s">
        <v>180</v>
      </c>
      <c r="B504" s="81" t="s">
        <v>5452</v>
      </c>
      <c r="C504" s="53" t="s">
        <v>11280</v>
      </c>
      <c r="D504" s="53"/>
      <c r="E504" s="70" t="s">
        <v>6372</v>
      </c>
      <c r="F504" s="70">
        <v>40</v>
      </c>
      <c r="G504" s="70">
        <v>40</v>
      </c>
      <c r="H504" s="70">
        <v>10000</v>
      </c>
      <c r="I504" s="70"/>
    </row>
    <row r="505" spans="1:9" x14ac:dyDescent="0.35">
      <c r="A505" s="53" t="s">
        <v>180</v>
      </c>
      <c r="B505" s="81" t="s">
        <v>5456</v>
      </c>
      <c r="C505" s="53" t="s">
        <v>11281</v>
      </c>
      <c r="D505" s="53"/>
      <c r="E505" s="70" t="s">
        <v>6372</v>
      </c>
      <c r="F505" s="70"/>
      <c r="G505" s="70"/>
      <c r="H505" s="70">
        <v>800</v>
      </c>
      <c r="I505" s="70"/>
    </row>
    <row r="506" spans="1:9" s="52" customFormat="1" ht="26" x14ac:dyDescent="0.35">
      <c r="A506" s="50" t="s">
        <v>181</v>
      </c>
      <c r="B506" s="51" t="s">
        <v>5459</v>
      </c>
      <c r="C506" s="50" t="s">
        <v>11282</v>
      </c>
      <c r="D506" s="50" t="s">
        <v>11283</v>
      </c>
      <c r="E506" s="69" t="s">
        <v>6372</v>
      </c>
      <c r="F506" s="69"/>
      <c r="G506" s="69"/>
      <c r="H506" s="69">
        <v>1815</v>
      </c>
      <c r="I506" s="69"/>
    </row>
    <row r="507" spans="1:9" x14ac:dyDescent="0.35">
      <c r="A507" s="53" t="s">
        <v>181</v>
      </c>
      <c r="B507" s="81" t="s">
        <v>5458</v>
      </c>
      <c r="C507" s="53" t="s">
        <v>11284</v>
      </c>
      <c r="D507" s="53"/>
      <c r="E507" s="70" t="s">
        <v>6372</v>
      </c>
      <c r="F507" s="70"/>
      <c r="G507" s="70"/>
      <c r="H507" s="70">
        <v>455</v>
      </c>
      <c r="I507" s="70"/>
    </row>
    <row r="508" spans="1:9" s="52" customFormat="1" x14ac:dyDescent="0.35">
      <c r="A508" s="50" t="s">
        <v>182</v>
      </c>
      <c r="B508" s="51" t="s">
        <v>5461</v>
      </c>
      <c r="C508" s="50" t="s">
        <v>11285</v>
      </c>
      <c r="D508" s="50" t="s">
        <v>11286</v>
      </c>
      <c r="E508" s="69" t="s">
        <v>6350</v>
      </c>
      <c r="F508" s="69"/>
      <c r="G508" s="69"/>
      <c r="H508" s="69">
        <v>1900</v>
      </c>
      <c r="I508" s="69"/>
    </row>
    <row r="509" spans="1:9" x14ac:dyDescent="0.35">
      <c r="A509" s="53" t="s">
        <v>182</v>
      </c>
      <c r="B509" s="81" t="s">
        <v>5463</v>
      </c>
      <c r="C509" s="53" t="s">
        <v>11287</v>
      </c>
      <c r="D509" s="53"/>
      <c r="E509" s="70" t="s">
        <v>6350</v>
      </c>
      <c r="F509" s="70"/>
      <c r="G509" s="70"/>
      <c r="H509" s="70">
        <v>9000</v>
      </c>
      <c r="I509" s="70"/>
    </row>
    <row r="510" spans="1:9" x14ac:dyDescent="0.35">
      <c r="A510" s="53" t="s">
        <v>182</v>
      </c>
      <c r="B510" s="81" t="s">
        <v>5469</v>
      </c>
      <c r="C510" s="53" t="s">
        <v>11288</v>
      </c>
      <c r="D510" s="53"/>
      <c r="E510" s="70" t="s">
        <v>6350</v>
      </c>
      <c r="F510" s="70"/>
      <c r="G510" s="70"/>
      <c r="H510" s="70">
        <v>8000</v>
      </c>
      <c r="I510" s="70"/>
    </row>
    <row r="511" spans="1:9" x14ac:dyDescent="0.35">
      <c r="A511" s="53" t="s">
        <v>182</v>
      </c>
      <c r="B511" s="81" t="s">
        <v>5471</v>
      </c>
      <c r="C511" s="53" t="s">
        <v>11289</v>
      </c>
      <c r="D511" s="53"/>
      <c r="E511" s="70" t="s">
        <v>6350</v>
      </c>
      <c r="F511" s="70"/>
      <c r="G511" s="70"/>
      <c r="H511" s="70">
        <v>820</v>
      </c>
      <c r="I511" s="70"/>
    </row>
    <row r="512" spans="1:9" x14ac:dyDescent="0.35">
      <c r="A512" s="53" t="s">
        <v>182</v>
      </c>
      <c r="B512" s="81" t="s">
        <v>5472</v>
      </c>
      <c r="C512" s="53" t="s">
        <v>11290</v>
      </c>
      <c r="D512" s="53"/>
      <c r="E512" s="70" t="s">
        <v>6350</v>
      </c>
      <c r="F512" s="70"/>
      <c r="G512" s="70"/>
      <c r="H512" s="70">
        <v>200</v>
      </c>
      <c r="I512" s="70"/>
    </row>
    <row r="513" spans="1:9" x14ac:dyDescent="0.35">
      <c r="A513" s="53" t="s">
        <v>182</v>
      </c>
      <c r="B513" s="81" t="s">
        <v>5470</v>
      </c>
      <c r="C513" s="53" t="s">
        <v>11291</v>
      </c>
      <c r="D513" s="53"/>
      <c r="E513" s="70" t="s">
        <v>6355</v>
      </c>
      <c r="F513" s="70"/>
      <c r="G513" s="70"/>
      <c r="H513" s="70">
        <v>1315</v>
      </c>
      <c r="I513" s="70"/>
    </row>
    <row r="514" spans="1:9" x14ac:dyDescent="0.35">
      <c r="A514" s="53" t="s">
        <v>182</v>
      </c>
      <c r="B514" s="81" t="s">
        <v>5473</v>
      </c>
      <c r="C514" s="53" t="s">
        <v>11292</v>
      </c>
      <c r="D514" s="53"/>
      <c r="E514" s="70" t="s">
        <v>6355</v>
      </c>
      <c r="F514" s="70"/>
      <c r="G514" s="70"/>
      <c r="H514" s="70">
        <v>2100</v>
      </c>
      <c r="I514" s="70"/>
    </row>
    <row r="515" spans="1:9" x14ac:dyDescent="0.35">
      <c r="A515" s="53" t="s">
        <v>182</v>
      </c>
      <c r="B515" s="81" t="s">
        <v>5462</v>
      </c>
      <c r="C515" s="53" t="s">
        <v>11293</v>
      </c>
      <c r="D515" s="53"/>
      <c r="E515" s="70" t="s">
        <v>6355</v>
      </c>
      <c r="F515" s="70"/>
      <c r="G515" s="70"/>
      <c r="H515" s="70">
        <v>500</v>
      </c>
      <c r="I515" s="70"/>
    </row>
    <row r="516" spans="1:9" x14ac:dyDescent="0.35">
      <c r="A516" s="53" t="s">
        <v>182</v>
      </c>
      <c r="B516" s="81" t="s">
        <v>5465</v>
      </c>
      <c r="C516" s="53" t="s">
        <v>11294</v>
      </c>
      <c r="D516" s="53"/>
      <c r="E516" s="70" t="s">
        <v>6372</v>
      </c>
      <c r="F516" s="70"/>
      <c r="G516" s="70"/>
      <c r="H516" s="70">
        <v>3500</v>
      </c>
      <c r="I516" s="70"/>
    </row>
    <row r="517" spans="1:9" x14ac:dyDescent="0.35">
      <c r="A517" s="53" t="s">
        <v>182</v>
      </c>
      <c r="B517" s="81" t="s">
        <v>5468</v>
      </c>
      <c r="C517" s="53" t="s">
        <v>11295</v>
      </c>
      <c r="D517" s="53"/>
      <c r="E517" s="70" t="s">
        <v>6372</v>
      </c>
      <c r="F517" s="70">
        <v>100</v>
      </c>
      <c r="G517" s="70">
        <v>100</v>
      </c>
      <c r="H517" s="70">
        <v>29500</v>
      </c>
      <c r="I517" s="70">
        <v>20</v>
      </c>
    </row>
    <row r="518" spans="1:9" x14ac:dyDescent="0.35">
      <c r="A518" s="53" t="s">
        <v>182</v>
      </c>
      <c r="B518" s="81" t="s">
        <v>5466</v>
      </c>
      <c r="C518" s="53" t="s">
        <v>11296</v>
      </c>
      <c r="D518" s="53"/>
      <c r="E518" s="70" t="s">
        <v>6372</v>
      </c>
      <c r="F518" s="70"/>
      <c r="G518" s="70"/>
      <c r="H518" s="70">
        <v>800</v>
      </c>
      <c r="I518" s="70"/>
    </row>
    <row r="519" spans="1:9" ht="26" x14ac:dyDescent="0.35">
      <c r="A519" s="53" t="s">
        <v>182</v>
      </c>
      <c r="B519" s="81" t="s">
        <v>5464</v>
      </c>
      <c r="C519" s="53" t="s">
        <v>11297</v>
      </c>
      <c r="D519" s="53"/>
      <c r="E519" s="70" t="s">
        <v>6373</v>
      </c>
      <c r="F519" s="70">
        <v>100</v>
      </c>
      <c r="G519" s="70">
        <v>100</v>
      </c>
      <c r="H519" s="70">
        <v>25886</v>
      </c>
      <c r="I519" s="70"/>
    </row>
    <row r="520" spans="1:9" s="52" customFormat="1" x14ac:dyDescent="0.35">
      <c r="A520" s="50" t="s">
        <v>183</v>
      </c>
      <c r="B520" s="51" t="s">
        <v>5508</v>
      </c>
      <c r="C520" s="50" t="s">
        <v>11298</v>
      </c>
      <c r="D520" s="50" t="s">
        <v>11299</v>
      </c>
      <c r="E520" s="69" t="s">
        <v>6350</v>
      </c>
      <c r="F520" s="69"/>
      <c r="G520" s="69"/>
      <c r="H520" s="69">
        <v>200</v>
      </c>
      <c r="I520" s="69"/>
    </row>
    <row r="521" spans="1:9" x14ac:dyDescent="0.35">
      <c r="A521" s="53" t="s">
        <v>183</v>
      </c>
      <c r="B521" s="81" t="s">
        <v>5513</v>
      </c>
      <c r="C521" s="53" t="s">
        <v>11300</v>
      </c>
      <c r="D521" s="53"/>
      <c r="E521" s="70" t="s">
        <v>6350</v>
      </c>
      <c r="F521" s="70"/>
      <c r="G521" s="70"/>
      <c r="H521" s="70">
        <v>92</v>
      </c>
      <c r="I521" s="70"/>
    </row>
    <row r="522" spans="1:9" x14ac:dyDescent="0.35">
      <c r="A522" s="53" t="s">
        <v>183</v>
      </c>
      <c r="B522" s="81" t="s">
        <v>5503</v>
      </c>
      <c r="C522" s="53" t="s">
        <v>11301</v>
      </c>
      <c r="D522" s="53"/>
      <c r="E522" s="70" t="s">
        <v>6350</v>
      </c>
      <c r="F522" s="70"/>
      <c r="G522" s="70"/>
      <c r="H522" s="70">
        <v>92</v>
      </c>
      <c r="I522" s="70"/>
    </row>
    <row r="523" spans="1:9" x14ac:dyDescent="0.35">
      <c r="A523" s="53" t="s">
        <v>183</v>
      </c>
      <c r="B523" s="81" t="s">
        <v>5481</v>
      </c>
      <c r="C523" s="53" t="s">
        <v>11302</v>
      </c>
      <c r="D523" s="53"/>
      <c r="E523" s="70" t="s">
        <v>6350</v>
      </c>
      <c r="F523" s="70"/>
      <c r="G523" s="70"/>
      <c r="H523" s="70">
        <v>92</v>
      </c>
      <c r="I523" s="70"/>
    </row>
    <row r="524" spans="1:9" x14ac:dyDescent="0.35">
      <c r="A524" s="53" t="s">
        <v>183</v>
      </c>
      <c r="B524" s="81" t="s">
        <v>5486</v>
      </c>
      <c r="C524" s="53" t="s">
        <v>11303</v>
      </c>
      <c r="D524" s="53"/>
      <c r="E524" s="70" t="s">
        <v>6350</v>
      </c>
      <c r="F524" s="70"/>
      <c r="G524" s="70"/>
      <c r="H524" s="70">
        <v>200</v>
      </c>
      <c r="I524" s="70"/>
    </row>
    <row r="525" spans="1:9" x14ac:dyDescent="0.35">
      <c r="A525" s="53" t="s">
        <v>183</v>
      </c>
      <c r="B525" s="81" t="s">
        <v>5491</v>
      </c>
      <c r="C525" s="53" t="s">
        <v>11304</v>
      </c>
      <c r="D525" s="53"/>
      <c r="E525" s="70" t="s">
        <v>6350</v>
      </c>
      <c r="F525" s="70"/>
      <c r="G525" s="70"/>
      <c r="H525" s="70">
        <v>92</v>
      </c>
      <c r="I525" s="70"/>
    </row>
    <row r="526" spans="1:9" x14ac:dyDescent="0.35">
      <c r="A526" s="53" t="s">
        <v>183</v>
      </c>
      <c r="B526" s="81" t="s">
        <v>5492</v>
      </c>
      <c r="C526" s="53" t="s">
        <v>11305</v>
      </c>
      <c r="D526" s="53"/>
      <c r="E526" s="70" t="s">
        <v>6350</v>
      </c>
      <c r="F526" s="70"/>
      <c r="G526" s="70"/>
      <c r="H526" s="70">
        <v>200</v>
      </c>
      <c r="I526" s="70"/>
    </row>
    <row r="527" spans="1:9" x14ac:dyDescent="0.35">
      <c r="A527" s="53" t="s">
        <v>183</v>
      </c>
      <c r="B527" s="81" t="s">
        <v>5497</v>
      </c>
      <c r="C527" s="53" t="s">
        <v>11306</v>
      </c>
      <c r="D527" s="53"/>
      <c r="E527" s="70" t="s">
        <v>6350</v>
      </c>
      <c r="F527" s="70"/>
      <c r="G527" s="70"/>
      <c r="H527" s="70">
        <v>200</v>
      </c>
      <c r="I527" s="70"/>
    </row>
    <row r="528" spans="1:9" x14ac:dyDescent="0.35">
      <c r="A528" s="53" t="s">
        <v>183</v>
      </c>
      <c r="B528" s="81" t="s">
        <v>5501</v>
      </c>
      <c r="C528" s="53" t="s">
        <v>11307</v>
      </c>
      <c r="D528" s="53"/>
      <c r="E528" s="70" t="s">
        <v>6350</v>
      </c>
      <c r="F528" s="70"/>
      <c r="G528" s="70"/>
      <c r="H528" s="70">
        <v>200</v>
      </c>
      <c r="I528" s="70"/>
    </row>
    <row r="529" spans="1:9" x14ac:dyDescent="0.35">
      <c r="A529" s="53" t="s">
        <v>183</v>
      </c>
      <c r="B529" s="81" t="s">
        <v>5478</v>
      </c>
      <c r="C529" s="53" t="s">
        <v>11308</v>
      </c>
      <c r="D529" s="53"/>
      <c r="E529" s="70" t="s">
        <v>6350</v>
      </c>
      <c r="F529" s="70">
        <v>50</v>
      </c>
      <c r="G529" s="70">
        <v>50</v>
      </c>
      <c r="H529" s="70">
        <v>12500</v>
      </c>
      <c r="I529" s="70"/>
    </row>
    <row r="530" spans="1:9" x14ac:dyDescent="0.35">
      <c r="A530" s="53" t="s">
        <v>183</v>
      </c>
      <c r="B530" s="81" t="s">
        <v>5493</v>
      </c>
      <c r="C530" s="53" t="s">
        <v>11309</v>
      </c>
      <c r="D530" s="53"/>
      <c r="E530" s="70" t="s">
        <v>6350</v>
      </c>
      <c r="F530" s="70">
        <v>50</v>
      </c>
      <c r="G530" s="70">
        <v>50</v>
      </c>
      <c r="H530" s="70">
        <v>17500</v>
      </c>
      <c r="I530" s="70"/>
    </row>
    <row r="531" spans="1:9" x14ac:dyDescent="0.35">
      <c r="A531" s="53" t="s">
        <v>183</v>
      </c>
      <c r="B531" s="81" t="s">
        <v>5490</v>
      </c>
      <c r="C531" s="53" t="s">
        <v>11310</v>
      </c>
      <c r="D531" s="53"/>
      <c r="E531" s="70" t="s">
        <v>6350</v>
      </c>
      <c r="F531" s="70">
        <v>200</v>
      </c>
      <c r="G531" s="70">
        <v>200</v>
      </c>
      <c r="H531" s="70">
        <v>40000</v>
      </c>
      <c r="I531" s="70"/>
    </row>
    <row r="532" spans="1:9" ht="26" x14ac:dyDescent="0.35">
      <c r="A532" s="53" t="s">
        <v>183</v>
      </c>
      <c r="B532" s="81" t="s">
        <v>5512</v>
      </c>
      <c r="C532" s="53" t="s">
        <v>11311</v>
      </c>
      <c r="D532" s="53"/>
      <c r="E532" s="70" t="s">
        <v>6350</v>
      </c>
      <c r="F532" s="70"/>
      <c r="G532" s="70"/>
      <c r="H532" s="70">
        <v>1815</v>
      </c>
      <c r="I532" s="70"/>
    </row>
    <row r="533" spans="1:9" x14ac:dyDescent="0.35">
      <c r="A533" s="53" t="s">
        <v>183</v>
      </c>
      <c r="B533" s="81" t="s">
        <v>5480</v>
      </c>
      <c r="C533" s="53" t="s">
        <v>11312</v>
      </c>
      <c r="D533" s="53"/>
      <c r="E533" s="70" t="s">
        <v>6350</v>
      </c>
      <c r="F533" s="70"/>
      <c r="G533" s="70"/>
      <c r="H533" s="70">
        <v>200</v>
      </c>
      <c r="I533" s="70"/>
    </row>
    <row r="534" spans="1:9" x14ac:dyDescent="0.35">
      <c r="A534" s="53" t="s">
        <v>183</v>
      </c>
      <c r="B534" s="81" t="s">
        <v>5484</v>
      </c>
      <c r="C534" s="53" t="s">
        <v>11313</v>
      </c>
      <c r="D534" s="53"/>
      <c r="E534" s="70" t="s">
        <v>6350</v>
      </c>
      <c r="F534" s="70"/>
      <c r="G534" s="70"/>
      <c r="H534" s="70">
        <v>1200</v>
      </c>
      <c r="I534" s="70"/>
    </row>
    <row r="535" spans="1:9" ht="26" x14ac:dyDescent="0.35">
      <c r="A535" s="53" t="s">
        <v>183</v>
      </c>
      <c r="B535" s="81" t="s">
        <v>5474</v>
      </c>
      <c r="C535" s="53" t="s">
        <v>11314</v>
      </c>
      <c r="D535" s="53"/>
      <c r="E535" s="70" t="s">
        <v>6350</v>
      </c>
      <c r="F535" s="70"/>
      <c r="G535" s="70"/>
      <c r="H535" s="70">
        <v>3200</v>
      </c>
      <c r="I535" s="70"/>
    </row>
    <row r="536" spans="1:9" ht="26" x14ac:dyDescent="0.35">
      <c r="A536" s="53" t="s">
        <v>183</v>
      </c>
      <c r="B536" s="81" t="s">
        <v>5510</v>
      </c>
      <c r="C536" s="53" t="s">
        <v>11315</v>
      </c>
      <c r="D536" s="53"/>
      <c r="E536" s="70" t="s">
        <v>6350</v>
      </c>
      <c r="F536" s="70"/>
      <c r="G536" s="70"/>
      <c r="H536" s="70">
        <v>3000</v>
      </c>
      <c r="I536" s="70"/>
    </row>
    <row r="537" spans="1:9" ht="26" x14ac:dyDescent="0.35">
      <c r="A537" s="53" t="s">
        <v>183</v>
      </c>
      <c r="B537" s="81" t="s">
        <v>5476</v>
      </c>
      <c r="C537" s="53" t="s">
        <v>11316</v>
      </c>
      <c r="D537" s="53"/>
      <c r="E537" s="70" t="s">
        <v>6350</v>
      </c>
      <c r="F537" s="70"/>
      <c r="G537" s="70"/>
      <c r="H537" s="70">
        <v>800</v>
      </c>
      <c r="I537" s="70"/>
    </row>
    <row r="538" spans="1:9" ht="26" x14ac:dyDescent="0.35">
      <c r="A538" s="53" t="s">
        <v>183</v>
      </c>
      <c r="B538" s="81" t="s">
        <v>5502</v>
      </c>
      <c r="C538" s="53" t="s">
        <v>11317</v>
      </c>
      <c r="D538" s="53"/>
      <c r="E538" s="70" t="s">
        <v>6350</v>
      </c>
      <c r="F538" s="70"/>
      <c r="G538" s="70"/>
      <c r="H538" s="70">
        <v>3250</v>
      </c>
      <c r="I538" s="70"/>
    </row>
    <row r="539" spans="1:9" x14ac:dyDescent="0.35">
      <c r="A539" s="53" t="s">
        <v>183</v>
      </c>
      <c r="B539" s="81" t="s">
        <v>5487</v>
      </c>
      <c r="C539" s="53" t="s">
        <v>11318</v>
      </c>
      <c r="D539" s="53"/>
      <c r="E539" s="70" t="s">
        <v>6350</v>
      </c>
      <c r="F539" s="70"/>
      <c r="G539" s="70"/>
      <c r="H539" s="70"/>
      <c r="I539" s="70"/>
    </row>
    <row r="540" spans="1:9" x14ac:dyDescent="0.35">
      <c r="A540" s="53" t="s">
        <v>183</v>
      </c>
      <c r="B540" s="81" t="s">
        <v>5511</v>
      </c>
      <c r="C540" s="53" t="s">
        <v>11319</v>
      </c>
      <c r="D540" s="53"/>
      <c r="E540" s="70" t="s">
        <v>6355</v>
      </c>
      <c r="F540" s="70"/>
      <c r="G540" s="70"/>
      <c r="H540" s="70">
        <v>200</v>
      </c>
      <c r="I540" s="70"/>
    </row>
    <row r="541" spans="1:9" x14ac:dyDescent="0.35">
      <c r="A541" s="53" t="s">
        <v>183</v>
      </c>
      <c r="B541" s="81" t="s">
        <v>5507</v>
      </c>
      <c r="C541" s="53" t="s">
        <v>11320</v>
      </c>
      <c r="D541" s="53"/>
      <c r="E541" s="70" t="s">
        <v>6355</v>
      </c>
      <c r="F541" s="70">
        <v>25</v>
      </c>
      <c r="G541" s="70">
        <v>25</v>
      </c>
      <c r="H541" s="70">
        <v>7500</v>
      </c>
      <c r="I541" s="70"/>
    </row>
    <row r="542" spans="1:9" x14ac:dyDescent="0.35">
      <c r="A542" s="53" t="s">
        <v>183</v>
      </c>
      <c r="B542" s="81" t="s">
        <v>5485</v>
      </c>
      <c r="C542" s="53" t="s">
        <v>11321</v>
      </c>
      <c r="D542" s="53"/>
      <c r="E542" s="70" t="s">
        <v>6355</v>
      </c>
      <c r="F542" s="70"/>
      <c r="G542" s="70"/>
      <c r="H542" s="70">
        <v>800</v>
      </c>
      <c r="I542" s="70"/>
    </row>
    <row r="543" spans="1:9" x14ac:dyDescent="0.35">
      <c r="A543" s="53" t="s">
        <v>183</v>
      </c>
      <c r="B543" s="81" t="s">
        <v>5494</v>
      </c>
      <c r="C543" s="53" t="s">
        <v>11322</v>
      </c>
      <c r="D543" s="53"/>
      <c r="E543" s="70" t="s">
        <v>6355</v>
      </c>
      <c r="F543" s="70"/>
      <c r="G543" s="70"/>
      <c r="H543" s="70">
        <v>770</v>
      </c>
      <c r="I543" s="70"/>
    </row>
    <row r="544" spans="1:9" x14ac:dyDescent="0.35">
      <c r="A544" s="53" t="s">
        <v>183</v>
      </c>
      <c r="B544" s="81" t="s">
        <v>5499</v>
      </c>
      <c r="C544" s="53" t="s">
        <v>11323</v>
      </c>
      <c r="D544" s="53"/>
      <c r="E544" s="70" t="s">
        <v>6372</v>
      </c>
      <c r="F544" s="70">
        <v>600</v>
      </c>
      <c r="G544" s="70">
        <v>900</v>
      </c>
      <c r="H544" s="70">
        <v>120000</v>
      </c>
      <c r="I544" s="70"/>
    </row>
    <row r="545" spans="1:9" ht="26" x14ac:dyDescent="0.35">
      <c r="A545" s="53" t="s">
        <v>183</v>
      </c>
      <c r="B545" s="81" t="s">
        <v>5475</v>
      </c>
      <c r="C545" s="53" t="s">
        <v>11324</v>
      </c>
      <c r="D545" s="53"/>
      <c r="E545" s="70" t="s">
        <v>6372</v>
      </c>
      <c r="F545" s="70"/>
      <c r="G545" s="70"/>
      <c r="H545" s="70">
        <v>2700</v>
      </c>
      <c r="I545" s="70"/>
    </row>
    <row r="546" spans="1:9" x14ac:dyDescent="0.35">
      <c r="A546" s="53" t="s">
        <v>183</v>
      </c>
      <c r="B546" s="81" t="s">
        <v>5506</v>
      </c>
      <c r="C546" s="53" t="s">
        <v>11325</v>
      </c>
      <c r="D546" s="53"/>
      <c r="E546" s="70" t="s">
        <v>6372</v>
      </c>
      <c r="F546" s="70">
        <v>30</v>
      </c>
      <c r="G546" s="70">
        <v>30</v>
      </c>
      <c r="H546" s="70">
        <v>4877</v>
      </c>
      <c r="I546" s="70"/>
    </row>
    <row r="547" spans="1:9" x14ac:dyDescent="0.35">
      <c r="A547" s="53" t="s">
        <v>183</v>
      </c>
      <c r="B547" s="81" t="s">
        <v>5482</v>
      </c>
      <c r="C547" s="53" t="s">
        <v>11326</v>
      </c>
      <c r="D547" s="53"/>
      <c r="E547" s="70" t="s">
        <v>6372</v>
      </c>
      <c r="F547" s="70"/>
      <c r="G547" s="70"/>
      <c r="H547" s="70">
        <v>560</v>
      </c>
      <c r="I547" s="70"/>
    </row>
    <row r="548" spans="1:9" x14ac:dyDescent="0.35">
      <c r="A548" s="53" t="s">
        <v>183</v>
      </c>
      <c r="B548" s="81" t="s">
        <v>5496</v>
      </c>
      <c r="C548" s="53" t="s">
        <v>11327</v>
      </c>
      <c r="D548" s="53"/>
      <c r="E548" s="70" t="s">
        <v>6372</v>
      </c>
      <c r="F548" s="70"/>
      <c r="G548" s="70"/>
      <c r="H548" s="70">
        <v>3795</v>
      </c>
      <c r="I548" s="70"/>
    </row>
    <row r="549" spans="1:9" x14ac:dyDescent="0.35">
      <c r="A549" s="53" t="s">
        <v>183</v>
      </c>
      <c r="B549" s="81" t="s">
        <v>5483</v>
      </c>
      <c r="C549" s="53" t="s">
        <v>11328</v>
      </c>
      <c r="D549" s="53"/>
      <c r="E549" s="70" t="s">
        <v>6372</v>
      </c>
      <c r="F549" s="70"/>
      <c r="G549" s="70"/>
      <c r="H549" s="70">
        <v>500</v>
      </c>
      <c r="I549" s="70"/>
    </row>
    <row r="550" spans="1:9" x14ac:dyDescent="0.35">
      <c r="A550" s="53" t="s">
        <v>183</v>
      </c>
      <c r="B550" s="81" t="s">
        <v>5504</v>
      </c>
      <c r="C550" s="53" t="s">
        <v>11329</v>
      </c>
      <c r="D550" s="53"/>
      <c r="E550" s="70" t="s">
        <v>6372</v>
      </c>
      <c r="F550" s="70"/>
      <c r="G550" s="70"/>
      <c r="H550" s="70">
        <v>620</v>
      </c>
      <c r="I550" s="70"/>
    </row>
    <row r="551" spans="1:9" x14ac:dyDescent="0.35">
      <c r="A551" s="53" t="s">
        <v>183</v>
      </c>
      <c r="B551" s="81" t="s">
        <v>5489</v>
      </c>
      <c r="C551" s="53" t="s">
        <v>11330</v>
      </c>
      <c r="D551" s="53"/>
      <c r="E551" s="70" t="s">
        <v>6372</v>
      </c>
      <c r="F551" s="70"/>
      <c r="G551" s="70"/>
      <c r="H551" s="70">
        <v>360</v>
      </c>
      <c r="I551" s="70"/>
    </row>
    <row r="552" spans="1:9" x14ac:dyDescent="0.35">
      <c r="A552" s="53" t="s">
        <v>183</v>
      </c>
      <c r="B552" s="81" t="s">
        <v>5498</v>
      </c>
      <c r="C552" s="53" t="s">
        <v>11331</v>
      </c>
      <c r="D552" s="53"/>
      <c r="E552" s="70" t="s">
        <v>6372</v>
      </c>
      <c r="F552" s="70"/>
      <c r="G552" s="70"/>
      <c r="H552" s="70">
        <v>970</v>
      </c>
      <c r="I552" s="70"/>
    </row>
    <row r="553" spans="1:9" x14ac:dyDescent="0.35">
      <c r="A553" s="53" t="s">
        <v>183</v>
      </c>
      <c r="B553" s="81" t="s">
        <v>5505</v>
      </c>
      <c r="C553" s="53" t="s">
        <v>11332</v>
      </c>
      <c r="D553" s="53"/>
      <c r="E553" s="70" t="s">
        <v>6373</v>
      </c>
      <c r="F553" s="70"/>
      <c r="G553" s="70"/>
      <c r="H553" s="70">
        <v>1611</v>
      </c>
      <c r="I553" s="70"/>
    </row>
    <row r="554" spans="1:9" x14ac:dyDescent="0.35">
      <c r="A554" s="53" t="s">
        <v>183</v>
      </c>
      <c r="B554" s="81" t="s">
        <v>5479</v>
      </c>
      <c r="C554" s="53" t="s">
        <v>11333</v>
      </c>
      <c r="D554" s="53"/>
      <c r="E554" s="70" t="s">
        <v>6373</v>
      </c>
      <c r="F554" s="70"/>
      <c r="G554" s="70"/>
      <c r="H554" s="70">
        <v>815</v>
      </c>
      <c r="I554" s="70"/>
    </row>
    <row r="555" spans="1:9" x14ac:dyDescent="0.35">
      <c r="A555" s="53" t="s">
        <v>183</v>
      </c>
      <c r="B555" s="81" t="s">
        <v>5509</v>
      </c>
      <c r="C555" s="53" t="s">
        <v>11334</v>
      </c>
      <c r="D555" s="53"/>
      <c r="E555" s="70" t="s">
        <v>6373</v>
      </c>
      <c r="F555" s="70"/>
      <c r="G555" s="70"/>
      <c r="H555" s="70">
        <v>4307</v>
      </c>
      <c r="I555" s="70">
        <v>20</v>
      </c>
    </row>
    <row r="556" spans="1:9" s="52" customFormat="1" x14ac:dyDescent="0.35">
      <c r="A556" s="50" t="s">
        <v>184</v>
      </c>
      <c r="B556" s="51" t="s">
        <v>5522</v>
      </c>
      <c r="C556" s="50" t="s">
        <v>11335</v>
      </c>
      <c r="D556" s="50" t="s">
        <v>11336</v>
      </c>
      <c r="E556" s="69" t="s">
        <v>6350</v>
      </c>
      <c r="F556" s="69"/>
      <c r="G556" s="69"/>
      <c r="H556" s="69">
        <v>3500</v>
      </c>
      <c r="I556" s="69"/>
    </row>
    <row r="557" spans="1:9" x14ac:dyDescent="0.35">
      <c r="A557" s="53" t="s">
        <v>184</v>
      </c>
      <c r="B557" s="81" t="s">
        <v>5521</v>
      </c>
      <c r="C557" s="53" t="s">
        <v>11337</v>
      </c>
      <c r="D557" s="53"/>
      <c r="E557" s="70" t="s">
        <v>6350</v>
      </c>
      <c r="F557" s="70"/>
      <c r="G557" s="70"/>
      <c r="H557" s="70">
        <v>92</v>
      </c>
      <c r="I557" s="70"/>
    </row>
    <row r="558" spans="1:9" x14ac:dyDescent="0.35">
      <c r="A558" s="53" t="s">
        <v>184</v>
      </c>
      <c r="B558" s="81" t="s">
        <v>5516</v>
      </c>
      <c r="C558" s="53" t="s">
        <v>11338</v>
      </c>
      <c r="D558" s="53"/>
      <c r="E558" s="70" t="s">
        <v>6350</v>
      </c>
      <c r="F558" s="70"/>
      <c r="G558" s="70"/>
      <c r="H558" s="70">
        <v>200</v>
      </c>
      <c r="I558" s="70"/>
    </row>
    <row r="559" spans="1:9" x14ac:dyDescent="0.35">
      <c r="A559" s="53" t="s">
        <v>184</v>
      </c>
      <c r="B559" s="81" t="s">
        <v>5514</v>
      </c>
      <c r="C559" s="53" t="s">
        <v>11339</v>
      </c>
      <c r="D559" s="53"/>
      <c r="E559" s="70" t="s">
        <v>6350</v>
      </c>
      <c r="F559" s="70">
        <v>20</v>
      </c>
      <c r="G559" s="70">
        <v>20</v>
      </c>
      <c r="H559" s="70">
        <v>7000</v>
      </c>
      <c r="I559" s="70"/>
    </row>
    <row r="560" spans="1:9" x14ac:dyDescent="0.35">
      <c r="A560" s="53" t="s">
        <v>184</v>
      </c>
      <c r="B560" s="81" t="s">
        <v>5515</v>
      </c>
      <c r="C560" s="53" t="s">
        <v>11340</v>
      </c>
      <c r="D560" s="53"/>
      <c r="E560" s="70" t="s">
        <v>6350</v>
      </c>
      <c r="F560" s="70"/>
      <c r="G560" s="70"/>
      <c r="H560" s="70">
        <v>40000</v>
      </c>
      <c r="I560" s="70"/>
    </row>
    <row r="561" spans="1:9" x14ac:dyDescent="0.35">
      <c r="A561" s="53" t="s">
        <v>184</v>
      </c>
      <c r="B561" s="81" t="s">
        <v>5517</v>
      </c>
      <c r="C561" s="53" t="s">
        <v>11341</v>
      </c>
      <c r="D561" s="53"/>
      <c r="E561" s="70" t="s">
        <v>6372</v>
      </c>
      <c r="F561" s="70"/>
      <c r="G561" s="70"/>
      <c r="H561" s="70">
        <v>2490</v>
      </c>
      <c r="I561" s="70"/>
    </row>
    <row r="562" spans="1:9" x14ac:dyDescent="0.35">
      <c r="A562" s="53" t="s">
        <v>184</v>
      </c>
      <c r="B562" s="81" t="s">
        <v>5520</v>
      </c>
      <c r="C562" s="53" t="s">
        <v>11342</v>
      </c>
      <c r="D562" s="53"/>
      <c r="E562" s="70" t="s">
        <v>6372</v>
      </c>
      <c r="F562" s="70"/>
      <c r="G562" s="70"/>
      <c r="H562" s="70">
        <v>290</v>
      </c>
      <c r="I562" s="70"/>
    </row>
    <row r="563" spans="1:9" x14ac:dyDescent="0.35">
      <c r="A563" s="53" t="s">
        <v>184</v>
      </c>
      <c r="B563" s="81" t="s">
        <v>5518</v>
      </c>
      <c r="C563" s="53" t="s">
        <v>11343</v>
      </c>
      <c r="D563" s="53"/>
      <c r="E563" s="70" t="s">
        <v>6372</v>
      </c>
      <c r="F563" s="70"/>
      <c r="G563" s="70"/>
      <c r="H563" s="70">
        <v>290</v>
      </c>
      <c r="I563" s="70"/>
    </row>
    <row r="564" spans="1:9" x14ac:dyDescent="0.35">
      <c r="A564" s="53" t="s">
        <v>184</v>
      </c>
      <c r="B564" s="81" t="s">
        <v>5519</v>
      </c>
      <c r="C564" s="53" t="s">
        <v>11344</v>
      </c>
      <c r="D564" s="53"/>
      <c r="E564" s="70" t="s">
        <v>6373</v>
      </c>
      <c r="F564" s="70">
        <v>25</v>
      </c>
      <c r="G564" s="70">
        <v>25</v>
      </c>
      <c r="H564" s="70">
        <v>9844</v>
      </c>
      <c r="I564" s="70"/>
    </row>
    <row r="565" spans="1:9" x14ac:dyDescent="0.35">
      <c r="A565" s="53" t="s">
        <v>184</v>
      </c>
      <c r="B565" s="81" t="s">
        <v>5523</v>
      </c>
      <c r="C565" s="53" t="s">
        <v>11345</v>
      </c>
      <c r="D565" s="53"/>
      <c r="E565" s="70" t="s">
        <v>6373</v>
      </c>
      <c r="F565" s="70"/>
      <c r="G565" s="70"/>
      <c r="H565" s="70">
        <v>1850</v>
      </c>
      <c r="I565" s="70"/>
    </row>
    <row r="566" spans="1:9" s="52" customFormat="1" x14ac:dyDescent="0.35">
      <c r="A566" s="50" t="s">
        <v>185</v>
      </c>
      <c r="B566" s="51" t="s">
        <v>5524</v>
      </c>
      <c r="C566" s="50" t="s">
        <v>11346</v>
      </c>
      <c r="D566" s="50" t="s">
        <v>11347</v>
      </c>
      <c r="E566" s="69" t="s">
        <v>6355</v>
      </c>
      <c r="F566" s="69">
        <v>10</v>
      </c>
      <c r="G566" s="69">
        <v>10</v>
      </c>
      <c r="H566" s="69">
        <v>3500</v>
      </c>
      <c r="I566" s="69"/>
    </row>
    <row r="567" spans="1:9" x14ac:dyDescent="0.35">
      <c r="A567" s="53" t="s">
        <v>185</v>
      </c>
      <c r="B567" s="81" t="s">
        <v>5527</v>
      </c>
      <c r="C567" s="53" t="s">
        <v>11348</v>
      </c>
      <c r="D567" s="53"/>
      <c r="E567" s="70" t="s">
        <v>6373</v>
      </c>
      <c r="F567" s="70">
        <v>50</v>
      </c>
      <c r="G567" s="70">
        <v>50</v>
      </c>
      <c r="H567" s="70">
        <v>12300</v>
      </c>
      <c r="I567" s="70"/>
    </row>
    <row r="568" spans="1:9" x14ac:dyDescent="0.35">
      <c r="A568" s="53" t="s">
        <v>185</v>
      </c>
      <c r="B568" s="81" t="s">
        <v>5525</v>
      </c>
      <c r="C568" s="53" t="s">
        <v>11349</v>
      </c>
      <c r="D568" s="53"/>
      <c r="E568" s="70" t="s">
        <v>6373</v>
      </c>
      <c r="F568" s="70"/>
      <c r="G568" s="70"/>
      <c r="H568" s="70">
        <v>430</v>
      </c>
      <c r="I568" s="70"/>
    </row>
    <row r="569" spans="1:9" s="52" customFormat="1" x14ac:dyDescent="0.35">
      <c r="A569" s="50" t="s">
        <v>186</v>
      </c>
      <c r="B569" s="51" t="s">
        <v>5578</v>
      </c>
      <c r="C569" s="50" t="s">
        <v>11350</v>
      </c>
      <c r="D569" s="50" t="s">
        <v>11351</v>
      </c>
      <c r="E569" s="69" t="s">
        <v>6350</v>
      </c>
      <c r="F569" s="69">
        <v>400</v>
      </c>
      <c r="G569" s="69">
        <v>400</v>
      </c>
      <c r="H569" s="69">
        <v>80000</v>
      </c>
      <c r="I569" s="69"/>
    </row>
    <row r="570" spans="1:9" x14ac:dyDescent="0.35">
      <c r="A570" s="53" t="s">
        <v>186</v>
      </c>
      <c r="B570" s="81" t="s">
        <v>5561</v>
      </c>
      <c r="C570" s="53" t="s">
        <v>11352</v>
      </c>
      <c r="D570" s="53"/>
      <c r="E570" s="70" t="s">
        <v>6350</v>
      </c>
      <c r="F570" s="70">
        <v>50</v>
      </c>
      <c r="G570" s="70">
        <v>50</v>
      </c>
      <c r="H570" s="70">
        <v>5256</v>
      </c>
      <c r="I570" s="70"/>
    </row>
    <row r="571" spans="1:9" x14ac:dyDescent="0.35">
      <c r="A571" s="53" t="s">
        <v>186</v>
      </c>
      <c r="B571" s="81" t="s">
        <v>5557</v>
      </c>
      <c r="C571" s="53" t="s">
        <v>11353</v>
      </c>
      <c r="D571" s="53"/>
      <c r="E571" s="70" t="s">
        <v>6350</v>
      </c>
      <c r="F571" s="70">
        <v>15</v>
      </c>
      <c r="G571" s="70">
        <v>15</v>
      </c>
      <c r="H571" s="70">
        <v>3150</v>
      </c>
      <c r="I571" s="70"/>
    </row>
    <row r="572" spans="1:9" ht="26" x14ac:dyDescent="0.35">
      <c r="A572" s="53" t="s">
        <v>186</v>
      </c>
      <c r="B572" s="81" t="s">
        <v>5537</v>
      </c>
      <c r="C572" s="53" t="s">
        <v>11354</v>
      </c>
      <c r="D572" s="53"/>
      <c r="E572" s="70" t="s">
        <v>6350</v>
      </c>
      <c r="F572" s="70"/>
      <c r="G572" s="70"/>
      <c r="H572" s="70">
        <v>6500</v>
      </c>
      <c r="I572" s="70"/>
    </row>
    <row r="573" spans="1:9" x14ac:dyDescent="0.35">
      <c r="A573" s="53" t="s">
        <v>186</v>
      </c>
      <c r="B573" s="81" t="s">
        <v>5571</v>
      </c>
      <c r="C573" s="53" t="s">
        <v>11355</v>
      </c>
      <c r="D573" s="53"/>
      <c r="E573" s="70" t="s">
        <v>6350</v>
      </c>
      <c r="F573" s="70"/>
      <c r="G573" s="70"/>
      <c r="H573" s="70">
        <v>3000</v>
      </c>
      <c r="I573" s="70"/>
    </row>
    <row r="574" spans="1:9" x14ac:dyDescent="0.35">
      <c r="A574" s="53" t="s">
        <v>186</v>
      </c>
      <c r="B574" s="81" t="s">
        <v>5560</v>
      </c>
      <c r="C574" s="53" t="s">
        <v>11356</v>
      </c>
      <c r="D574" s="53"/>
      <c r="E574" s="70" t="s">
        <v>6350</v>
      </c>
      <c r="F574" s="70">
        <v>100</v>
      </c>
      <c r="G574" s="70">
        <v>100</v>
      </c>
      <c r="H574" s="70">
        <v>10512</v>
      </c>
      <c r="I574" s="70"/>
    </row>
    <row r="575" spans="1:9" x14ac:dyDescent="0.35">
      <c r="A575" s="53" t="s">
        <v>186</v>
      </c>
      <c r="B575" s="81" t="s">
        <v>5595</v>
      </c>
      <c r="C575" s="53" t="s">
        <v>11357</v>
      </c>
      <c r="D575" s="53"/>
      <c r="E575" s="70" t="s">
        <v>6350</v>
      </c>
      <c r="F575" s="70"/>
      <c r="G575" s="70"/>
      <c r="H575" s="70">
        <v>4950</v>
      </c>
      <c r="I575" s="70"/>
    </row>
    <row r="576" spans="1:9" x14ac:dyDescent="0.35">
      <c r="A576" s="53" t="s">
        <v>186</v>
      </c>
      <c r="B576" s="81" t="s">
        <v>5538</v>
      </c>
      <c r="C576" s="53" t="s">
        <v>11358</v>
      </c>
      <c r="D576" s="53"/>
      <c r="E576" s="70" t="s">
        <v>6350</v>
      </c>
      <c r="F576" s="70"/>
      <c r="G576" s="70"/>
      <c r="H576" s="70">
        <v>4950</v>
      </c>
      <c r="I576" s="70"/>
    </row>
    <row r="577" spans="1:9" x14ac:dyDescent="0.35">
      <c r="A577" s="53" t="s">
        <v>186</v>
      </c>
      <c r="B577" s="81" t="s">
        <v>5550</v>
      </c>
      <c r="C577" s="53" t="s">
        <v>11359</v>
      </c>
      <c r="D577" s="53"/>
      <c r="E577" s="70" t="s">
        <v>6350</v>
      </c>
      <c r="F577" s="70"/>
      <c r="G577" s="70"/>
      <c r="H577" s="70">
        <v>3000</v>
      </c>
      <c r="I577" s="70"/>
    </row>
    <row r="578" spans="1:9" x14ac:dyDescent="0.35">
      <c r="A578" s="53" t="s">
        <v>186</v>
      </c>
      <c r="B578" s="81" t="s">
        <v>5555</v>
      </c>
      <c r="C578" s="53" t="s">
        <v>11360</v>
      </c>
      <c r="D578" s="53"/>
      <c r="E578" s="70" t="s">
        <v>6350</v>
      </c>
      <c r="F578" s="70"/>
      <c r="G578" s="70"/>
      <c r="H578" s="70">
        <v>500</v>
      </c>
      <c r="I578" s="70"/>
    </row>
    <row r="579" spans="1:9" x14ac:dyDescent="0.35">
      <c r="A579" s="53" t="s">
        <v>186</v>
      </c>
      <c r="B579" s="81" t="s">
        <v>5577</v>
      </c>
      <c r="C579" s="53" t="s">
        <v>11361</v>
      </c>
      <c r="D579" s="53"/>
      <c r="E579" s="70" t="s">
        <v>6350</v>
      </c>
      <c r="F579" s="70"/>
      <c r="G579" s="70"/>
      <c r="H579" s="70">
        <v>2970</v>
      </c>
      <c r="I579" s="70"/>
    </row>
    <row r="580" spans="1:9" x14ac:dyDescent="0.35">
      <c r="A580" s="53" t="s">
        <v>186</v>
      </c>
      <c r="B580" s="81" t="s">
        <v>5625</v>
      </c>
      <c r="C580" s="53" t="s">
        <v>11362</v>
      </c>
      <c r="D580" s="53"/>
      <c r="E580" s="70" t="s">
        <v>6350</v>
      </c>
      <c r="F580" s="70"/>
      <c r="G580" s="70"/>
      <c r="H580" s="70">
        <v>2200</v>
      </c>
      <c r="I580" s="70"/>
    </row>
    <row r="581" spans="1:9" x14ac:dyDescent="0.35">
      <c r="A581" s="53" t="s">
        <v>186</v>
      </c>
      <c r="B581" s="81" t="s">
        <v>5621</v>
      </c>
      <c r="C581" s="53" t="s">
        <v>11363</v>
      </c>
      <c r="D581" s="53"/>
      <c r="E581" s="70" t="s">
        <v>6350</v>
      </c>
      <c r="F581" s="70">
        <v>400</v>
      </c>
      <c r="G581" s="70">
        <v>400</v>
      </c>
      <c r="H581" s="70">
        <v>80000</v>
      </c>
      <c r="I581" s="70"/>
    </row>
    <row r="582" spans="1:9" x14ac:dyDescent="0.35">
      <c r="A582" s="53" t="s">
        <v>186</v>
      </c>
      <c r="B582" s="81" t="s">
        <v>5620</v>
      </c>
      <c r="C582" s="53" t="s">
        <v>11364</v>
      </c>
      <c r="D582" s="53"/>
      <c r="E582" s="70" t="s">
        <v>6350</v>
      </c>
      <c r="F582" s="70">
        <v>400</v>
      </c>
      <c r="G582" s="70">
        <v>400</v>
      </c>
      <c r="H582" s="70">
        <v>80000</v>
      </c>
      <c r="I582" s="70"/>
    </row>
    <row r="583" spans="1:9" x14ac:dyDescent="0.35">
      <c r="A583" s="53" t="s">
        <v>186</v>
      </c>
      <c r="B583" s="81" t="s">
        <v>5622</v>
      </c>
      <c r="C583" s="53" t="s">
        <v>11365</v>
      </c>
      <c r="D583" s="53"/>
      <c r="E583" s="70" t="s">
        <v>6350</v>
      </c>
      <c r="F583" s="70"/>
      <c r="G583" s="70"/>
      <c r="H583" s="70">
        <v>24000</v>
      </c>
      <c r="I583" s="70">
        <v>120</v>
      </c>
    </row>
    <row r="584" spans="1:9" x14ac:dyDescent="0.35">
      <c r="A584" s="53" t="s">
        <v>186</v>
      </c>
      <c r="B584" s="81" t="s">
        <v>5567</v>
      </c>
      <c r="C584" s="53" t="s">
        <v>11366</v>
      </c>
      <c r="D584" s="53"/>
      <c r="E584" s="70" t="s">
        <v>6350</v>
      </c>
      <c r="F584" s="70"/>
      <c r="G584" s="70"/>
      <c r="H584" s="70">
        <v>730</v>
      </c>
      <c r="I584" s="70"/>
    </row>
    <row r="585" spans="1:9" x14ac:dyDescent="0.35">
      <c r="A585" s="53" t="s">
        <v>186</v>
      </c>
      <c r="B585" s="81" t="s">
        <v>5594</v>
      </c>
      <c r="C585" s="53" t="s">
        <v>11367</v>
      </c>
      <c r="D585" s="53"/>
      <c r="E585" s="70" t="s">
        <v>6350</v>
      </c>
      <c r="F585" s="70"/>
      <c r="G585" s="70"/>
      <c r="H585" s="70">
        <v>31000</v>
      </c>
      <c r="I585" s="70">
        <v>150</v>
      </c>
    </row>
    <row r="586" spans="1:9" x14ac:dyDescent="0.35">
      <c r="A586" s="53" t="s">
        <v>186</v>
      </c>
      <c r="B586" s="81" t="s">
        <v>5623</v>
      </c>
      <c r="C586" s="53" t="s">
        <v>11368</v>
      </c>
      <c r="D586" s="53"/>
      <c r="E586" s="70" t="s">
        <v>6350</v>
      </c>
      <c r="F586" s="70">
        <v>200</v>
      </c>
      <c r="G586" s="70">
        <v>200</v>
      </c>
      <c r="H586" s="70">
        <v>50000</v>
      </c>
      <c r="I586" s="70"/>
    </row>
    <row r="587" spans="1:9" x14ac:dyDescent="0.35">
      <c r="A587" s="53" t="s">
        <v>186</v>
      </c>
      <c r="B587" s="81" t="s">
        <v>5570</v>
      </c>
      <c r="C587" s="53" t="s">
        <v>11369</v>
      </c>
      <c r="D587" s="53"/>
      <c r="E587" s="70" t="s">
        <v>6350</v>
      </c>
      <c r="F587" s="70"/>
      <c r="G587" s="70"/>
      <c r="H587" s="70">
        <v>10000</v>
      </c>
      <c r="I587" s="70">
        <v>50</v>
      </c>
    </row>
    <row r="588" spans="1:9" x14ac:dyDescent="0.35">
      <c r="A588" s="53" t="s">
        <v>186</v>
      </c>
      <c r="B588" s="81" t="s">
        <v>5572</v>
      </c>
      <c r="C588" s="53" t="s">
        <v>11370</v>
      </c>
      <c r="D588" s="53"/>
      <c r="E588" s="70" t="s">
        <v>6350</v>
      </c>
      <c r="F588" s="70">
        <v>200</v>
      </c>
      <c r="G588" s="70">
        <v>200</v>
      </c>
      <c r="H588" s="70">
        <v>47000</v>
      </c>
      <c r="I588" s="70"/>
    </row>
    <row r="589" spans="1:9" x14ac:dyDescent="0.35">
      <c r="A589" s="53" t="s">
        <v>186</v>
      </c>
      <c r="B589" s="81" t="s">
        <v>5531</v>
      </c>
      <c r="C589" s="53" t="s">
        <v>11371</v>
      </c>
      <c r="D589" s="53"/>
      <c r="E589" s="70" t="s">
        <v>6350</v>
      </c>
      <c r="F589" s="70"/>
      <c r="G589" s="70"/>
      <c r="H589" s="70">
        <v>200</v>
      </c>
      <c r="I589" s="70"/>
    </row>
    <row r="590" spans="1:9" ht="26" x14ac:dyDescent="0.35">
      <c r="A590" s="53" t="s">
        <v>186</v>
      </c>
      <c r="B590" s="81" t="s">
        <v>5624</v>
      </c>
      <c r="C590" s="53" t="s">
        <v>11372</v>
      </c>
      <c r="D590" s="53"/>
      <c r="E590" s="70" t="s">
        <v>6350</v>
      </c>
      <c r="F590" s="70"/>
      <c r="G590" s="70"/>
      <c r="H590" s="70">
        <v>2900</v>
      </c>
      <c r="I590" s="70"/>
    </row>
    <row r="591" spans="1:9" x14ac:dyDescent="0.35">
      <c r="A591" s="53" t="s">
        <v>186</v>
      </c>
      <c r="B591" s="81" t="s">
        <v>5591</v>
      </c>
      <c r="C591" s="53" t="s">
        <v>11373</v>
      </c>
      <c r="D591" s="53"/>
      <c r="E591" s="70" t="s">
        <v>6350</v>
      </c>
      <c r="F591" s="70"/>
      <c r="G591" s="70"/>
      <c r="H591" s="70">
        <v>800</v>
      </c>
      <c r="I591" s="70"/>
    </row>
    <row r="592" spans="1:9" x14ac:dyDescent="0.35">
      <c r="A592" s="53" t="s">
        <v>186</v>
      </c>
      <c r="B592" s="81" t="s">
        <v>5540</v>
      </c>
      <c r="C592" s="53" t="s">
        <v>11374</v>
      </c>
      <c r="D592" s="53"/>
      <c r="E592" s="70" t="s">
        <v>6350</v>
      </c>
      <c r="F592" s="70"/>
      <c r="G592" s="70"/>
      <c r="H592" s="70">
        <v>2200</v>
      </c>
      <c r="I592" s="70"/>
    </row>
    <row r="593" spans="1:9" x14ac:dyDescent="0.35">
      <c r="A593" s="53" t="s">
        <v>186</v>
      </c>
      <c r="B593" s="81" t="s">
        <v>5605</v>
      </c>
      <c r="C593" s="53" t="s">
        <v>11375</v>
      </c>
      <c r="D593" s="53"/>
      <c r="E593" s="70" t="s">
        <v>6350</v>
      </c>
      <c r="F593" s="70"/>
      <c r="G593" s="70"/>
      <c r="H593" s="70">
        <v>2650</v>
      </c>
      <c r="I593" s="70"/>
    </row>
    <row r="594" spans="1:9" x14ac:dyDescent="0.35">
      <c r="A594" s="53" t="s">
        <v>186</v>
      </c>
      <c r="B594" s="81" t="s">
        <v>5585</v>
      </c>
      <c r="C594" s="53" t="s">
        <v>11376</v>
      </c>
      <c r="D594" s="53"/>
      <c r="E594" s="70" t="s">
        <v>6350</v>
      </c>
      <c r="F594" s="70"/>
      <c r="G594" s="70"/>
      <c r="H594" s="70">
        <v>2200</v>
      </c>
      <c r="I594" s="70"/>
    </row>
    <row r="595" spans="1:9" x14ac:dyDescent="0.35">
      <c r="A595" s="53" t="s">
        <v>186</v>
      </c>
      <c r="B595" s="81" t="s">
        <v>5588</v>
      </c>
      <c r="C595" s="53" t="s">
        <v>11377</v>
      </c>
      <c r="D595" s="53"/>
      <c r="E595" s="70" t="s">
        <v>6350</v>
      </c>
      <c r="F595" s="70"/>
      <c r="G595" s="70"/>
      <c r="H595" s="70">
        <v>500</v>
      </c>
      <c r="I595" s="70"/>
    </row>
    <row r="596" spans="1:9" x14ac:dyDescent="0.35">
      <c r="A596" s="53" t="s">
        <v>186</v>
      </c>
      <c r="B596" s="81" t="s">
        <v>5600</v>
      </c>
      <c r="C596" s="53" t="s">
        <v>11378</v>
      </c>
      <c r="D596" s="53"/>
      <c r="E596" s="70" t="s">
        <v>6350</v>
      </c>
      <c r="F596" s="70"/>
      <c r="G596" s="70"/>
      <c r="H596" s="70">
        <v>500</v>
      </c>
      <c r="I596" s="70"/>
    </row>
    <row r="597" spans="1:9" x14ac:dyDescent="0.35">
      <c r="A597" s="53" t="s">
        <v>186</v>
      </c>
      <c r="B597" s="81" t="s">
        <v>5529</v>
      </c>
      <c r="C597" s="53" t="s">
        <v>11379</v>
      </c>
      <c r="D597" s="53"/>
      <c r="E597" s="70" t="s">
        <v>6350</v>
      </c>
      <c r="F597" s="70"/>
      <c r="G597" s="70"/>
      <c r="H597" s="70">
        <v>500</v>
      </c>
      <c r="I597" s="70"/>
    </row>
    <row r="598" spans="1:9" x14ac:dyDescent="0.35">
      <c r="A598" s="53" t="s">
        <v>186</v>
      </c>
      <c r="B598" s="81" t="s">
        <v>5611</v>
      </c>
      <c r="C598" s="53" t="s">
        <v>11380</v>
      </c>
      <c r="D598" s="53"/>
      <c r="E598" s="70" t="s">
        <v>6350</v>
      </c>
      <c r="F598" s="70"/>
      <c r="G598" s="70"/>
      <c r="H598" s="70">
        <v>500</v>
      </c>
      <c r="I598" s="70"/>
    </row>
    <row r="599" spans="1:9" x14ac:dyDescent="0.35">
      <c r="A599" s="53" t="s">
        <v>186</v>
      </c>
      <c r="B599" s="81" t="s">
        <v>5613</v>
      </c>
      <c r="C599" s="53" t="s">
        <v>11381</v>
      </c>
      <c r="D599" s="53"/>
      <c r="E599" s="70" t="s">
        <v>6350</v>
      </c>
      <c r="F599" s="70"/>
      <c r="G599" s="70"/>
      <c r="H599" s="70">
        <v>500</v>
      </c>
      <c r="I599" s="70"/>
    </row>
    <row r="600" spans="1:9" x14ac:dyDescent="0.35">
      <c r="A600" s="53" t="s">
        <v>186</v>
      </c>
      <c r="B600" s="81" t="s">
        <v>5614</v>
      </c>
      <c r="C600" s="53" t="s">
        <v>11382</v>
      </c>
      <c r="D600" s="53"/>
      <c r="E600" s="70" t="s">
        <v>6350</v>
      </c>
      <c r="F600" s="70"/>
      <c r="G600" s="70"/>
      <c r="H600" s="70">
        <v>500</v>
      </c>
      <c r="I600" s="70"/>
    </row>
    <row r="601" spans="1:9" ht="26" x14ac:dyDescent="0.35">
      <c r="A601" s="53" t="s">
        <v>186</v>
      </c>
      <c r="B601" s="81" t="s">
        <v>5583</v>
      </c>
      <c r="C601" s="53" t="s">
        <v>11383</v>
      </c>
      <c r="D601" s="53"/>
      <c r="E601" s="70" t="s">
        <v>6350</v>
      </c>
      <c r="F601" s="70"/>
      <c r="G601" s="70"/>
      <c r="H601" s="70">
        <v>3250</v>
      </c>
      <c r="I601" s="70"/>
    </row>
    <row r="602" spans="1:9" ht="26" x14ac:dyDescent="0.35">
      <c r="A602" s="53" t="s">
        <v>186</v>
      </c>
      <c r="B602" s="81" t="s">
        <v>5565</v>
      </c>
      <c r="C602" s="53" t="s">
        <v>11384</v>
      </c>
      <c r="D602" s="53"/>
      <c r="E602" s="70" t="s">
        <v>6350</v>
      </c>
      <c r="F602" s="70"/>
      <c r="G602" s="70"/>
      <c r="H602" s="70">
        <v>3250</v>
      </c>
      <c r="I602" s="70"/>
    </row>
    <row r="603" spans="1:9" ht="26" x14ac:dyDescent="0.35">
      <c r="A603" s="53" t="s">
        <v>186</v>
      </c>
      <c r="B603" s="81" t="s">
        <v>5607</v>
      </c>
      <c r="C603" s="53" t="s">
        <v>11385</v>
      </c>
      <c r="D603" s="53"/>
      <c r="E603" s="70" t="s">
        <v>6350</v>
      </c>
      <c r="F603" s="70"/>
      <c r="G603" s="70"/>
      <c r="H603" s="70">
        <v>3250</v>
      </c>
      <c r="I603" s="70"/>
    </row>
    <row r="604" spans="1:9" x14ac:dyDescent="0.35">
      <c r="A604" s="53" t="s">
        <v>186</v>
      </c>
      <c r="B604" s="81" t="s">
        <v>5545</v>
      </c>
      <c r="C604" s="53" t="s">
        <v>11386</v>
      </c>
      <c r="D604" s="53"/>
      <c r="E604" s="70" t="s">
        <v>6350</v>
      </c>
      <c r="F604" s="70"/>
      <c r="G604" s="70"/>
      <c r="H604" s="70">
        <v>800</v>
      </c>
      <c r="I604" s="70"/>
    </row>
    <row r="605" spans="1:9" ht="26" x14ac:dyDescent="0.35">
      <c r="A605" s="53" t="s">
        <v>186</v>
      </c>
      <c r="B605" s="81" t="s">
        <v>5534</v>
      </c>
      <c r="C605" s="53" t="s">
        <v>11387</v>
      </c>
      <c r="D605" s="53"/>
      <c r="E605" s="70" t="s">
        <v>6350</v>
      </c>
      <c r="F605" s="70"/>
      <c r="G605" s="70"/>
      <c r="H605" s="70">
        <v>3250</v>
      </c>
      <c r="I605" s="70"/>
    </row>
    <row r="606" spans="1:9" x14ac:dyDescent="0.35">
      <c r="A606" s="53" t="s">
        <v>186</v>
      </c>
      <c r="B606" s="81" t="s">
        <v>5543</v>
      </c>
      <c r="C606" s="53" t="s">
        <v>11388</v>
      </c>
      <c r="D606" s="53"/>
      <c r="E606" s="70" t="s">
        <v>6350</v>
      </c>
      <c r="F606" s="70"/>
      <c r="G606" s="70"/>
      <c r="H606" s="70">
        <v>700</v>
      </c>
      <c r="I606" s="70"/>
    </row>
    <row r="607" spans="1:9" x14ac:dyDescent="0.35">
      <c r="A607" s="53" t="s">
        <v>186</v>
      </c>
      <c r="B607" s="81" t="s">
        <v>5596</v>
      </c>
      <c r="C607" s="53" t="s">
        <v>11389</v>
      </c>
      <c r="D607" s="53"/>
      <c r="E607" s="70" t="s">
        <v>6350</v>
      </c>
      <c r="F607" s="70"/>
      <c r="G607" s="70"/>
      <c r="H607" s="70">
        <v>700</v>
      </c>
      <c r="I607" s="70"/>
    </row>
    <row r="608" spans="1:9" ht="26" x14ac:dyDescent="0.35">
      <c r="A608" s="53" t="s">
        <v>186</v>
      </c>
      <c r="B608" s="81" t="s">
        <v>5604</v>
      </c>
      <c r="C608" s="53" t="s">
        <v>11390</v>
      </c>
      <c r="D608" s="53"/>
      <c r="E608" s="70" t="s">
        <v>6350</v>
      </c>
      <c r="F608" s="70"/>
      <c r="G608" s="70"/>
      <c r="H608" s="70">
        <v>3250</v>
      </c>
      <c r="I608" s="70"/>
    </row>
    <row r="609" spans="1:9" x14ac:dyDescent="0.35">
      <c r="A609" s="53" t="s">
        <v>186</v>
      </c>
      <c r="B609" s="81" t="s">
        <v>5593</v>
      </c>
      <c r="C609" s="53" t="s">
        <v>11391</v>
      </c>
      <c r="D609" s="53"/>
      <c r="E609" s="70" t="s">
        <v>6350</v>
      </c>
      <c r="F609" s="70"/>
      <c r="G609" s="70"/>
      <c r="H609" s="70">
        <v>700</v>
      </c>
      <c r="I609" s="70"/>
    </row>
    <row r="610" spans="1:9" x14ac:dyDescent="0.35">
      <c r="A610" s="53" t="s">
        <v>186</v>
      </c>
      <c r="B610" s="81" t="s">
        <v>5592</v>
      </c>
      <c r="C610" s="53" t="s">
        <v>11392</v>
      </c>
      <c r="D610" s="53"/>
      <c r="E610" s="70" t="s">
        <v>6350</v>
      </c>
      <c r="F610" s="70"/>
      <c r="G610" s="70"/>
      <c r="H610" s="70">
        <v>500</v>
      </c>
      <c r="I610" s="70"/>
    </row>
    <row r="611" spans="1:9" x14ac:dyDescent="0.35">
      <c r="A611" s="53" t="s">
        <v>186</v>
      </c>
      <c r="B611" s="81" t="s">
        <v>5533</v>
      </c>
      <c r="C611" s="53" t="s">
        <v>11393</v>
      </c>
      <c r="D611" s="53"/>
      <c r="E611" s="70" t="s">
        <v>6350</v>
      </c>
      <c r="F611" s="70"/>
      <c r="G611" s="70"/>
      <c r="H611" s="70">
        <v>2800</v>
      </c>
      <c r="I611" s="70"/>
    </row>
    <row r="612" spans="1:9" x14ac:dyDescent="0.35">
      <c r="A612" s="53" t="s">
        <v>186</v>
      </c>
      <c r="B612" s="81" t="s">
        <v>5542</v>
      </c>
      <c r="C612" s="53" t="s">
        <v>11394</v>
      </c>
      <c r="D612" s="53"/>
      <c r="E612" s="70" t="s">
        <v>6350</v>
      </c>
      <c r="F612" s="70"/>
      <c r="G612" s="70"/>
      <c r="H612" s="70"/>
      <c r="I612" s="70"/>
    </row>
    <row r="613" spans="1:9" x14ac:dyDescent="0.35">
      <c r="A613" s="53" t="s">
        <v>186</v>
      </c>
      <c r="B613" s="81" t="s">
        <v>5546</v>
      </c>
      <c r="C613" s="53" t="s">
        <v>11395</v>
      </c>
      <c r="D613" s="53"/>
      <c r="E613" s="70" t="s">
        <v>6350</v>
      </c>
      <c r="F613" s="70"/>
      <c r="G613" s="70"/>
      <c r="H613" s="70"/>
      <c r="I613" s="70"/>
    </row>
    <row r="614" spans="1:9" x14ac:dyDescent="0.35">
      <c r="A614" s="53" t="s">
        <v>186</v>
      </c>
      <c r="B614" s="81" t="s">
        <v>5576</v>
      </c>
      <c r="C614" s="53" t="s">
        <v>11396</v>
      </c>
      <c r="D614" s="53"/>
      <c r="E614" s="70" t="s">
        <v>6350</v>
      </c>
      <c r="F614" s="70"/>
      <c r="G614" s="70"/>
      <c r="H614" s="70"/>
      <c r="I614" s="70"/>
    </row>
    <row r="615" spans="1:9" x14ac:dyDescent="0.35">
      <c r="A615" s="53" t="s">
        <v>186</v>
      </c>
      <c r="B615" s="81" t="s">
        <v>5606</v>
      </c>
      <c r="C615" s="53" t="s">
        <v>11397</v>
      </c>
      <c r="D615" s="53"/>
      <c r="E615" s="70" t="s">
        <v>6350</v>
      </c>
      <c r="F615" s="70"/>
      <c r="G615" s="70"/>
      <c r="H615" s="70"/>
      <c r="I615" s="70"/>
    </row>
    <row r="616" spans="1:9" x14ac:dyDescent="0.35">
      <c r="A616" s="53" t="s">
        <v>186</v>
      </c>
      <c r="B616" s="81" t="s">
        <v>5603</v>
      </c>
      <c r="C616" s="53" t="s">
        <v>11398</v>
      </c>
      <c r="D616" s="53"/>
      <c r="E616" s="70" t="s">
        <v>6350</v>
      </c>
      <c r="F616" s="70"/>
      <c r="G616" s="70"/>
      <c r="H616" s="70"/>
      <c r="I616" s="70"/>
    </row>
    <row r="617" spans="1:9" ht="26" x14ac:dyDescent="0.35">
      <c r="A617" s="53" t="s">
        <v>186</v>
      </c>
      <c r="B617" s="81" t="s">
        <v>5599</v>
      </c>
      <c r="C617" s="53" t="s">
        <v>11399</v>
      </c>
      <c r="D617" s="53"/>
      <c r="E617" s="70" t="s">
        <v>6355</v>
      </c>
      <c r="F617" s="70">
        <v>216</v>
      </c>
      <c r="G617" s="70">
        <v>250</v>
      </c>
      <c r="H617" s="70">
        <v>45711</v>
      </c>
      <c r="I617" s="70"/>
    </row>
    <row r="618" spans="1:9" x14ac:dyDescent="0.35">
      <c r="A618" s="53" t="s">
        <v>186</v>
      </c>
      <c r="B618" s="81" t="s">
        <v>5608</v>
      </c>
      <c r="C618" s="53" t="s">
        <v>11400</v>
      </c>
      <c r="D618" s="53"/>
      <c r="E618" s="70" t="s">
        <v>6355</v>
      </c>
      <c r="F618" s="70">
        <v>10</v>
      </c>
      <c r="G618" s="70">
        <v>10</v>
      </c>
      <c r="H618" s="70">
        <v>8281</v>
      </c>
      <c r="I618" s="70"/>
    </row>
    <row r="619" spans="1:9" x14ac:dyDescent="0.35">
      <c r="A619" s="53" t="s">
        <v>186</v>
      </c>
      <c r="B619" s="81" t="s">
        <v>5598</v>
      </c>
      <c r="C619" s="53" t="s">
        <v>11401</v>
      </c>
      <c r="D619" s="53"/>
      <c r="E619" s="70" t="s">
        <v>6355</v>
      </c>
      <c r="F619" s="70"/>
      <c r="G619" s="70"/>
      <c r="H619" s="70">
        <v>2970</v>
      </c>
      <c r="I619" s="70"/>
    </row>
    <row r="620" spans="1:9" x14ac:dyDescent="0.35">
      <c r="A620" s="53" t="s">
        <v>186</v>
      </c>
      <c r="B620" s="81" t="s">
        <v>5609</v>
      </c>
      <c r="C620" s="53" t="s">
        <v>11402</v>
      </c>
      <c r="D620" s="53"/>
      <c r="E620" s="70" t="s">
        <v>6355</v>
      </c>
      <c r="F620" s="70"/>
      <c r="G620" s="70"/>
      <c r="H620" s="70">
        <v>2930</v>
      </c>
      <c r="I620" s="70"/>
    </row>
    <row r="621" spans="1:9" x14ac:dyDescent="0.35">
      <c r="A621" s="53" t="s">
        <v>186</v>
      </c>
      <c r="B621" s="81" t="s">
        <v>5554</v>
      </c>
      <c r="C621" s="53" t="s">
        <v>11403</v>
      </c>
      <c r="D621" s="53"/>
      <c r="E621" s="70" t="s">
        <v>6355</v>
      </c>
      <c r="F621" s="70">
        <v>100</v>
      </c>
      <c r="G621" s="70">
        <v>100</v>
      </c>
      <c r="H621" s="70">
        <v>31419</v>
      </c>
      <c r="I621" s="70"/>
    </row>
    <row r="622" spans="1:9" x14ac:dyDescent="0.35">
      <c r="A622" s="53" t="s">
        <v>186</v>
      </c>
      <c r="B622" s="81" t="s">
        <v>5556</v>
      </c>
      <c r="C622" s="53" t="s">
        <v>11404</v>
      </c>
      <c r="D622" s="53"/>
      <c r="E622" s="70" t="s">
        <v>6355</v>
      </c>
      <c r="F622" s="70"/>
      <c r="G622" s="70"/>
      <c r="H622" s="70">
        <v>2200</v>
      </c>
      <c r="I622" s="70"/>
    </row>
    <row r="623" spans="1:9" x14ac:dyDescent="0.35">
      <c r="A623" s="53" t="s">
        <v>186</v>
      </c>
      <c r="B623" s="81" t="s">
        <v>5530</v>
      </c>
      <c r="C623" s="53" t="s">
        <v>11405</v>
      </c>
      <c r="D623" s="53"/>
      <c r="E623" s="70" t="s">
        <v>6355</v>
      </c>
      <c r="F623" s="70">
        <v>1800</v>
      </c>
      <c r="G623" s="70">
        <v>1800</v>
      </c>
      <c r="H623" s="70">
        <v>450000</v>
      </c>
      <c r="I623" s="70"/>
    </row>
    <row r="624" spans="1:9" x14ac:dyDescent="0.35">
      <c r="A624" s="53" t="s">
        <v>186</v>
      </c>
      <c r="B624" s="81" t="s">
        <v>5536</v>
      </c>
      <c r="C624" s="53" t="s">
        <v>11406</v>
      </c>
      <c r="D624" s="53"/>
      <c r="E624" s="70" t="s">
        <v>6355</v>
      </c>
      <c r="F624" s="70">
        <v>1200</v>
      </c>
      <c r="G624" s="70">
        <v>1200</v>
      </c>
      <c r="H624" s="70">
        <v>250000</v>
      </c>
      <c r="I624" s="70"/>
    </row>
    <row r="625" spans="1:9" x14ac:dyDescent="0.35">
      <c r="A625" s="53" t="s">
        <v>186</v>
      </c>
      <c r="B625" s="81" t="s">
        <v>5579</v>
      </c>
      <c r="C625" s="53" t="s">
        <v>11407</v>
      </c>
      <c r="D625" s="53"/>
      <c r="E625" s="70" t="s">
        <v>6355</v>
      </c>
      <c r="F625" s="70">
        <v>200</v>
      </c>
      <c r="G625" s="70">
        <v>200</v>
      </c>
      <c r="H625" s="70">
        <v>40000</v>
      </c>
      <c r="I625" s="70"/>
    </row>
    <row r="626" spans="1:9" x14ac:dyDescent="0.35">
      <c r="A626" s="53" t="s">
        <v>186</v>
      </c>
      <c r="B626" s="81" t="s">
        <v>5615</v>
      </c>
      <c r="C626" s="53" t="s">
        <v>11408</v>
      </c>
      <c r="D626" s="53"/>
      <c r="E626" s="70" t="s">
        <v>6355</v>
      </c>
      <c r="F626" s="70">
        <v>250</v>
      </c>
      <c r="G626" s="70">
        <v>250</v>
      </c>
      <c r="H626" s="70">
        <v>50000</v>
      </c>
      <c r="I626" s="70">
        <v>50</v>
      </c>
    </row>
    <row r="627" spans="1:9" x14ac:dyDescent="0.35">
      <c r="A627" s="53" t="s">
        <v>186</v>
      </c>
      <c r="B627" s="81" t="s">
        <v>5559</v>
      </c>
      <c r="C627" s="53" t="s">
        <v>11409</v>
      </c>
      <c r="D627" s="53"/>
      <c r="E627" s="70" t="s">
        <v>6355</v>
      </c>
      <c r="F627" s="70">
        <v>250</v>
      </c>
      <c r="G627" s="70">
        <v>250</v>
      </c>
      <c r="H627" s="70">
        <v>62500</v>
      </c>
      <c r="I627" s="70"/>
    </row>
    <row r="628" spans="1:9" x14ac:dyDescent="0.35">
      <c r="A628" s="53" t="s">
        <v>186</v>
      </c>
      <c r="B628" s="81" t="s">
        <v>5618</v>
      </c>
      <c r="C628" s="53" t="s">
        <v>11410</v>
      </c>
      <c r="D628" s="53"/>
      <c r="E628" s="70" t="s">
        <v>6355</v>
      </c>
      <c r="F628" s="70">
        <v>250</v>
      </c>
      <c r="G628" s="70">
        <v>250</v>
      </c>
      <c r="H628" s="70">
        <v>62500</v>
      </c>
      <c r="I628" s="70"/>
    </row>
    <row r="629" spans="1:9" x14ac:dyDescent="0.35">
      <c r="A629" s="53" t="s">
        <v>186</v>
      </c>
      <c r="B629" s="81" t="s">
        <v>5589</v>
      </c>
      <c r="C629" s="53" t="s">
        <v>11411</v>
      </c>
      <c r="D629" s="53"/>
      <c r="E629" s="70" t="s">
        <v>6355</v>
      </c>
      <c r="F629" s="70"/>
      <c r="G629" s="70"/>
      <c r="H629" s="70">
        <v>2975</v>
      </c>
      <c r="I629" s="70"/>
    </row>
    <row r="630" spans="1:9" x14ac:dyDescent="0.35">
      <c r="A630" s="53" t="s">
        <v>186</v>
      </c>
      <c r="B630" s="81" t="s">
        <v>5532</v>
      </c>
      <c r="C630" s="53" t="s">
        <v>11412</v>
      </c>
      <c r="D630" s="53"/>
      <c r="E630" s="70" t="s">
        <v>6355</v>
      </c>
      <c r="F630" s="70"/>
      <c r="G630" s="70"/>
      <c r="H630" s="70">
        <v>2200</v>
      </c>
      <c r="I630" s="70"/>
    </row>
    <row r="631" spans="1:9" ht="26" x14ac:dyDescent="0.35">
      <c r="A631" s="53" t="s">
        <v>186</v>
      </c>
      <c r="B631" s="81" t="s">
        <v>5582</v>
      </c>
      <c r="C631" s="53" t="s">
        <v>11413</v>
      </c>
      <c r="D631" s="53"/>
      <c r="E631" s="70" t="s">
        <v>6355</v>
      </c>
      <c r="F631" s="70"/>
      <c r="G631" s="70"/>
      <c r="H631" s="70">
        <v>2000</v>
      </c>
      <c r="I631" s="70"/>
    </row>
    <row r="632" spans="1:9" x14ac:dyDescent="0.35">
      <c r="A632" s="53" t="s">
        <v>186</v>
      </c>
      <c r="B632" s="81" t="s">
        <v>5581</v>
      </c>
      <c r="C632" s="53" t="s">
        <v>11414</v>
      </c>
      <c r="D632" s="53"/>
      <c r="E632" s="70" t="s">
        <v>6355</v>
      </c>
      <c r="F632" s="70"/>
      <c r="G632" s="70"/>
      <c r="H632" s="70">
        <v>2000</v>
      </c>
      <c r="I632" s="70"/>
    </row>
    <row r="633" spans="1:9" x14ac:dyDescent="0.35">
      <c r="A633" s="53" t="s">
        <v>186</v>
      </c>
      <c r="B633" s="81" t="s">
        <v>5626</v>
      </c>
      <c r="C633" s="53" t="s">
        <v>11415</v>
      </c>
      <c r="D633" s="53"/>
      <c r="E633" s="70" t="s">
        <v>6372</v>
      </c>
      <c r="F633" s="70">
        <v>567</v>
      </c>
      <c r="G633" s="70">
        <v>567</v>
      </c>
      <c r="H633" s="70">
        <v>127097</v>
      </c>
      <c r="I633" s="70"/>
    </row>
    <row r="634" spans="1:9" x14ac:dyDescent="0.35">
      <c r="A634" s="53" t="s">
        <v>186</v>
      </c>
      <c r="B634" s="81" t="s">
        <v>5547</v>
      </c>
      <c r="C634" s="53" t="s">
        <v>11416</v>
      </c>
      <c r="D634" s="53"/>
      <c r="E634" s="70" t="s">
        <v>6372</v>
      </c>
      <c r="F634" s="70">
        <v>300</v>
      </c>
      <c r="G634" s="70">
        <v>300</v>
      </c>
      <c r="H634" s="70">
        <v>75100</v>
      </c>
      <c r="I634" s="70"/>
    </row>
    <row r="635" spans="1:9" x14ac:dyDescent="0.35">
      <c r="A635" s="53" t="s">
        <v>186</v>
      </c>
      <c r="B635" s="81" t="s">
        <v>5569</v>
      </c>
      <c r="C635" s="53" t="s">
        <v>11417</v>
      </c>
      <c r="D635" s="53"/>
      <c r="E635" s="70" t="s">
        <v>6372</v>
      </c>
      <c r="F635" s="70"/>
      <c r="G635" s="70"/>
      <c r="H635" s="70">
        <v>500</v>
      </c>
      <c r="I635" s="70"/>
    </row>
    <row r="636" spans="1:9" x14ac:dyDescent="0.35">
      <c r="A636" s="53" t="s">
        <v>186</v>
      </c>
      <c r="B636" s="81" t="s">
        <v>5562</v>
      </c>
      <c r="C636" s="53" t="s">
        <v>11418</v>
      </c>
      <c r="D636" s="53"/>
      <c r="E636" s="70" t="s">
        <v>6372</v>
      </c>
      <c r="F636" s="70"/>
      <c r="G636" s="70"/>
      <c r="H636" s="70">
        <v>5060</v>
      </c>
      <c r="I636" s="70"/>
    </row>
    <row r="637" spans="1:9" x14ac:dyDescent="0.35">
      <c r="A637" s="53" t="s">
        <v>186</v>
      </c>
      <c r="B637" s="81" t="s">
        <v>5544</v>
      </c>
      <c r="C637" s="53" t="s">
        <v>11419</v>
      </c>
      <c r="D637" s="53"/>
      <c r="E637" s="70" t="s">
        <v>6372</v>
      </c>
      <c r="F637" s="70"/>
      <c r="G637" s="70"/>
      <c r="H637" s="70">
        <v>2930</v>
      </c>
      <c r="I637" s="70"/>
    </row>
    <row r="638" spans="1:9" x14ac:dyDescent="0.35">
      <c r="A638" s="53" t="s">
        <v>186</v>
      </c>
      <c r="B638" s="81" t="s">
        <v>5568</v>
      </c>
      <c r="C638" s="53" t="s">
        <v>11420</v>
      </c>
      <c r="D638" s="53"/>
      <c r="E638" s="70" t="s">
        <v>6372</v>
      </c>
      <c r="F638" s="70"/>
      <c r="G638" s="70"/>
      <c r="H638" s="70">
        <v>500</v>
      </c>
      <c r="I638" s="70"/>
    </row>
    <row r="639" spans="1:9" x14ac:dyDescent="0.35">
      <c r="A639" s="53" t="s">
        <v>186</v>
      </c>
      <c r="B639" s="81" t="s">
        <v>5552</v>
      </c>
      <c r="C639" s="53" t="s">
        <v>11421</v>
      </c>
      <c r="D639" s="53"/>
      <c r="E639" s="70" t="s">
        <v>6372</v>
      </c>
      <c r="F639" s="70"/>
      <c r="G639" s="70"/>
      <c r="H639" s="70">
        <v>2970</v>
      </c>
      <c r="I639" s="70"/>
    </row>
    <row r="640" spans="1:9" x14ac:dyDescent="0.35">
      <c r="A640" s="53" t="s">
        <v>186</v>
      </c>
      <c r="B640" s="81" t="s">
        <v>5548</v>
      </c>
      <c r="C640" s="53" t="s">
        <v>11422</v>
      </c>
      <c r="D640" s="53"/>
      <c r="E640" s="70" t="s">
        <v>6372</v>
      </c>
      <c r="F640" s="70"/>
      <c r="G640" s="70"/>
      <c r="H640" s="70">
        <v>4930</v>
      </c>
      <c r="I640" s="70"/>
    </row>
    <row r="641" spans="1:9" ht="26" x14ac:dyDescent="0.35">
      <c r="A641" s="53" t="s">
        <v>186</v>
      </c>
      <c r="B641" s="81" t="s">
        <v>5535</v>
      </c>
      <c r="C641" s="53" t="s">
        <v>11423</v>
      </c>
      <c r="D641" s="53"/>
      <c r="E641" s="70" t="s">
        <v>6372</v>
      </c>
      <c r="F641" s="70"/>
      <c r="G641" s="70"/>
      <c r="H641" s="70">
        <v>5690</v>
      </c>
      <c r="I641" s="70"/>
    </row>
    <row r="642" spans="1:9" x14ac:dyDescent="0.35">
      <c r="A642" s="53" t="s">
        <v>186</v>
      </c>
      <c r="B642" s="81" t="s">
        <v>5586</v>
      </c>
      <c r="C642" s="53" t="s">
        <v>11424</v>
      </c>
      <c r="D642" s="53"/>
      <c r="E642" s="70" t="s">
        <v>6372</v>
      </c>
      <c r="F642" s="70"/>
      <c r="G642" s="70"/>
      <c r="H642" s="70">
        <v>2820</v>
      </c>
      <c r="I642" s="70"/>
    </row>
    <row r="643" spans="1:9" x14ac:dyDescent="0.35">
      <c r="A643" s="53" t="s">
        <v>186</v>
      </c>
      <c r="B643" s="81" t="s">
        <v>5584</v>
      </c>
      <c r="C643" s="53" t="s">
        <v>11425</v>
      </c>
      <c r="D643" s="53"/>
      <c r="E643" s="70" t="s">
        <v>6372</v>
      </c>
      <c r="F643" s="70"/>
      <c r="G643" s="70"/>
      <c r="H643" s="70">
        <v>2970</v>
      </c>
      <c r="I643" s="70"/>
    </row>
    <row r="644" spans="1:9" x14ac:dyDescent="0.35">
      <c r="A644" s="53" t="s">
        <v>186</v>
      </c>
      <c r="B644" s="81" t="s">
        <v>5612</v>
      </c>
      <c r="C644" s="53" t="s">
        <v>11426</v>
      </c>
      <c r="D644" s="53"/>
      <c r="E644" s="70" t="s">
        <v>6372</v>
      </c>
      <c r="F644" s="70"/>
      <c r="G644" s="70"/>
      <c r="H644" s="70">
        <v>2650</v>
      </c>
      <c r="I644" s="70"/>
    </row>
    <row r="645" spans="1:9" x14ac:dyDescent="0.35">
      <c r="A645" s="53" t="s">
        <v>186</v>
      </c>
      <c r="B645" s="81" t="s">
        <v>5551</v>
      </c>
      <c r="C645" s="53" t="s">
        <v>11427</v>
      </c>
      <c r="D645" s="53"/>
      <c r="E645" s="70" t="s">
        <v>6372</v>
      </c>
      <c r="F645" s="70"/>
      <c r="G645" s="70"/>
      <c r="H645" s="70">
        <v>3140</v>
      </c>
      <c r="I645" s="70"/>
    </row>
    <row r="646" spans="1:9" x14ac:dyDescent="0.35">
      <c r="A646" s="53" t="s">
        <v>186</v>
      </c>
      <c r="B646" s="81" t="s">
        <v>5610</v>
      </c>
      <c r="C646" s="53" t="s">
        <v>11428</v>
      </c>
      <c r="D646" s="53"/>
      <c r="E646" s="70" t="s">
        <v>6372</v>
      </c>
      <c r="F646" s="70"/>
      <c r="G646" s="70"/>
      <c r="H646" s="70">
        <v>10500</v>
      </c>
      <c r="I646" s="70">
        <v>35</v>
      </c>
    </row>
    <row r="647" spans="1:9" x14ac:dyDescent="0.35">
      <c r="A647" s="53" t="s">
        <v>186</v>
      </c>
      <c r="B647" s="81" t="s">
        <v>5564</v>
      </c>
      <c r="C647" s="53" t="s">
        <v>11429</v>
      </c>
      <c r="D647" s="53"/>
      <c r="E647" s="70" t="s">
        <v>6372</v>
      </c>
      <c r="F647" s="70">
        <v>500</v>
      </c>
      <c r="G647" s="70">
        <v>500</v>
      </c>
      <c r="H647" s="70">
        <v>100000</v>
      </c>
      <c r="I647" s="70"/>
    </row>
    <row r="648" spans="1:9" x14ac:dyDescent="0.35">
      <c r="A648" s="53" t="s">
        <v>186</v>
      </c>
      <c r="B648" s="81" t="s">
        <v>5563</v>
      </c>
      <c r="C648" s="53" t="s">
        <v>11430</v>
      </c>
      <c r="D648" s="53"/>
      <c r="E648" s="70" t="s">
        <v>6372</v>
      </c>
      <c r="F648" s="70"/>
      <c r="G648" s="70"/>
      <c r="H648" s="70">
        <v>800</v>
      </c>
      <c r="I648" s="70"/>
    </row>
    <row r="649" spans="1:9" x14ac:dyDescent="0.35">
      <c r="A649" s="53" t="s">
        <v>186</v>
      </c>
      <c r="B649" s="81" t="s">
        <v>5573</v>
      </c>
      <c r="C649" s="53" t="s">
        <v>11431</v>
      </c>
      <c r="D649" s="53"/>
      <c r="E649" s="70" t="s">
        <v>6372</v>
      </c>
      <c r="F649" s="70"/>
      <c r="G649" s="70"/>
      <c r="H649" s="70">
        <v>620</v>
      </c>
      <c r="I649" s="70"/>
    </row>
    <row r="650" spans="1:9" x14ac:dyDescent="0.35">
      <c r="A650" s="53" t="s">
        <v>186</v>
      </c>
      <c r="B650" s="81" t="s">
        <v>5549</v>
      </c>
      <c r="C650" s="53" t="s">
        <v>11432</v>
      </c>
      <c r="D650" s="53"/>
      <c r="E650" s="70" t="s">
        <v>6372</v>
      </c>
      <c r="F650" s="70">
        <v>500</v>
      </c>
      <c r="G650" s="70">
        <v>500</v>
      </c>
      <c r="H650" s="70">
        <v>125000</v>
      </c>
      <c r="I650" s="70"/>
    </row>
    <row r="651" spans="1:9" x14ac:dyDescent="0.35">
      <c r="A651" s="53" t="s">
        <v>186</v>
      </c>
      <c r="B651" s="81" t="s">
        <v>5574</v>
      </c>
      <c r="C651" s="53" t="s">
        <v>11433</v>
      </c>
      <c r="D651" s="53"/>
      <c r="E651" s="70" t="s">
        <v>6373</v>
      </c>
      <c r="F651" s="70">
        <v>300</v>
      </c>
      <c r="G651" s="70">
        <v>300</v>
      </c>
      <c r="H651" s="70">
        <v>94334</v>
      </c>
      <c r="I651" s="70"/>
    </row>
    <row r="652" spans="1:9" x14ac:dyDescent="0.35">
      <c r="A652" s="53" t="s">
        <v>186</v>
      </c>
      <c r="B652" s="81" t="s">
        <v>5539</v>
      </c>
      <c r="C652" s="53" t="s">
        <v>11434</v>
      </c>
      <c r="D652" s="53"/>
      <c r="E652" s="70" t="s">
        <v>6373</v>
      </c>
      <c r="F652" s="70">
        <v>200</v>
      </c>
      <c r="G652" s="70">
        <v>300</v>
      </c>
      <c r="H652" s="70">
        <v>34120</v>
      </c>
      <c r="I652" s="70"/>
    </row>
    <row r="653" spans="1:9" x14ac:dyDescent="0.35">
      <c r="A653" s="53" t="s">
        <v>186</v>
      </c>
      <c r="B653" s="81" t="s">
        <v>5597</v>
      </c>
      <c r="C653" s="53" t="s">
        <v>11435</v>
      </c>
      <c r="D653" s="53"/>
      <c r="E653" s="70" t="s">
        <v>6373</v>
      </c>
      <c r="F653" s="70">
        <v>2500</v>
      </c>
      <c r="G653" s="70">
        <v>3655</v>
      </c>
      <c r="H653" s="70">
        <v>990500</v>
      </c>
      <c r="I653" s="70">
        <v>5</v>
      </c>
    </row>
    <row r="654" spans="1:9" x14ac:dyDescent="0.35">
      <c r="A654" s="53" t="s">
        <v>186</v>
      </c>
      <c r="B654" s="81" t="s">
        <v>5580</v>
      </c>
      <c r="C654" s="53" t="s">
        <v>11436</v>
      </c>
      <c r="D654" s="53"/>
      <c r="E654" s="70" t="s">
        <v>6373</v>
      </c>
      <c r="F654" s="70"/>
      <c r="G654" s="70"/>
      <c r="H654" s="70">
        <v>200</v>
      </c>
      <c r="I654" s="70"/>
    </row>
    <row r="655" spans="1:9" x14ac:dyDescent="0.35">
      <c r="A655" s="53" t="s">
        <v>186</v>
      </c>
      <c r="B655" s="81" t="s">
        <v>5601</v>
      </c>
      <c r="C655" s="53" t="s">
        <v>11437</v>
      </c>
      <c r="D655" s="53"/>
      <c r="E655" s="70" t="s">
        <v>6373</v>
      </c>
      <c r="F655" s="70"/>
      <c r="G655" s="70"/>
      <c r="H655" s="70">
        <v>457</v>
      </c>
      <c r="I655" s="70"/>
    </row>
    <row r="656" spans="1:9" x14ac:dyDescent="0.35">
      <c r="A656" s="53" t="s">
        <v>186</v>
      </c>
      <c r="B656" s="81" t="s">
        <v>5553</v>
      </c>
      <c r="C656" s="53" t="s">
        <v>11438</v>
      </c>
      <c r="D656" s="53"/>
      <c r="E656" s="70" t="s">
        <v>6373</v>
      </c>
      <c r="F656" s="70"/>
      <c r="G656" s="70"/>
      <c r="H656" s="70">
        <v>800</v>
      </c>
      <c r="I656" s="70"/>
    </row>
    <row r="657" spans="1:9" x14ac:dyDescent="0.35">
      <c r="A657" s="53" t="s">
        <v>186</v>
      </c>
      <c r="B657" s="81" t="s">
        <v>5575</v>
      </c>
      <c r="C657" s="53" t="s">
        <v>11439</v>
      </c>
      <c r="D657" s="53"/>
      <c r="E657" s="70" t="s">
        <v>6373</v>
      </c>
      <c r="F657" s="70"/>
      <c r="G657" s="70"/>
      <c r="H657" s="70">
        <v>2050</v>
      </c>
      <c r="I657" s="70"/>
    </row>
    <row r="658" spans="1:9" x14ac:dyDescent="0.35">
      <c r="A658" s="53" t="s">
        <v>186</v>
      </c>
      <c r="B658" s="81" t="s">
        <v>5617</v>
      </c>
      <c r="C658" s="53" t="s">
        <v>11440</v>
      </c>
      <c r="D658" s="53"/>
      <c r="E658" s="70" t="s">
        <v>6373</v>
      </c>
      <c r="F658" s="70"/>
      <c r="G658" s="70"/>
      <c r="H658" s="70">
        <v>2970</v>
      </c>
      <c r="I658" s="70"/>
    </row>
    <row r="659" spans="1:9" ht="26" x14ac:dyDescent="0.35">
      <c r="A659" s="53" t="s">
        <v>186</v>
      </c>
      <c r="B659" s="81" t="s">
        <v>5619</v>
      </c>
      <c r="C659" s="53" t="s">
        <v>11441</v>
      </c>
      <c r="D659" s="53"/>
      <c r="E659" s="70" t="s">
        <v>6373</v>
      </c>
      <c r="F659" s="70">
        <v>200</v>
      </c>
      <c r="G659" s="70">
        <v>200</v>
      </c>
      <c r="H659" s="70">
        <v>18633</v>
      </c>
      <c r="I659" s="70"/>
    </row>
    <row r="660" spans="1:9" x14ac:dyDescent="0.35">
      <c r="A660" s="53" t="s">
        <v>186</v>
      </c>
      <c r="B660" s="81" t="s">
        <v>5590</v>
      </c>
      <c r="C660" s="53" t="s">
        <v>11442</v>
      </c>
      <c r="D660" s="53"/>
      <c r="E660" s="70" t="s">
        <v>6373</v>
      </c>
      <c r="F660" s="70"/>
      <c r="G660" s="70"/>
      <c r="H660" s="70">
        <v>500</v>
      </c>
      <c r="I660" s="70"/>
    </row>
    <row r="661" spans="1:9" x14ac:dyDescent="0.35">
      <c r="A661" s="53" t="s">
        <v>186</v>
      </c>
      <c r="B661" s="81" t="s">
        <v>5616</v>
      </c>
      <c r="C661" s="53" t="s">
        <v>11443</v>
      </c>
      <c r="D661" s="53"/>
      <c r="E661" s="70" t="s">
        <v>6373</v>
      </c>
      <c r="F661" s="70"/>
      <c r="G661" s="70"/>
      <c r="H661" s="70">
        <v>500</v>
      </c>
      <c r="I661" s="70"/>
    </row>
    <row r="662" spans="1:9" x14ac:dyDescent="0.35">
      <c r="A662" s="53" t="s">
        <v>186</v>
      </c>
      <c r="B662" s="81" t="s">
        <v>5587</v>
      </c>
      <c r="C662" s="53" t="s">
        <v>11444</v>
      </c>
      <c r="D662" s="53"/>
      <c r="E662" s="70" t="s">
        <v>6373</v>
      </c>
      <c r="F662" s="70"/>
      <c r="G662" s="70"/>
      <c r="H662" s="70">
        <v>113000</v>
      </c>
      <c r="I662" s="70"/>
    </row>
    <row r="663" spans="1:9" ht="26" x14ac:dyDescent="0.35">
      <c r="A663" s="53" t="s">
        <v>186</v>
      </c>
      <c r="B663" s="81" t="s">
        <v>5558</v>
      </c>
      <c r="C663" s="53" t="s">
        <v>11445</v>
      </c>
      <c r="D663" s="53"/>
      <c r="E663" s="70" t="s">
        <v>6373</v>
      </c>
      <c r="F663" s="70"/>
      <c r="G663" s="70"/>
      <c r="H663" s="70">
        <v>3997</v>
      </c>
      <c r="I663" s="70"/>
    </row>
    <row r="664" spans="1:9" s="52" customFormat="1" x14ac:dyDescent="0.35">
      <c r="A664" s="50" t="s">
        <v>187</v>
      </c>
      <c r="B664" s="51" t="s">
        <v>5652</v>
      </c>
      <c r="C664" s="50" t="s">
        <v>11446</v>
      </c>
      <c r="D664" s="50" t="s">
        <v>11447</v>
      </c>
      <c r="E664" s="69" t="s">
        <v>6350</v>
      </c>
      <c r="F664" s="69">
        <v>150</v>
      </c>
      <c r="G664" s="69">
        <v>150</v>
      </c>
      <c r="H664" s="69">
        <v>30000</v>
      </c>
      <c r="I664" s="69"/>
    </row>
    <row r="665" spans="1:9" x14ac:dyDescent="0.35">
      <c r="A665" s="53" t="s">
        <v>187</v>
      </c>
      <c r="B665" s="81" t="s">
        <v>5660</v>
      </c>
      <c r="C665" s="53" t="s">
        <v>11448</v>
      </c>
      <c r="D665" s="53"/>
      <c r="E665" s="70" t="s">
        <v>6350</v>
      </c>
      <c r="F665" s="70">
        <v>250</v>
      </c>
      <c r="G665" s="70">
        <v>250</v>
      </c>
      <c r="H665" s="70">
        <v>50000</v>
      </c>
      <c r="I665" s="70"/>
    </row>
    <row r="666" spans="1:9" x14ac:dyDescent="0.35">
      <c r="A666" s="53" t="s">
        <v>187</v>
      </c>
      <c r="B666" s="81" t="s">
        <v>5658</v>
      </c>
      <c r="C666" s="53" t="s">
        <v>11449</v>
      </c>
      <c r="D666" s="53"/>
      <c r="E666" s="70" t="s">
        <v>6350</v>
      </c>
      <c r="F666" s="70"/>
      <c r="G666" s="70"/>
      <c r="H666" s="70">
        <v>200</v>
      </c>
      <c r="I666" s="70"/>
    </row>
    <row r="667" spans="1:9" x14ac:dyDescent="0.35">
      <c r="A667" s="53" t="s">
        <v>187</v>
      </c>
      <c r="B667" s="81" t="s">
        <v>5639</v>
      </c>
      <c r="C667" s="53" t="s">
        <v>11450</v>
      </c>
      <c r="D667" s="53"/>
      <c r="E667" s="70" t="s">
        <v>6350</v>
      </c>
      <c r="F667" s="70"/>
      <c r="G667" s="70"/>
      <c r="H667" s="70">
        <v>200</v>
      </c>
      <c r="I667" s="70"/>
    </row>
    <row r="668" spans="1:9" x14ac:dyDescent="0.35">
      <c r="A668" s="53" t="s">
        <v>187</v>
      </c>
      <c r="B668" s="81" t="s">
        <v>5648</v>
      </c>
      <c r="C668" s="53" t="s">
        <v>11451</v>
      </c>
      <c r="D668" s="53"/>
      <c r="E668" s="70" t="s">
        <v>6350</v>
      </c>
      <c r="F668" s="70">
        <v>10</v>
      </c>
      <c r="G668" s="70">
        <v>10</v>
      </c>
      <c r="H668" s="70">
        <v>4143</v>
      </c>
      <c r="I668" s="70">
        <v>5</v>
      </c>
    </row>
    <row r="669" spans="1:9" x14ac:dyDescent="0.35">
      <c r="A669" s="53" t="s">
        <v>187</v>
      </c>
      <c r="B669" s="81" t="s">
        <v>5649</v>
      </c>
      <c r="C669" s="53" t="s">
        <v>11452</v>
      </c>
      <c r="D669" s="53"/>
      <c r="E669" s="70" t="s">
        <v>6350</v>
      </c>
      <c r="F669" s="70"/>
      <c r="G669" s="70"/>
      <c r="H669" s="70">
        <v>360</v>
      </c>
      <c r="I669" s="70"/>
    </row>
    <row r="670" spans="1:9" x14ac:dyDescent="0.35">
      <c r="A670" s="53" t="s">
        <v>187</v>
      </c>
      <c r="B670" s="81" t="s">
        <v>5662</v>
      </c>
      <c r="C670" s="53" t="s">
        <v>11453</v>
      </c>
      <c r="D670" s="53"/>
      <c r="E670" s="70" t="s">
        <v>6350</v>
      </c>
      <c r="F670" s="70">
        <v>75</v>
      </c>
      <c r="G670" s="70">
        <v>75</v>
      </c>
      <c r="H670" s="70">
        <v>18750</v>
      </c>
      <c r="I670" s="70"/>
    </row>
    <row r="671" spans="1:9" x14ac:dyDescent="0.35">
      <c r="A671" s="53" t="s">
        <v>187</v>
      </c>
      <c r="B671" s="81" t="s">
        <v>5661</v>
      </c>
      <c r="C671" s="53" t="s">
        <v>11454</v>
      </c>
      <c r="D671" s="53"/>
      <c r="E671" s="70" t="s">
        <v>6350</v>
      </c>
      <c r="F671" s="70"/>
      <c r="G671" s="70"/>
      <c r="H671" s="70">
        <v>200</v>
      </c>
      <c r="I671" s="70"/>
    </row>
    <row r="672" spans="1:9" x14ac:dyDescent="0.35">
      <c r="A672" s="53" t="s">
        <v>187</v>
      </c>
      <c r="B672" s="81" t="s">
        <v>5650</v>
      </c>
      <c r="C672" s="53" t="s">
        <v>11455</v>
      </c>
      <c r="D672" s="53"/>
      <c r="E672" s="70" t="s">
        <v>6350</v>
      </c>
      <c r="F672" s="70"/>
      <c r="G672" s="70"/>
      <c r="H672" s="70">
        <v>3000</v>
      </c>
      <c r="I672" s="70"/>
    </row>
    <row r="673" spans="1:9" x14ac:dyDescent="0.35">
      <c r="A673" s="53" t="s">
        <v>187</v>
      </c>
      <c r="B673" s="81" t="s">
        <v>5646</v>
      </c>
      <c r="C673" s="53" t="s">
        <v>11456</v>
      </c>
      <c r="D673" s="53"/>
      <c r="E673" s="70" t="s">
        <v>6350</v>
      </c>
      <c r="F673" s="70"/>
      <c r="G673" s="70"/>
      <c r="H673" s="70">
        <v>2400</v>
      </c>
      <c r="I673" s="70"/>
    </row>
    <row r="674" spans="1:9" ht="26" x14ac:dyDescent="0.35">
      <c r="A674" s="53" t="s">
        <v>187</v>
      </c>
      <c r="B674" s="81" t="s">
        <v>5630</v>
      </c>
      <c r="C674" s="53" t="s">
        <v>11457</v>
      </c>
      <c r="D674" s="53"/>
      <c r="E674" s="70" t="s">
        <v>6350</v>
      </c>
      <c r="F674" s="70"/>
      <c r="G674" s="70"/>
      <c r="H674" s="70">
        <v>3000</v>
      </c>
      <c r="I674" s="70"/>
    </row>
    <row r="675" spans="1:9" ht="26" x14ac:dyDescent="0.35">
      <c r="A675" s="53" t="s">
        <v>187</v>
      </c>
      <c r="B675" s="81" t="s">
        <v>5628</v>
      </c>
      <c r="C675" s="53" t="s">
        <v>11458</v>
      </c>
      <c r="D675" s="53"/>
      <c r="E675" s="70" t="s">
        <v>6350</v>
      </c>
      <c r="F675" s="70"/>
      <c r="G675" s="70"/>
      <c r="H675" s="70">
        <v>2000</v>
      </c>
      <c r="I675" s="70"/>
    </row>
    <row r="676" spans="1:9" ht="26" x14ac:dyDescent="0.35">
      <c r="A676" s="53" t="s">
        <v>187</v>
      </c>
      <c r="B676" s="81" t="s">
        <v>5629</v>
      </c>
      <c r="C676" s="53" t="s">
        <v>11459</v>
      </c>
      <c r="D676" s="53"/>
      <c r="E676" s="70" t="s">
        <v>6350</v>
      </c>
      <c r="F676" s="70"/>
      <c r="G676" s="70"/>
      <c r="H676" s="70">
        <v>3000</v>
      </c>
      <c r="I676" s="70"/>
    </row>
    <row r="677" spans="1:9" ht="26" x14ac:dyDescent="0.35">
      <c r="A677" s="53" t="s">
        <v>187</v>
      </c>
      <c r="B677" s="81" t="s">
        <v>5627</v>
      </c>
      <c r="C677" s="53" t="s">
        <v>11460</v>
      </c>
      <c r="D677" s="53"/>
      <c r="E677" s="70" t="s">
        <v>6350</v>
      </c>
      <c r="F677" s="70"/>
      <c r="G677" s="70"/>
      <c r="H677" s="70">
        <v>3000</v>
      </c>
      <c r="I677" s="70"/>
    </row>
    <row r="678" spans="1:9" x14ac:dyDescent="0.35">
      <c r="A678" s="53" t="s">
        <v>187</v>
      </c>
      <c r="B678" s="81" t="s">
        <v>5666</v>
      </c>
      <c r="C678" s="53" t="s">
        <v>11461</v>
      </c>
      <c r="D678" s="53"/>
      <c r="E678" s="70" t="s">
        <v>6350</v>
      </c>
      <c r="F678" s="70"/>
      <c r="G678" s="70"/>
      <c r="H678" s="70">
        <v>1200</v>
      </c>
      <c r="I678" s="70"/>
    </row>
    <row r="679" spans="1:9" x14ac:dyDescent="0.35">
      <c r="A679" s="53" t="s">
        <v>187</v>
      </c>
      <c r="B679" s="81" t="s">
        <v>5633</v>
      </c>
      <c r="C679" s="53" t="s">
        <v>11462</v>
      </c>
      <c r="D679" s="53"/>
      <c r="E679" s="70" t="s">
        <v>6350</v>
      </c>
      <c r="F679" s="70"/>
      <c r="G679" s="70"/>
      <c r="H679" s="70"/>
      <c r="I679" s="70"/>
    </row>
    <row r="680" spans="1:9" x14ac:dyDescent="0.35">
      <c r="A680" s="53" t="s">
        <v>187</v>
      </c>
      <c r="B680" s="81" t="s">
        <v>5632</v>
      </c>
      <c r="C680" s="53" t="s">
        <v>11463</v>
      </c>
      <c r="D680" s="53"/>
      <c r="E680" s="70" t="s">
        <v>6355</v>
      </c>
      <c r="F680" s="70">
        <v>100</v>
      </c>
      <c r="G680" s="70">
        <v>100</v>
      </c>
      <c r="H680" s="70">
        <v>20000</v>
      </c>
      <c r="I680" s="70"/>
    </row>
    <row r="681" spans="1:9" x14ac:dyDescent="0.35">
      <c r="A681" s="53" t="s">
        <v>187</v>
      </c>
      <c r="B681" s="81" t="s">
        <v>5670</v>
      </c>
      <c r="C681" s="53" t="s">
        <v>11464</v>
      </c>
      <c r="D681" s="53"/>
      <c r="E681" s="70" t="s">
        <v>6355</v>
      </c>
      <c r="F681" s="70">
        <v>400</v>
      </c>
      <c r="G681" s="70">
        <v>400</v>
      </c>
      <c r="H681" s="70">
        <v>80000</v>
      </c>
      <c r="I681" s="70"/>
    </row>
    <row r="682" spans="1:9" x14ac:dyDescent="0.35">
      <c r="A682" s="53" t="s">
        <v>187</v>
      </c>
      <c r="B682" s="81" t="s">
        <v>5651</v>
      </c>
      <c r="C682" s="53" t="s">
        <v>11465</v>
      </c>
      <c r="D682" s="53"/>
      <c r="E682" s="70" t="s">
        <v>6355</v>
      </c>
      <c r="F682" s="70"/>
      <c r="G682" s="70"/>
      <c r="H682" s="70">
        <v>35688</v>
      </c>
      <c r="I682" s="70"/>
    </row>
    <row r="683" spans="1:9" x14ac:dyDescent="0.35">
      <c r="A683" s="53" t="s">
        <v>187</v>
      </c>
      <c r="B683" s="81" t="s">
        <v>5668</v>
      </c>
      <c r="C683" s="53" t="s">
        <v>11466</v>
      </c>
      <c r="D683" s="53"/>
      <c r="E683" s="70" t="s">
        <v>6355</v>
      </c>
      <c r="F683" s="70"/>
      <c r="G683" s="70"/>
      <c r="H683" s="70">
        <v>17000</v>
      </c>
      <c r="I683" s="70"/>
    </row>
    <row r="684" spans="1:9" x14ac:dyDescent="0.35">
      <c r="A684" s="53" t="s">
        <v>187</v>
      </c>
      <c r="B684" s="81" t="s">
        <v>5631</v>
      </c>
      <c r="C684" s="53" t="s">
        <v>11467</v>
      </c>
      <c r="D684" s="53"/>
      <c r="E684" s="70" t="s">
        <v>6355</v>
      </c>
      <c r="F684" s="70"/>
      <c r="G684" s="70"/>
      <c r="H684" s="70">
        <v>450</v>
      </c>
      <c r="I684" s="70"/>
    </row>
    <row r="685" spans="1:9" ht="26" x14ac:dyDescent="0.35">
      <c r="A685" s="53" t="s">
        <v>187</v>
      </c>
      <c r="B685" s="81" t="s">
        <v>5664</v>
      </c>
      <c r="C685" s="53" t="s">
        <v>11468</v>
      </c>
      <c r="D685" s="53"/>
      <c r="E685" s="70" t="s">
        <v>6355</v>
      </c>
      <c r="F685" s="70"/>
      <c r="G685" s="70"/>
      <c r="H685" s="70">
        <v>4300</v>
      </c>
      <c r="I685" s="70"/>
    </row>
    <row r="686" spans="1:9" x14ac:dyDescent="0.35">
      <c r="A686" s="53" t="s">
        <v>187</v>
      </c>
      <c r="B686" s="81" t="s">
        <v>5638</v>
      </c>
      <c r="C686" s="53" t="s">
        <v>11469</v>
      </c>
      <c r="D686" s="53"/>
      <c r="E686" s="70" t="s">
        <v>6355</v>
      </c>
      <c r="F686" s="70"/>
      <c r="G686" s="70"/>
      <c r="H686" s="70">
        <v>800</v>
      </c>
      <c r="I686" s="70"/>
    </row>
    <row r="687" spans="1:9" x14ac:dyDescent="0.35">
      <c r="A687" s="53" t="s">
        <v>187</v>
      </c>
      <c r="B687" s="81" t="s">
        <v>5659</v>
      </c>
      <c r="C687" s="53" t="s">
        <v>11470</v>
      </c>
      <c r="D687" s="53"/>
      <c r="E687" s="70" t="s">
        <v>6355</v>
      </c>
      <c r="F687" s="70"/>
      <c r="G687" s="70"/>
      <c r="H687" s="70">
        <v>500</v>
      </c>
      <c r="I687" s="70"/>
    </row>
    <row r="688" spans="1:9" x14ac:dyDescent="0.35">
      <c r="A688" s="53" t="s">
        <v>187</v>
      </c>
      <c r="B688" s="81" t="s">
        <v>5647</v>
      </c>
      <c r="C688" s="53" t="s">
        <v>11471</v>
      </c>
      <c r="D688" s="53"/>
      <c r="E688" s="70" t="s">
        <v>6355</v>
      </c>
      <c r="F688" s="70"/>
      <c r="G688" s="70"/>
      <c r="H688" s="70">
        <v>3000</v>
      </c>
      <c r="I688" s="70"/>
    </row>
    <row r="689" spans="1:9" x14ac:dyDescent="0.35">
      <c r="A689" s="53" t="s">
        <v>187</v>
      </c>
      <c r="B689" s="81" t="s">
        <v>5655</v>
      </c>
      <c r="C689" s="53" t="s">
        <v>11472</v>
      </c>
      <c r="D689" s="53"/>
      <c r="E689" s="70" t="s">
        <v>6355</v>
      </c>
      <c r="F689" s="70"/>
      <c r="G689" s="70"/>
      <c r="H689" s="70">
        <v>3050</v>
      </c>
      <c r="I689" s="70"/>
    </row>
    <row r="690" spans="1:9" x14ac:dyDescent="0.35">
      <c r="A690" s="53" t="s">
        <v>187</v>
      </c>
      <c r="B690" s="81" t="s">
        <v>5643</v>
      </c>
      <c r="C690" s="53" t="s">
        <v>11473</v>
      </c>
      <c r="D690" s="53"/>
      <c r="E690" s="70" t="s">
        <v>6372</v>
      </c>
      <c r="F690" s="70"/>
      <c r="G690" s="70"/>
      <c r="H690" s="70">
        <v>1020</v>
      </c>
      <c r="I690" s="70"/>
    </row>
    <row r="691" spans="1:9" ht="26" x14ac:dyDescent="0.35">
      <c r="A691" s="53" t="s">
        <v>187</v>
      </c>
      <c r="B691" s="81" t="s">
        <v>5653</v>
      </c>
      <c r="C691" s="53" t="s">
        <v>11474</v>
      </c>
      <c r="D691" s="53"/>
      <c r="E691" s="70" t="s">
        <v>6372</v>
      </c>
      <c r="F691" s="70"/>
      <c r="G691" s="70"/>
      <c r="H691" s="70">
        <v>4760</v>
      </c>
      <c r="I691" s="70"/>
    </row>
    <row r="692" spans="1:9" x14ac:dyDescent="0.35">
      <c r="A692" s="53" t="s">
        <v>187</v>
      </c>
      <c r="B692" s="81" t="s">
        <v>5642</v>
      </c>
      <c r="C692" s="53" t="s">
        <v>11475</v>
      </c>
      <c r="D692" s="53"/>
      <c r="E692" s="70" t="s">
        <v>6372</v>
      </c>
      <c r="F692" s="70"/>
      <c r="G692" s="70"/>
      <c r="H692" s="70">
        <v>3000</v>
      </c>
      <c r="I692" s="70"/>
    </row>
    <row r="693" spans="1:9" ht="26" x14ac:dyDescent="0.35">
      <c r="A693" s="53" t="s">
        <v>187</v>
      </c>
      <c r="B693" s="81" t="s">
        <v>5665</v>
      </c>
      <c r="C693" s="53" t="s">
        <v>11476</v>
      </c>
      <c r="D693" s="53"/>
      <c r="E693" s="70" t="s">
        <v>6372</v>
      </c>
      <c r="F693" s="70"/>
      <c r="G693" s="70"/>
      <c r="H693" s="70">
        <v>4100</v>
      </c>
      <c r="I693" s="70"/>
    </row>
    <row r="694" spans="1:9" x14ac:dyDescent="0.35">
      <c r="A694" s="53" t="s">
        <v>187</v>
      </c>
      <c r="B694" s="81" t="s">
        <v>5635</v>
      </c>
      <c r="C694" s="53" t="s">
        <v>11477</v>
      </c>
      <c r="D694" s="53"/>
      <c r="E694" s="70" t="s">
        <v>6372</v>
      </c>
      <c r="F694" s="70"/>
      <c r="G694" s="70"/>
      <c r="H694" s="70">
        <v>360</v>
      </c>
      <c r="I694" s="70"/>
    </row>
    <row r="695" spans="1:9" x14ac:dyDescent="0.35">
      <c r="A695" s="53" t="s">
        <v>187</v>
      </c>
      <c r="B695" s="81" t="s">
        <v>5645</v>
      </c>
      <c r="C695" s="53" t="s">
        <v>11478</v>
      </c>
      <c r="D695" s="53"/>
      <c r="E695" s="70" t="s">
        <v>6372</v>
      </c>
      <c r="F695" s="70">
        <v>330</v>
      </c>
      <c r="G695" s="70">
        <v>330</v>
      </c>
      <c r="H695" s="70">
        <v>17460</v>
      </c>
      <c r="I695" s="70"/>
    </row>
    <row r="696" spans="1:9" x14ac:dyDescent="0.35">
      <c r="A696" s="53" t="s">
        <v>187</v>
      </c>
      <c r="B696" s="81" t="s">
        <v>5640</v>
      </c>
      <c r="C696" s="53" t="s">
        <v>11479</v>
      </c>
      <c r="D696" s="53"/>
      <c r="E696" s="70" t="s">
        <v>6372</v>
      </c>
      <c r="F696" s="70"/>
      <c r="G696" s="70"/>
      <c r="H696" s="70">
        <v>3200</v>
      </c>
      <c r="I696" s="70"/>
    </row>
    <row r="697" spans="1:9" x14ac:dyDescent="0.35">
      <c r="A697" s="53" t="s">
        <v>187</v>
      </c>
      <c r="B697" s="81" t="s">
        <v>5663</v>
      </c>
      <c r="C697" s="53" t="s">
        <v>11480</v>
      </c>
      <c r="D697" s="53"/>
      <c r="E697" s="70" t="s">
        <v>6373</v>
      </c>
      <c r="F697" s="70">
        <v>50</v>
      </c>
      <c r="G697" s="70">
        <v>50</v>
      </c>
      <c r="H697" s="70">
        <v>12767</v>
      </c>
      <c r="I697" s="70"/>
    </row>
    <row r="698" spans="1:9" x14ac:dyDescent="0.35">
      <c r="A698" s="53" t="s">
        <v>187</v>
      </c>
      <c r="B698" s="81" t="s">
        <v>5641</v>
      </c>
      <c r="C698" s="53" t="s">
        <v>11481</v>
      </c>
      <c r="D698" s="53"/>
      <c r="E698" s="70" t="s">
        <v>6373</v>
      </c>
      <c r="F698" s="70"/>
      <c r="G698" s="70"/>
      <c r="H698" s="70">
        <v>19604</v>
      </c>
      <c r="I698" s="70">
        <v>70</v>
      </c>
    </row>
    <row r="699" spans="1:9" x14ac:dyDescent="0.35">
      <c r="A699" s="53" t="s">
        <v>187</v>
      </c>
      <c r="B699" s="81" t="s">
        <v>5671</v>
      </c>
      <c r="C699" s="53" t="s">
        <v>11482</v>
      </c>
      <c r="D699" s="53"/>
      <c r="E699" s="70" t="s">
        <v>6373</v>
      </c>
      <c r="F699" s="70"/>
      <c r="G699" s="70"/>
      <c r="H699" s="70">
        <v>2615</v>
      </c>
      <c r="I699" s="70"/>
    </row>
    <row r="700" spans="1:9" ht="26" x14ac:dyDescent="0.35">
      <c r="A700" s="53" t="s">
        <v>187</v>
      </c>
      <c r="B700" s="81" t="s">
        <v>5657</v>
      </c>
      <c r="C700" s="53" t="s">
        <v>11483</v>
      </c>
      <c r="D700" s="53"/>
      <c r="E700" s="70" t="s">
        <v>6373</v>
      </c>
      <c r="F700" s="70"/>
      <c r="G700" s="70"/>
      <c r="H700" s="70">
        <v>2300</v>
      </c>
      <c r="I700" s="70"/>
    </row>
    <row r="701" spans="1:9" x14ac:dyDescent="0.35">
      <c r="A701" s="53" t="s">
        <v>187</v>
      </c>
      <c r="B701" s="81" t="s">
        <v>5656</v>
      </c>
      <c r="C701" s="53" t="s">
        <v>11484</v>
      </c>
      <c r="D701" s="53"/>
      <c r="E701" s="70" t="s">
        <v>6373</v>
      </c>
      <c r="F701" s="70">
        <v>75</v>
      </c>
      <c r="G701" s="70">
        <v>75</v>
      </c>
      <c r="H701" s="70">
        <v>22284</v>
      </c>
      <c r="I701" s="70">
        <v>4</v>
      </c>
    </row>
    <row r="702" spans="1:9" x14ac:dyDescent="0.35">
      <c r="A702" s="53" t="s">
        <v>187</v>
      </c>
      <c r="B702" s="81" t="s">
        <v>5669</v>
      </c>
      <c r="C702" s="53" t="s">
        <v>11485</v>
      </c>
      <c r="D702" s="53"/>
      <c r="E702" s="70" t="s">
        <v>6373</v>
      </c>
      <c r="F702" s="70"/>
      <c r="G702" s="70"/>
      <c r="H702" s="70">
        <v>459</v>
      </c>
      <c r="I702" s="70"/>
    </row>
    <row r="703" spans="1:9" x14ac:dyDescent="0.35">
      <c r="A703" s="53" t="s">
        <v>187</v>
      </c>
      <c r="B703" s="81" t="s">
        <v>5644</v>
      </c>
      <c r="C703" s="53" t="s">
        <v>11486</v>
      </c>
      <c r="D703" s="53"/>
      <c r="E703" s="70" t="s">
        <v>6373</v>
      </c>
      <c r="F703" s="70">
        <v>50</v>
      </c>
      <c r="G703" s="70">
        <v>50</v>
      </c>
      <c r="H703" s="70">
        <v>15010</v>
      </c>
      <c r="I703" s="70"/>
    </row>
    <row r="704" spans="1:9" x14ac:dyDescent="0.35">
      <c r="A704" s="53" t="s">
        <v>187</v>
      </c>
      <c r="B704" s="81" t="s">
        <v>5634</v>
      </c>
      <c r="C704" s="53" t="s">
        <v>11487</v>
      </c>
      <c r="D704" s="53"/>
      <c r="E704" s="70" t="s">
        <v>6373</v>
      </c>
      <c r="F704" s="70"/>
      <c r="G704" s="70"/>
      <c r="H704" s="70">
        <v>285</v>
      </c>
      <c r="I704" s="70"/>
    </row>
    <row r="705" spans="1:9" x14ac:dyDescent="0.35">
      <c r="A705" s="53" t="s">
        <v>187</v>
      </c>
      <c r="B705" s="81" t="s">
        <v>5667</v>
      </c>
      <c r="C705" s="53" t="s">
        <v>11488</v>
      </c>
      <c r="D705" s="53"/>
      <c r="E705" s="70" t="s">
        <v>6373</v>
      </c>
      <c r="F705" s="70"/>
      <c r="G705" s="70"/>
      <c r="H705" s="70">
        <v>4917</v>
      </c>
      <c r="I705" s="70"/>
    </row>
    <row r="706" spans="1:9" s="52" customFormat="1" x14ac:dyDescent="0.35">
      <c r="A706" s="50" t="s">
        <v>188</v>
      </c>
      <c r="B706" s="51" t="s">
        <v>5684</v>
      </c>
      <c r="C706" s="50" t="s">
        <v>11489</v>
      </c>
      <c r="D706" s="50" t="s">
        <v>11490</v>
      </c>
      <c r="E706" s="69" t="s">
        <v>6350</v>
      </c>
      <c r="F706" s="69"/>
      <c r="G706" s="69"/>
      <c r="H706" s="69">
        <v>18009</v>
      </c>
      <c r="I706" s="69"/>
    </row>
    <row r="707" spans="1:9" x14ac:dyDescent="0.35">
      <c r="A707" s="53" t="s">
        <v>188</v>
      </c>
      <c r="B707" s="81" t="s">
        <v>5680</v>
      </c>
      <c r="C707" s="53" t="s">
        <v>11491</v>
      </c>
      <c r="D707" s="53"/>
      <c r="E707" s="70" t="s">
        <v>6350</v>
      </c>
      <c r="F707" s="70"/>
      <c r="G707" s="70"/>
      <c r="H707" s="70">
        <v>1200</v>
      </c>
      <c r="I707" s="70"/>
    </row>
    <row r="708" spans="1:9" x14ac:dyDescent="0.35">
      <c r="A708" s="53" t="s">
        <v>188</v>
      </c>
      <c r="B708" s="81" t="s">
        <v>5674</v>
      </c>
      <c r="C708" s="53" t="s">
        <v>11492</v>
      </c>
      <c r="D708" s="53"/>
      <c r="E708" s="70" t="s">
        <v>6350</v>
      </c>
      <c r="F708" s="70"/>
      <c r="G708" s="70"/>
      <c r="H708" s="70">
        <v>450</v>
      </c>
      <c r="I708" s="70"/>
    </row>
    <row r="709" spans="1:9" x14ac:dyDescent="0.35">
      <c r="A709" s="53" t="s">
        <v>188</v>
      </c>
      <c r="B709" s="81" t="s">
        <v>5687</v>
      </c>
      <c r="C709" s="53" t="s">
        <v>11493</v>
      </c>
      <c r="D709" s="53"/>
      <c r="E709" s="70" t="s">
        <v>6350</v>
      </c>
      <c r="F709" s="70"/>
      <c r="G709" s="70"/>
      <c r="H709" s="70">
        <v>800</v>
      </c>
      <c r="I709" s="70"/>
    </row>
    <row r="710" spans="1:9" ht="26" x14ac:dyDescent="0.35">
      <c r="A710" s="53" t="s">
        <v>188</v>
      </c>
      <c r="B710" s="81" t="s">
        <v>5690</v>
      </c>
      <c r="C710" s="53" t="s">
        <v>11494</v>
      </c>
      <c r="D710" s="53"/>
      <c r="E710" s="70" t="s">
        <v>6350</v>
      </c>
      <c r="F710" s="70"/>
      <c r="G710" s="70"/>
      <c r="H710" s="70">
        <v>1450</v>
      </c>
      <c r="I710" s="70"/>
    </row>
    <row r="711" spans="1:9" x14ac:dyDescent="0.35">
      <c r="A711" s="53" t="s">
        <v>188</v>
      </c>
      <c r="B711" s="81" t="s">
        <v>5675</v>
      </c>
      <c r="C711" s="53" t="s">
        <v>11495</v>
      </c>
      <c r="D711" s="53"/>
      <c r="E711" s="70" t="s">
        <v>6350</v>
      </c>
      <c r="F711" s="70"/>
      <c r="G711" s="70"/>
      <c r="H711" s="70">
        <v>2500</v>
      </c>
      <c r="I711" s="70"/>
    </row>
    <row r="712" spans="1:9" ht="26" x14ac:dyDescent="0.35">
      <c r="A712" s="53" t="s">
        <v>188</v>
      </c>
      <c r="B712" s="81" t="s">
        <v>5676</v>
      </c>
      <c r="C712" s="53" t="s">
        <v>11496</v>
      </c>
      <c r="D712" s="53"/>
      <c r="E712" s="70" t="s">
        <v>6350</v>
      </c>
      <c r="F712" s="70"/>
      <c r="G712" s="70"/>
      <c r="H712" s="70">
        <v>750</v>
      </c>
      <c r="I712" s="70"/>
    </row>
    <row r="713" spans="1:9" ht="26" x14ac:dyDescent="0.35">
      <c r="A713" s="53" t="s">
        <v>188</v>
      </c>
      <c r="B713" s="81" t="s">
        <v>5689</v>
      </c>
      <c r="C713" s="53" t="s">
        <v>11497</v>
      </c>
      <c r="D713" s="53"/>
      <c r="E713" s="70" t="s">
        <v>6350</v>
      </c>
      <c r="F713" s="70"/>
      <c r="G713" s="70"/>
      <c r="H713" s="70">
        <v>850</v>
      </c>
      <c r="I713" s="70"/>
    </row>
    <row r="714" spans="1:9" x14ac:dyDescent="0.35">
      <c r="A714" s="53" t="s">
        <v>188</v>
      </c>
      <c r="B714" s="81" t="s">
        <v>5679</v>
      </c>
      <c r="C714" s="53" t="s">
        <v>11498</v>
      </c>
      <c r="D714" s="53"/>
      <c r="E714" s="70" t="s">
        <v>6350</v>
      </c>
      <c r="F714" s="70"/>
      <c r="G714" s="70"/>
      <c r="H714" s="70"/>
      <c r="I714" s="70"/>
    </row>
    <row r="715" spans="1:9" x14ac:dyDescent="0.35">
      <c r="A715" s="53" t="s">
        <v>188</v>
      </c>
      <c r="B715" s="81" t="s">
        <v>5673</v>
      </c>
      <c r="C715" s="53" t="s">
        <v>11499</v>
      </c>
      <c r="D715" s="53"/>
      <c r="E715" s="70" t="s">
        <v>6355</v>
      </c>
      <c r="F715" s="70"/>
      <c r="G715" s="70"/>
      <c r="H715" s="70">
        <v>2400</v>
      </c>
      <c r="I715" s="70"/>
    </row>
    <row r="716" spans="1:9" x14ac:dyDescent="0.35">
      <c r="A716" s="53" t="s">
        <v>188</v>
      </c>
      <c r="B716" s="81" t="s">
        <v>5681</v>
      </c>
      <c r="C716" s="53" t="s">
        <v>11500</v>
      </c>
      <c r="D716" s="53"/>
      <c r="E716" s="70" t="s">
        <v>6355</v>
      </c>
      <c r="F716" s="70"/>
      <c r="G716" s="70"/>
      <c r="H716" s="70">
        <v>3175</v>
      </c>
      <c r="I716" s="70"/>
    </row>
    <row r="717" spans="1:9" ht="26" x14ac:dyDescent="0.35">
      <c r="A717" s="53" t="s">
        <v>188</v>
      </c>
      <c r="B717" s="81" t="s">
        <v>5682</v>
      </c>
      <c r="C717" s="53" t="s">
        <v>11501</v>
      </c>
      <c r="D717" s="53"/>
      <c r="E717" s="70" t="s">
        <v>6355</v>
      </c>
      <c r="F717" s="70"/>
      <c r="G717" s="70"/>
      <c r="H717" s="70">
        <v>3375</v>
      </c>
      <c r="I717" s="70"/>
    </row>
    <row r="718" spans="1:9" ht="26" x14ac:dyDescent="0.35">
      <c r="A718" s="53" t="s">
        <v>188</v>
      </c>
      <c r="B718" s="81" t="s">
        <v>5685</v>
      </c>
      <c r="C718" s="53" t="s">
        <v>11502</v>
      </c>
      <c r="D718" s="53"/>
      <c r="E718" s="70" t="s">
        <v>6355</v>
      </c>
      <c r="F718" s="70"/>
      <c r="G718" s="70"/>
      <c r="H718" s="70">
        <v>2000</v>
      </c>
      <c r="I718" s="70"/>
    </row>
    <row r="719" spans="1:9" x14ac:dyDescent="0.35">
      <c r="A719" s="53" t="s">
        <v>188</v>
      </c>
      <c r="B719" s="81" t="s">
        <v>5672</v>
      </c>
      <c r="C719" s="53" t="s">
        <v>11503</v>
      </c>
      <c r="D719" s="53"/>
      <c r="E719" s="70" t="s">
        <v>6372</v>
      </c>
      <c r="F719" s="70">
        <v>150</v>
      </c>
      <c r="G719" s="70">
        <v>150</v>
      </c>
      <c r="H719" s="70">
        <v>44707</v>
      </c>
      <c r="I719" s="70"/>
    </row>
    <row r="720" spans="1:9" x14ac:dyDescent="0.35">
      <c r="A720" s="53" t="s">
        <v>188</v>
      </c>
      <c r="B720" s="81" t="s">
        <v>5678</v>
      </c>
      <c r="C720" s="53" t="s">
        <v>11504</v>
      </c>
      <c r="D720" s="53"/>
      <c r="E720" s="70" t="s">
        <v>6373</v>
      </c>
      <c r="F720" s="70"/>
      <c r="G720" s="70"/>
      <c r="H720" s="70">
        <v>3050</v>
      </c>
      <c r="I720" s="70"/>
    </row>
    <row r="721" spans="1:9" x14ac:dyDescent="0.35">
      <c r="A721" s="53" t="s">
        <v>188</v>
      </c>
      <c r="B721" s="81" t="s">
        <v>5691</v>
      </c>
      <c r="C721" s="53" t="s">
        <v>11505</v>
      </c>
      <c r="D721" s="53"/>
      <c r="E721" s="70" t="s">
        <v>6373</v>
      </c>
      <c r="F721" s="70"/>
      <c r="G721" s="70"/>
      <c r="H721" s="70">
        <v>800</v>
      </c>
      <c r="I721" s="70"/>
    </row>
    <row r="722" spans="1:9" x14ac:dyDescent="0.35">
      <c r="A722" s="53" t="s">
        <v>188</v>
      </c>
      <c r="B722" s="81" t="s">
        <v>5688</v>
      </c>
      <c r="C722" s="53" t="s">
        <v>11506</v>
      </c>
      <c r="D722" s="53"/>
      <c r="E722" s="70" t="s">
        <v>6373</v>
      </c>
      <c r="F722" s="70"/>
      <c r="G722" s="70"/>
      <c r="H722" s="70">
        <v>140</v>
      </c>
      <c r="I722" s="70"/>
    </row>
    <row r="723" spans="1:9" x14ac:dyDescent="0.35">
      <c r="A723" s="53" t="s">
        <v>188</v>
      </c>
      <c r="B723" s="81" t="s">
        <v>5692</v>
      </c>
      <c r="C723" s="53" t="s">
        <v>11507</v>
      </c>
      <c r="D723" s="53"/>
      <c r="E723" s="70" t="s">
        <v>6373</v>
      </c>
      <c r="F723" s="70"/>
      <c r="G723" s="70"/>
      <c r="H723" s="70">
        <v>2650</v>
      </c>
      <c r="I723" s="70"/>
    </row>
    <row r="724" spans="1:9" x14ac:dyDescent="0.35">
      <c r="A724" s="53" t="s">
        <v>188</v>
      </c>
      <c r="B724" s="81" t="s">
        <v>5686</v>
      </c>
      <c r="C724" s="53" t="s">
        <v>11508</v>
      </c>
      <c r="D724" s="53"/>
      <c r="E724" s="70" t="s">
        <v>6373</v>
      </c>
      <c r="F724" s="70"/>
      <c r="G724" s="70"/>
      <c r="H724" s="70">
        <v>200</v>
      </c>
      <c r="I724" s="70"/>
    </row>
    <row r="725" spans="1:9" x14ac:dyDescent="0.35">
      <c r="A725" s="53" t="s">
        <v>188</v>
      </c>
      <c r="B725" s="81" t="s">
        <v>5677</v>
      </c>
      <c r="C725" s="53" t="s">
        <v>11509</v>
      </c>
      <c r="D725" s="53"/>
      <c r="E725" s="70" t="s">
        <v>6373</v>
      </c>
      <c r="F725" s="70"/>
      <c r="G725" s="70"/>
      <c r="H725" s="70">
        <v>450</v>
      </c>
      <c r="I725" s="70"/>
    </row>
    <row r="726" spans="1:9" s="52" customFormat="1" x14ac:dyDescent="0.35">
      <c r="A726" s="50" t="s">
        <v>189</v>
      </c>
      <c r="B726" s="51" t="s">
        <v>5701</v>
      </c>
      <c r="C726" s="50" t="s">
        <v>11510</v>
      </c>
      <c r="D726" s="50" t="s">
        <v>11511</v>
      </c>
      <c r="E726" s="69" t="s">
        <v>6350</v>
      </c>
      <c r="F726" s="69"/>
      <c r="G726" s="69"/>
      <c r="H726" s="69">
        <v>450</v>
      </c>
      <c r="I726" s="69"/>
    </row>
    <row r="727" spans="1:9" x14ac:dyDescent="0.35">
      <c r="A727" s="53" t="s">
        <v>189</v>
      </c>
      <c r="B727" s="81" t="s">
        <v>5695</v>
      </c>
      <c r="C727" s="53" t="s">
        <v>11512</v>
      </c>
      <c r="D727" s="53"/>
      <c r="E727" s="70" t="s">
        <v>6350</v>
      </c>
      <c r="F727" s="70"/>
      <c r="G727" s="70"/>
      <c r="H727" s="70">
        <v>490</v>
      </c>
      <c r="I727" s="70"/>
    </row>
    <row r="728" spans="1:9" x14ac:dyDescent="0.35">
      <c r="A728" s="53" t="s">
        <v>189</v>
      </c>
      <c r="B728" s="81" t="s">
        <v>5694</v>
      </c>
      <c r="C728" s="53" t="s">
        <v>11513</v>
      </c>
      <c r="D728" s="53"/>
      <c r="E728" s="70" t="s">
        <v>6350</v>
      </c>
      <c r="F728" s="70"/>
      <c r="G728" s="70"/>
      <c r="H728" s="70">
        <v>290</v>
      </c>
      <c r="I728" s="70"/>
    </row>
    <row r="729" spans="1:9" x14ac:dyDescent="0.35">
      <c r="A729" s="53" t="s">
        <v>189</v>
      </c>
      <c r="B729" s="81" t="s">
        <v>5698</v>
      </c>
      <c r="C729" s="53" t="s">
        <v>11514</v>
      </c>
      <c r="D729" s="53"/>
      <c r="E729" s="70" t="s">
        <v>6350</v>
      </c>
      <c r="F729" s="70"/>
      <c r="G729" s="70"/>
      <c r="H729" s="70">
        <v>2200</v>
      </c>
      <c r="I729" s="70"/>
    </row>
    <row r="730" spans="1:9" x14ac:dyDescent="0.35">
      <c r="A730" s="53" t="s">
        <v>189</v>
      </c>
      <c r="B730" s="81" t="s">
        <v>5697</v>
      </c>
      <c r="C730" s="53" t="s">
        <v>11515</v>
      </c>
      <c r="D730" s="53"/>
      <c r="E730" s="70" t="s">
        <v>6355</v>
      </c>
      <c r="F730" s="70">
        <v>100</v>
      </c>
      <c r="G730" s="70">
        <v>150</v>
      </c>
      <c r="H730" s="70">
        <v>34895</v>
      </c>
      <c r="I730" s="70"/>
    </row>
    <row r="731" spans="1:9" x14ac:dyDescent="0.35">
      <c r="A731" s="53" t="s">
        <v>189</v>
      </c>
      <c r="B731" s="81" t="s">
        <v>5693</v>
      </c>
      <c r="C731" s="53" t="s">
        <v>11516</v>
      </c>
      <c r="D731" s="53"/>
      <c r="E731" s="70" t="s">
        <v>6355</v>
      </c>
      <c r="F731" s="70"/>
      <c r="G731" s="70"/>
      <c r="H731" s="70">
        <v>2000</v>
      </c>
      <c r="I731" s="70"/>
    </row>
    <row r="732" spans="1:9" ht="26" x14ac:dyDescent="0.35">
      <c r="A732" s="53" t="s">
        <v>189</v>
      </c>
      <c r="B732" s="81" t="s">
        <v>5700</v>
      </c>
      <c r="C732" s="53" t="s">
        <v>11517</v>
      </c>
      <c r="D732" s="53"/>
      <c r="E732" s="70" t="s">
        <v>6372</v>
      </c>
      <c r="F732" s="70"/>
      <c r="G732" s="70"/>
      <c r="H732" s="70">
        <v>3170</v>
      </c>
      <c r="I732" s="70"/>
    </row>
    <row r="733" spans="1:9" s="52" customFormat="1" x14ac:dyDescent="0.35">
      <c r="A733" s="50" t="s">
        <v>190</v>
      </c>
      <c r="B733" s="51" t="s">
        <v>5703</v>
      </c>
      <c r="C733" s="50" t="s">
        <v>11518</v>
      </c>
      <c r="D733" s="50" t="s">
        <v>11519</v>
      </c>
      <c r="E733" s="69" t="s">
        <v>6350</v>
      </c>
      <c r="F733" s="69"/>
      <c r="G733" s="69"/>
      <c r="H733" s="69">
        <v>940</v>
      </c>
      <c r="I733" s="69"/>
    </row>
    <row r="734" spans="1:9" x14ac:dyDescent="0.35">
      <c r="A734" s="53" t="s">
        <v>190</v>
      </c>
      <c r="B734" s="81" t="s">
        <v>5708</v>
      </c>
      <c r="C734" s="53" t="s">
        <v>11520</v>
      </c>
      <c r="D734" s="53"/>
      <c r="E734" s="70" t="s">
        <v>6350</v>
      </c>
      <c r="F734" s="70"/>
      <c r="G734" s="70"/>
      <c r="H734" s="70"/>
      <c r="I734" s="70"/>
    </row>
    <row r="735" spans="1:9" x14ac:dyDescent="0.35">
      <c r="A735" s="53" t="s">
        <v>190</v>
      </c>
      <c r="B735" s="81" t="s">
        <v>5702</v>
      </c>
      <c r="C735" s="53" t="s">
        <v>11521</v>
      </c>
      <c r="D735" s="53"/>
      <c r="E735" s="70" t="s">
        <v>6355</v>
      </c>
      <c r="F735" s="70"/>
      <c r="G735" s="70"/>
      <c r="H735" s="70">
        <v>290</v>
      </c>
      <c r="I735" s="70"/>
    </row>
    <row r="736" spans="1:9" x14ac:dyDescent="0.35">
      <c r="A736" s="53" t="s">
        <v>190</v>
      </c>
      <c r="B736" s="81" t="s">
        <v>5704</v>
      </c>
      <c r="C736" s="53" t="s">
        <v>11522</v>
      </c>
      <c r="D736" s="53"/>
      <c r="E736" s="70" t="s">
        <v>6372</v>
      </c>
      <c r="F736" s="70">
        <v>200</v>
      </c>
      <c r="G736" s="70">
        <v>200</v>
      </c>
      <c r="H736" s="70">
        <v>56000</v>
      </c>
      <c r="I736" s="70"/>
    </row>
    <row r="737" spans="1:9" x14ac:dyDescent="0.35">
      <c r="A737" s="53" t="s">
        <v>190</v>
      </c>
      <c r="B737" s="81" t="s">
        <v>5709</v>
      </c>
      <c r="C737" s="53" t="s">
        <v>11523</v>
      </c>
      <c r="D737" s="53"/>
      <c r="E737" s="70" t="s">
        <v>6372</v>
      </c>
      <c r="F737" s="70"/>
      <c r="G737" s="70"/>
      <c r="H737" s="70">
        <v>450</v>
      </c>
      <c r="I737" s="70"/>
    </row>
    <row r="738" spans="1:9" x14ac:dyDescent="0.35">
      <c r="A738" s="53" t="s">
        <v>190</v>
      </c>
      <c r="B738" s="81" t="s">
        <v>5706</v>
      </c>
      <c r="C738" s="53" t="s">
        <v>11524</v>
      </c>
      <c r="D738" s="53"/>
      <c r="E738" s="70" t="s">
        <v>6373</v>
      </c>
      <c r="F738" s="70"/>
      <c r="G738" s="70"/>
      <c r="H738" s="70">
        <v>750</v>
      </c>
      <c r="I738" s="70"/>
    </row>
    <row r="739" spans="1:9" x14ac:dyDescent="0.35">
      <c r="A739" s="53" t="s">
        <v>190</v>
      </c>
      <c r="B739" s="81" t="s">
        <v>5710</v>
      </c>
      <c r="C739" s="53" t="s">
        <v>11525</v>
      </c>
      <c r="D739" s="53"/>
      <c r="E739" s="70" t="s">
        <v>6373</v>
      </c>
      <c r="F739" s="70"/>
      <c r="G739" s="70"/>
      <c r="H739" s="70">
        <v>415</v>
      </c>
      <c r="I739" s="70"/>
    </row>
    <row r="740" spans="1:9" x14ac:dyDescent="0.35">
      <c r="A740" s="53" t="s">
        <v>190</v>
      </c>
      <c r="B740" s="81" t="s">
        <v>5707</v>
      </c>
      <c r="C740" s="53" t="s">
        <v>11526</v>
      </c>
      <c r="D740" s="53"/>
      <c r="E740" s="70" t="s">
        <v>6373</v>
      </c>
      <c r="F740" s="70"/>
      <c r="G740" s="70"/>
      <c r="H740" s="70">
        <v>832</v>
      </c>
      <c r="I740" s="70"/>
    </row>
    <row r="741" spans="1:9" x14ac:dyDescent="0.35">
      <c r="A741" s="53" t="s">
        <v>190</v>
      </c>
      <c r="B741" s="81" t="s">
        <v>5711</v>
      </c>
      <c r="C741" s="53" t="s">
        <v>11527</v>
      </c>
      <c r="D741" s="53"/>
      <c r="E741" s="70" t="s">
        <v>6373</v>
      </c>
      <c r="F741" s="70"/>
      <c r="G741" s="70"/>
      <c r="H741" s="70">
        <v>1613</v>
      </c>
      <c r="I741" s="70"/>
    </row>
    <row r="742" spans="1:9" s="52" customFormat="1" x14ac:dyDescent="0.35">
      <c r="A742" s="50" t="s">
        <v>191</v>
      </c>
      <c r="B742" s="51" t="s">
        <v>5719</v>
      </c>
      <c r="C742" s="50" t="s">
        <v>11528</v>
      </c>
      <c r="D742" s="50" t="s">
        <v>11529</v>
      </c>
      <c r="E742" s="69" t="s">
        <v>6350</v>
      </c>
      <c r="F742" s="69"/>
      <c r="G742" s="69"/>
      <c r="H742" s="69">
        <v>1820</v>
      </c>
      <c r="I742" s="69"/>
    </row>
    <row r="743" spans="1:9" x14ac:dyDescent="0.35">
      <c r="A743" s="53" t="s">
        <v>191</v>
      </c>
      <c r="B743" s="81" t="s">
        <v>5720</v>
      </c>
      <c r="C743" s="53" t="s">
        <v>11530</v>
      </c>
      <c r="D743" s="53"/>
      <c r="E743" s="70" t="s">
        <v>6350</v>
      </c>
      <c r="F743" s="70">
        <v>10</v>
      </c>
      <c r="G743" s="70">
        <v>10</v>
      </c>
      <c r="H743" s="70">
        <v>3143</v>
      </c>
      <c r="I743" s="70"/>
    </row>
    <row r="744" spans="1:9" x14ac:dyDescent="0.35">
      <c r="A744" s="53" t="s">
        <v>191</v>
      </c>
      <c r="B744" s="81" t="s">
        <v>5717</v>
      </c>
      <c r="C744" s="53" t="s">
        <v>11531</v>
      </c>
      <c r="D744" s="53"/>
      <c r="E744" s="70" t="s">
        <v>6350</v>
      </c>
      <c r="F744" s="70"/>
      <c r="G744" s="70"/>
      <c r="H744" s="70">
        <v>1300</v>
      </c>
      <c r="I744" s="70"/>
    </row>
    <row r="745" spans="1:9" x14ac:dyDescent="0.35">
      <c r="A745" s="53" t="s">
        <v>191</v>
      </c>
      <c r="B745" s="81" t="s">
        <v>5721</v>
      </c>
      <c r="C745" s="53" t="s">
        <v>11532</v>
      </c>
      <c r="D745" s="53"/>
      <c r="E745" s="70" t="s">
        <v>6350</v>
      </c>
      <c r="F745" s="70"/>
      <c r="G745" s="70"/>
      <c r="H745" s="70">
        <v>200</v>
      </c>
      <c r="I745" s="70"/>
    </row>
    <row r="746" spans="1:9" x14ac:dyDescent="0.35">
      <c r="A746" s="53" t="s">
        <v>191</v>
      </c>
      <c r="B746" s="81" t="s">
        <v>5715</v>
      </c>
      <c r="C746" s="53" t="s">
        <v>11533</v>
      </c>
      <c r="D746" s="53"/>
      <c r="E746" s="70" t="s">
        <v>6350</v>
      </c>
      <c r="F746" s="70"/>
      <c r="G746" s="70"/>
      <c r="H746" s="70">
        <v>360</v>
      </c>
      <c r="I746" s="70"/>
    </row>
    <row r="747" spans="1:9" x14ac:dyDescent="0.35">
      <c r="A747" s="53" t="s">
        <v>191</v>
      </c>
      <c r="B747" s="81" t="s">
        <v>5716</v>
      </c>
      <c r="C747" s="53" t="s">
        <v>11534</v>
      </c>
      <c r="D747" s="53"/>
      <c r="E747" s="70" t="s">
        <v>6350</v>
      </c>
      <c r="F747" s="70"/>
      <c r="G747" s="70"/>
      <c r="H747" s="70"/>
      <c r="I747" s="70"/>
    </row>
    <row r="748" spans="1:9" x14ac:dyDescent="0.35">
      <c r="A748" s="53" t="s">
        <v>191</v>
      </c>
      <c r="B748" s="81" t="s">
        <v>5713</v>
      </c>
      <c r="C748" s="53" t="s">
        <v>11535</v>
      </c>
      <c r="D748" s="53"/>
      <c r="E748" s="70" t="s">
        <v>6355</v>
      </c>
      <c r="F748" s="70"/>
      <c r="G748" s="70"/>
      <c r="H748" s="70">
        <v>800</v>
      </c>
      <c r="I748" s="70"/>
    </row>
    <row r="749" spans="1:9" x14ac:dyDescent="0.35">
      <c r="A749" s="53" t="s">
        <v>191</v>
      </c>
      <c r="B749" s="81" t="s">
        <v>5714</v>
      </c>
      <c r="C749" s="53" t="s">
        <v>11536</v>
      </c>
      <c r="D749" s="53"/>
      <c r="E749" s="70" t="s">
        <v>6373</v>
      </c>
      <c r="F749" s="70"/>
      <c r="G749" s="70"/>
      <c r="H749" s="70">
        <v>1682</v>
      </c>
      <c r="I749" s="70"/>
    </row>
    <row r="750" spans="1:9" x14ac:dyDescent="0.35">
      <c r="A750" s="53" t="s">
        <v>191</v>
      </c>
      <c r="B750" s="81" t="s">
        <v>5718</v>
      </c>
      <c r="C750" s="53" t="s">
        <v>11537</v>
      </c>
      <c r="D750" s="53"/>
      <c r="E750" s="70" t="s">
        <v>6373</v>
      </c>
      <c r="F750" s="70">
        <v>500</v>
      </c>
      <c r="G750" s="70">
        <v>500</v>
      </c>
      <c r="H750" s="70">
        <v>140286</v>
      </c>
      <c r="I750" s="70"/>
    </row>
    <row r="751" spans="1:9" s="52" customFormat="1" x14ac:dyDescent="0.35">
      <c r="A751" s="50" t="s">
        <v>192</v>
      </c>
      <c r="B751" s="51" t="s">
        <v>5722</v>
      </c>
      <c r="C751" s="50" t="s">
        <v>11538</v>
      </c>
      <c r="D751" s="50" t="s">
        <v>11539</v>
      </c>
      <c r="E751" s="69" t="s">
        <v>6350</v>
      </c>
      <c r="F751" s="69">
        <v>10</v>
      </c>
      <c r="G751" s="69">
        <v>10</v>
      </c>
      <c r="H751" s="69">
        <v>2500</v>
      </c>
      <c r="I751" s="69"/>
    </row>
    <row r="752" spans="1:9" x14ac:dyDescent="0.35">
      <c r="A752" s="53" t="s">
        <v>192</v>
      </c>
      <c r="B752" s="81" t="s">
        <v>5728</v>
      </c>
      <c r="C752" s="53" t="s">
        <v>11540</v>
      </c>
      <c r="D752" s="53"/>
      <c r="E752" s="70" t="s">
        <v>6350</v>
      </c>
      <c r="F752" s="70"/>
      <c r="G752" s="70"/>
      <c r="H752" s="70"/>
      <c r="I752" s="70"/>
    </row>
    <row r="753" spans="1:9" x14ac:dyDescent="0.35">
      <c r="A753" s="53" t="s">
        <v>192</v>
      </c>
      <c r="B753" s="81" t="s">
        <v>5733</v>
      </c>
      <c r="C753" s="53" t="s">
        <v>11541</v>
      </c>
      <c r="D753" s="53"/>
      <c r="E753" s="70" t="s">
        <v>6372</v>
      </c>
      <c r="F753" s="70"/>
      <c r="G753" s="70"/>
      <c r="H753" s="70">
        <v>3130</v>
      </c>
      <c r="I753" s="70"/>
    </row>
    <row r="754" spans="1:9" x14ac:dyDescent="0.35">
      <c r="A754" s="53" t="s">
        <v>192</v>
      </c>
      <c r="B754" s="81" t="s">
        <v>5725</v>
      </c>
      <c r="C754" s="53" t="s">
        <v>11542</v>
      </c>
      <c r="D754" s="53"/>
      <c r="E754" s="70" t="s">
        <v>6372</v>
      </c>
      <c r="F754" s="70"/>
      <c r="G754" s="70"/>
      <c r="H754" s="70">
        <v>1495</v>
      </c>
      <c r="I754" s="70"/>
    </row>
    <row r="755" spans="1:9" x14ac:dyDescent="0.35">
      <c r="A755" s="53" t="s">
        <v>192</v>
      </c>
      <c r="B755" s="81" t="s">
        <v>5729</v>
      </c>
      <c r="C755" s="53" t="s">
        <v>11543</v>
      </c>
      <c r="D755" s="53"/>
      <c r="E755" s="70" t="s">
        <v>6372</v>
      </c>
      <c r="F755" s="70"/>
      <c r="G755" s="70"/>
      <c r="H755" s="70">
        <v>1845</v>
      </c>
      <c r="I755" s="70"/>
    </row>
    <row r="756" spans="1:9" x14ac:dyDescent="0.35">
      <c r="A756" s="53" t="s">
        <v>192</v>
      </c>
      <c r="B756" s="81" t="s">
        <v>5724</v>
      </c>
      <c r="C756" s="53" t="s">
        <v>11544</v>
      </c>
      <c r="D756" s="53"/>
      <c r="E756" s="70" t="s">
        <v>6373</v>
      </c>
      <c r="F756" s="70">
        <v>35</v>
      </c>
      <c r="G756" s="70">
        <v>35</v>
      </c>
      <c r="H756" s="70">
        <v>8908</v>
      </c>
      <c r="I756" s="70"/>
    </row>
    <row r="757" spans="1:9" x14ac:dyDescent="0.35">
      <c r="A757" s="53" t="s">
        <v>192</v>
      </c>
      <c r="B757" s="81" t="s">
        <v>5731</v>
      </c>
      <c r="C757" s="53" t="s">
        <v>11545</v>
      </c>
      <c r="D757" s="53"/>
      <c r="E757" s="70" t="s">
        <v>6373</v>
      </c>
      <c r="F757" s="70"/>
      <c r="G757" s="70"/>
      <c r="H757" s="70">
        <v>200</v>
      </c>
      <c r="I757" s="70"/>
    </row>
    <row r="758" spans="1:9" x14ac:dyDescent="0.35">
      <c r="A758" s="53" t="s">
        <v>192</v>
      </c>
      <c r="B758" s="81" t="s">
        <v>5732</v>
      </c>
      <c r="C758" s="53" t="s">
        <v>11546</v>
      </c>
      <c r="D758" s="53"/>
      <c r="E758" s="70" t="s">
        <v>6373</v>
      </c>
      <c r="F758" s="70"/>
      <c r="G758" s="70"/>
      <c r="H758" s="70">
        <v>700</v>
      </c>
      <c r="I758" s="70"/>
    </row>
    <row r="759" spans="1:9" x14ac:dyDescent="0.35">
      <c r="A759" s="53" t="s">
        <v>192</v>
      </c>
      <c r="B759" s="81" t="s">
        <v>5723</v>
      </c>
      <c r="C759" s="53" t="s">
        <v>11547</v>
      </c>
      <c r="D759" s="53"/>
      <c r="E759" s="70" t="s">
        <v>6373</v>
      </c>
      <c r="F759" s="70"/>
      <c r="G759" s="70"/>
      <c r="H759" s="70">
        <v>396</v>
      </c>
      <c r="I759" s="70"/>
    </row>
    <row r="760" spans="1:9" s="52" customFormat="1" x14ac:dyDescent="0.35">
      <c r="A760" s="50" t="s">
        <v>193</v>
      </c>
      <c r="B760" s="51" t="s">
        <v>5735</v>
      </c>
      <c r="C760" s="50" t="s">
        <v>11548</v>
      </c>
      <c r="D760" s="50" t="s">
        <v>11549</v>
      </c>
      <c r="E760" s="69" t="s">
        <v>6350</v>
      </c>
      <c r="F760" s="69"/>
      <c r="G760" s="69"/>
      <c r="H760" s="69">
        <v>100</v>
      </c>
      <c r="I760" s="69"/>
    </row>
    <row r="761" spans="1:9" x14ac:dyDescent="0.35">
      <c r="A761" s="53" t="s">
        <v>193</v>
      </c>
      <c r="B761" s="81" t="s">
        <v>5755</v>
      </c>
      <c r="C761" s="53" t="s">
        <v>11550</v>
      </c>
      <c r="D761" s="53"/>
      <c r="E761" s="70" t="s">
        <v>6350</v>
      </c>
      <c r="F761" s="70"/>
      <c r="G761" s="70"/>
      <c r="H761" s="70">
        <v>3900</v>
      </c>
      <c r="I761" s="70"/>
    </row>
    <row r="762" spans="1:9" x14ac:dyDescent="0.35">
      <c r="A762" s="53" t="s">
        <v>193</v>
      </c>
      <c r="B762" s="81" t="s">
        <v>5753</v>
      </c>
      <c r="C762" s="53" t="s">
        <v>11551</v>
      </c>
      <c r="D762" s="53"/>
      <c r="E762" s="70" t="s">
        <v>6350</v>
      </c>
      <c r="F762" s="70"/>
      <c r="G762" s="70"/>
      <c r="H762" s="70">
        <v>1670</v>
      </c>
      <c r="I762" s="70"/>
    </row>
    <row r="763" spans="1:9" x14ac:dyDescent="0.35">
      <c r="A763" s="53" t="s">
        <v>193</v>
      </c>
      <c r="B763" s="81" t="s">
        <v>5756</v>
      </c>
      <c r="C763" s="53" t="s">
        <v>11552</v>
      </c>
      <c r="D763" s="53"/>
      <c r="E763" s="70" t="s">
        <v>6350</v>
      </c>
      <c r="F763" s="70"/>
      <c r="G763" s="70"/>
      <c r="H763" s="70">
        <v>1670</v>
      </c>
      <c r="I763" s="70"/>
    </row>
    <row r="764" spans="1:9" x14ac:dyDescent="0.35">
      <c r="A764" s="53" t="s">
        <v>193</v>
      </c>
      <c r="B764" s="81" t="s">
        <v>5734</v>
      </c>
      <c r="C764" s="53" t="s">
        <v>11553</v>
      </c>
      <c r="D764" s="53"/>
      <c r="E764" s="70" t="s">
        <v>6350</v>
      </c>
      <c r="F764" s="70">
        <v>10</v>
      </c>
      <c r="G764" s="70">
        <v>10</v>
      </c>
      <c r="H764" s="70">
        <v>3143</v>
      </c>
      <c r="I764" s="70"/>
    </row>
    <row r="765" spans="1:9" x14ac:dyDescent="0.35">
      <c r="A765" s="53" t="s">
        <v>193</v>
      </c>
      <c r="B765" s="81" t="s">
        <v>5751</v>
      </c>
      <c r="C765" s="53" t="s">
        <v>11554</v>
      </c>
      <c r="D765" s="53"/>
      <c r="E765" s="70" t="s">
        <v>6350</v>
      </c>
      <c r="F765" s="70">
        <v>5</v>
      </c>
      <c r="G765" s="70">
        <v>5</v>
      </c>
      <c r="H765" s="70">
        <v>1750</v>
      </c>
      <c r="I765" s="70"/>
    </row>
    <row r="766" spans="1:9" x14ac:dyDescent="0.35">
      <c r="A766" s="53" t="s">
        <v>193</v>
      </c>
      <c r="B766" s="81" t="s">
        <v>5736</v>
      </c>
      <c r="C766" s="53" t="s">
        <v>11555</v>
      </c>
      <c r="D766" s="53"/>
      <c r="E766" s="70" t="s">
        <v>6350</v>
      </c>
      <c r="F766" s="70"/>
      <c r="G766" s="70"/>
      <c r="H766" s="70">
        <v>360</v>
      </c>
      <c r="I766" s="70"/>
    </row>
    <row r="767" spans="1:9" x14ac:dyDescent="0.35">
      <c r="A767" s="53" t="s">
        <v>193</v>
      </c>
      <c r="B767" s="81" t="s">
        <v>5737</v>
      </c>
      <c r="C767" s="53" t="s">
        <v>11556</v>
      </c>
      <c r="D767" s="53"/>
      <c r="E767" s="70" t="s">
        <v>6350</v>
      </c>
      <c r="F767" s="70"/>
      <c r="G767" s="70"/>
      <c r="H767" s="70">
        <v>100</v>
      </c>
      <c r="I767" s="70"/>
    </row>
    <row r="768" spans="1:9" x14ac:dyDescent="0.35">
      <c r="A768" s="53" t="s">
        <v>193</v>
      </c>
      <c r="B768" s="81" t="s">
        <v>5745</v>
      </c>
      <c r="C768" s="53" t="s">
        <v>11557</v>
      </c>
      <c r="D768" s="53"/>
      <c r="E768" s="70" t="s">
        <v>6350</v>
      </c>
      <c r="F768" s="70"/>
      <c r="G768" s="70"/>
      <c r="H768" s="70">
        <v>500</v>
      </c>
      <c r="I768" s="70"/>
    </row>
    <row r="769" spans="1:9" x14ac:dyDescent="0.35">
      <c r="A769" s="53" t="s">
        <v>193</v>
      </c>
      <c r="B769" s="81" t="s">
        <v>5742</v>
      </c>
      <c r="C769" s="53" t="s">
        <v>11558</v>
      </c>
      <c r="D769" s="53"/>
      <c r="E769" s="70" t="s">
        <v>6350</v>
      </c>
      <c r="F769" s="70"/>
      <c r="G769" s="70"/>
      <c r="H769" s="70">
        <v>730</v>
      </c>
      <c r="I769" s="70"/>
    </row>
    <row r="770" spans="1:9" x14ac:dyDescent="0.35">
      <c r="A770" s="53" t="s">
        <v>193</v>
      </c>
      <c r="B770" s="81" t="s">
        <v>5748</v>
      </c>
      <c r="C770" s="53" t="s">
        <v>11559</v>
      </c>
      <c r="D770" s="53"/>
      <c r="E770" s="70" t="s">
        <v>6350</v>
      </c>
      <c r="F770" s="70"/>
      <c r="G770" s="70"/>
      <c r="H770" s="70">
        <v>100</v>
      </c>
      <c r="I770" s="70"/>
    </row>
    <row r="771" spans="1:9" x14ac:dyDescent="0.35">
      <c r="A771" s="53" t="s">
        <v>193</v>
      </c>
      <c r="B771" s="81" t="s">
        <v>5747</v>
      </c>
      <c r="C771" s="53" t="s">
        <v>11560</v>
      </c>
      <c r="D771" s="53"/>
      <c r="E771" s="70" t="s">
        <v>6350</v>
      </c>
      <c r="F771" s="70"/>
      <c r="G771" s="70"/>
      <c r="H771" s="70">
        <v>360</v>
      </c>
      <c r="I771" s="70"/>
    </row>
    <row r="772" spans="1:9" x14ac:dyDescent="0.35">
      <c r="A772" s="53" t="s">
        <v>193</v>
      </c>
      <c r="B772" s="81" t="s">
        <v>5758</v>
      </c>
      <c r="C772" s="53" t="s">
        <v>11561</v>
      </c>
      <c r="D772" s="53"/>
      <c r="E772" s="70" t="s">
        <v>6350</v>
      </c>
      <c r="F772" s="70"/>
      <c r="G772" s="70"/>
      <c r="H772" s="70">
        <v>490</v>
      </c>
      <c r="I772" s="70"/>
    </row>
    <row r="773" spans="1:9" x14ac:dyDescent="0.35">
      <c r="A773" s="53" t="s">
        <v>193</v>
      </c>
      <c r="B773" s="81" t="s">
        <v>5752</v>
      </c>
      <c r="C773" s="53" t="s">
        <v>11562</v>
      </c>
      <c r="D773" s="53"/>
      <c r="E773" s="70" t="s">
        <v>6350</v>
      </c>
      <c r="F773" s="70"/>
      <c r="G773" s="70"/>
      <c r="H773" s="70">
        <v>100</v>
      </c>
      <c r="I773" s="70"/>
    </row>
    <row r="774" spans="1:9" x14ac:dyDescent="0.35">
      <c r="A774" s="53" t="s">
        <v>193</v>
      </c>
      <c r="B774" s="81" t="s">
        <v>5740</v>
      </c>
      <c r="C774" s="53" t="s">
        <v>11563</v>
      </c>
      <c r="D774" s="53"/>
      <c r="E774" s="70" t="s">
        <v>6350</v>
      </c>
      <c r="F774" s="70"/>
      <c r="G774" s="70"/>
      <c r="H774" s="70">
        <v>18009</v>
      </c>
      <c r="I774" s="70"/>
    </row>
    <row r="775" spans="1:9" x14ac:dyDescent="0.35">
      <c r="A775" s="53" t="s">
        <v>193</v>
      </c>
      <c r="B775" s="81" t="s">
        <v>5738</v>
      </c>
      <c r="C775" s="53" t="s">
        <v>11564</v>
      </c>
      <c r="D775" s="53"/>
      <c r="E775" s="70" t="s">
        <v>6350</v>
      </c>
      <c r="F775" s="70"/>
      <c r="G775" s="70"/>
      <c r="H775" s="70">
        <v>730</v>
      </c>
      <c r="I775" s="70"/>
    </row>
    <row r="776" spans="1:9" x14ac:dyDescent="0.35">
      <c r="A776" s="53" t="s">
        <v>193</v>
      </c>
      <c r="B776" s="81" t="s">
        <v>5739</v>
      </c>
      <c r="C776" s="53" t="s">
        <v>11565</v>
      </c>
      <c r="D776" s="53"/>
      <c r="E776" s="70" t="s">
        <v>6350</v>
      </c>
      <c r="F776" s="70"/>
      <c r="G776" s="70"/>
      <c r="H776" s="70">
        <v>2820</v>
      </c>
      <c r="I776" s="70"/>
    </row>
    <row r="777" spans="1:9" x14ac:dyDescent="0.35">
      <c r="A777" s="53" t="s">
        <v>193</v>
      </c>
      <c r="B777" s="81" t="s">
        <v>5750</v>
      </c>
      <c r="C777" s="53" t="s">
        <v>11566</v>
      </c>
      <c r="D777" s="53"/>
      <c r="E777" s="70" t="s">
        <v>6350</v>
      </c>
      <c r="F777" s="70">
        <v>25</v>
      </c>
      <c r="G777" s="70"/>
      <c r="H777" s="70">
        <v>8750</v>
      </c>
      <c r="I777" s="70"/>
    </row>
    <row r="778" spans="1:9" x14ac:dyDescent="0.35">
      <c r="A778" s="53" t="s">
        <v>193</v>
      </c>
      <c r="B778" s="81" t="s">
        <v>5746</v>
      </c>
      <c r="C778" s="53" t="s">
        <v>11567</v>
      </c>
      <c r="D778" s="53"/>
      <c r="E778" s="70" t="s">
        <v>6350</v>
      </c>
      <c r="F778" s="70"/>
      <c r="G778" s="70"/>
      <c r="H778" s="70">
        <v>800</v>
      </c>
      <c r="I778" s="70"/>
    </row>
    <row r="779" spans="1:9" ht="26" x14ac:dyDescent="0.35">
      <c r="A779" s="53" t="s">
        <v>193</v>
      </c>
      <c r="B779" s="81" t="s">
        <v>5744</v>
      </c>
      <c r="C779" s="53" t="s">
        <v>11568</v>
      </c>
      <c r="D779" s="53"/>
      <c r="E779" s="70" t="s">
        <v>6350</v>
      </c>
      <c r="F779" s="70"/>
      <c r="G779" s="70"/>
      <c r="H779" s="70">
        <v>3200</v>
      </c>
      <c r="I779" s="70"/>
    </row>
    <row r="780" spans="1:9" x14ac:dyDescent="0.35">
      <c r="A780" s="53" t="s">
        <v>193</v>
      </c>
      <c r="B780" s="81" t="s">
        <v>5741</v>
      </c>
      <c r="C780" s="53" t="s">
        <v>11569</v>
      </c>
      <c r="D780" s="53"/>
      <c r="E780" s="70" t="s">
        <v>6350</v>
      </c>
      <c r="F780" s="70"/>
      <c r="G780" s="70"/>
      <c r="H780" s="70">
        <v>1050</v>
      </c>
      <c r="I780" s="70"/>
    </row>
    <row r="781" spans="1:9" x14ac:dyDescent="0.35">
      <c r="A781" s="53" t="s">
        <v>193</v>
      </c>
      <c r="B781" s="81" t="s">
        <v>5754</v>
      </c>
      <c r="C781" s="53" t="s">
        <v>11570</v>
      </c>
      <c r="D781" s="53"/>
      <c r="E781" s="70" t="s">
        <v>6350</v>
      </c>
      <c r="F781" s="70"/>
      <c r="G781" s="70"/>
      <c r="H781" s="70"/>
      <c r="I781" s="70"/>
    </row>
    <row r="782" spans="1:9" x14ac:dyDescent="0.35">
      <c r="A782" s="53" t="s">
        <v>193</v>
      </c>
      <c r="B782" s="81" t="s">
        <v>5743</v>
      </c>
      <c r="C782" s="53" t="s">
        <v>11571</v>
      </c>
      <c r="D782" s="53"/>
      <c r="E782" s="70" t="s">
        <v>6372</v>
      </c>
      <c r="F782" s="70">
        <v>200</v>
      </c>
      <c r="G782" s="70">
        <v>200</v>
      </c>
      <c r="H782" s="70">
        <v>50000</v>
      </c>
      <c r="I782" s="70"/>
    </row>
    <row r="783" spans="1:9" x14ac:dyDescent="0.35">
      <c r="A783" s="53" t="s">
        <v>193</v>
      </c>
      <c r="B783" s="81" t="s">
        <v>5749</v>
      </c>
      <c r="C783" s="53" t="s">
        <v>11572</v>
      </c>
      <c r="D783" s="53"/>
      <c r="E783" s="70" t="s">
        <v>6373</v>
      </c>
      <c r="F783" s="70"/>
      <c r="G783" s="70"/>
      <c r="H783" s="70">
        <v>1596</v>
      </c>
      <c r="I783" s="70"/>
    </row>
    <row r="784" spans="1:9" x14ac:dyDescent="0.35">
      <c r="A784" s="53" t="s">
        <v>193</v>
      </c>
      <c r="B784" s="81" t="s">
        <v>5757</v>
      </c>
      <c r="C784" s="53" t="s">
        <v>11573</v>
      </c>
      <c r="D784" s="53"/>
      <c r="E784" s="70" t="s">
        <v>6373</v>
      </c>
      <c r="F784" s="70"/>
      <c r="G784" s="70"/>
      <c r="H784" s="70">
        <v>200</v>
      </c>
      <c r="I784" s="70"/>
    </row>
    <row r="785" spans="1:9" s="52" customFormat="1" x14ac:dyDescent="0.35">
      <c r="A785" s="50" t="s">
        <v>194</v>
      </c>
      <c r="B785" s="51" t="s">
        <v>5768</v>
      </c>
      <c r="C785" s="50" t="s">
        <v>11574</v>
      </c>
      <c r="D785" s="50" t="s">
        <v>11575</v>
      </c>
      <c r="E785" s="69" t="s">
        <v>6350</v>
      </c>
      <c r="F785" s="69"/>
      <c r="G785" s="69"/>
      <c r="H785" s="69">
        <v>92</v>
      </c>
      <c r="I785" s="69"/>
    </row>
    <row r="786" spans="1:9" x14ac:dyDescent="0.35">
      <c r="A786" s="53" t="s">
        <v>194</v>
      </c>
      <c r="B786" s="81" t="s">
        <v>5767</v>
      </c>
      <c r="C786" s="53" t="s">
        <v>11576</v>
      </c>
      <c r="D786" s="53"/>
      <c r="E786" s="70" t="s">
        <v>6350</v>
      </c>
      <c r="F786" s="70"/>
      <c r="G786" s="70"/>
      <c r="H786" s="70">
        <v>200</v>
      </c>
      <c r="I786" s="70"/>
    </row>
    <row r="787" spans="1:9" x14ac:dyDescent="0.35">
      <c r="A787" s="53" t="s">
        <v>194</v>
      </c>
      <c r="B787" s="81" t="s">
        <v>5766</v>
      </c>
      <c r="C787" s="53" t="s">
        <v>11577</v>
      </c>
      <c r="D787" s="53"/>
      <c r="E787" s="70" t="s">
        <v>6350</v>
      </c>
      <c r="F787" s="70"/>
      <c r="G787" s="70"/>
      <c r="H787" s="70">
        <v>92</v>
      </c>
      <c r="I787" s="70"/>
    </row>
    <row r="788" spans="1:9" ht="26" x14ac:dyDescent="0.35">
      <c r="A788" s="53" t="s">
        <v>194</v>
      </c>
      <c r="B788" s="81" t="s">
        <v>5759</v>
      </c>
      <c r="C788" s="53" t="s">
        <v>11578</v>
      </c>
      <c r="D788" s="53"/>
      <c r="E788" s="70" t="s">
        <v>6350</v>
      </c>
      <c r="F788" s="70">
        <v>25</v>
      </c>
      <c r="G788" s="70">
        <v>25</v>
      </c>
      <c r="H788" s="70">
        <v>4955</v>
      </c>
      <c r="I788" s="70"/>
    </row>
    <row r="789" spans="1:9" x14ac:dyDescent="0.35">
      <c r="A789" s="53" t="s">
        <v>194</v>
      </c>
      <c r="B789" s="81" t="s">
        <v>5764</v>
      </c>
      <c r="C789" s="53" t="s">
        <v>11579</v>
      </c>
      <c r="D789" s="53"/>
      <c r="E789" s="70" t="s">
        <v>6350</v>
      </c>
      <c r="F789" s="70"/>
      <c r="G789" s="70"/>
      <c r="H789" s="70">
        <v>490</v>
      </c>
      <c r="I789" s="70"/>
    </row>
    <row r="790" spans="1:9" x14ac:dyDescent="0.35">
      <c r="A790" s="53" t="s">
        <v>194</v>
      </c>
      <c r="B790" s="81" t="s">
        <v>5760</v>
      </c>
      <c r="C790" s="53" t="s">
        <v>11580</v>
      </c>
      <c r="D790" s="53"/>
      <c r="E790" s="70" t="s">
        <v>6350</v>
      </c>
      <c r="F790" s="70"/>
      <c r="G790" s="70"/>
      <c r="H790" s="70">
        <v>290</v>
      </c>
      <c r="I790" s="70"/>
    </row>
    <row r="791" spans="1:9" x14ac:dyDescent="0.35">
      <c r="A791" s="53" t="s">
        <v>194</v>
      </c>
      <c r="B791" s="81" t="s">
        <v>5761</v>
      </c>
      <c r="C791" s="53" t="s">
        <v>11581</v>
      </c>
      <c r="D791" s="53"/>
      <c r="E791" s="70" t="s">
        <v>6350</v>
      </c>
      <c r="F791" s="70"/>
      <c r="G791" s="70"/>
      <c r="H791" s="70">
        <v>450</v>
      </c>
      <c r="I791" s="70"/>
    </row>
    <row r="792" spans="1:9" x14ac:dyDescent="0.35">
      <c r="A792" s="53" t="s">
        <v>194</v>
      </c>
      <c r="B792" s="81" t="s">
        <v>5762</v>
      </c>
      <c r="C792" s="53" t="s">
        <v>11582</v>
      </c>
      <c r="D792" s="53"/>
      <c r="E792" s="70" t="s">
        <v>6372</v>
      </c>
      <c r="F792" s="70"/>
      <c r="G792" s="70"/>
      <c r="H792" s="70">
        <v>1295</v>
      </c>
      <c r="I792" s="70"/>
    </row>
    <row r="793" spans="1:9" x14ac:dyDescent="0.35">
      <c r="A793" s="53" t="s">
        <v>194</v>
      </c>
      <c r="B793" s="81" t="s">
        <v>5763</v>
      </c>
      <c r="C793" s="53" t="s">
        <v>11583</v>
      </c>
      <c r="D793" s="53"/>
      <c r="E793" s="70" t="s">
        <v>6372</v>
      </c>
      <c r="F793" s="70"/>
      <c r="G793" s="70"/>
      <c r="H793" s="70">
        <v>450</v>
      </c>
      <c r="I793" s="70"/>
    </row>
    <row r="794" spans="1:9" s="52" customFormat="1" x14ac:dyDescent="0.35">
      <c r="A794" s="50" t="s">
        <v>195</v>
      </c>
      <c r="B794" s="51" t="s">
        <v>5776</v>
      </c>
      <c r="C794" s="50" t="s">
        <v>11584</v>
      </c>
      <c r="D794" s="50" t="s">
        <v>11585</v>
      </c>
      <c r="E794" s="69" t="s">
        <v>6350</v>
      </c>
      <c r="F794" s="69"/>
      <c r="G794" s="69"/>
      <c r="H794" s="69">
        <v>700</v>
      </c>
      <c r="I794" s="69"/>
    </row>
    <row r="795" spans="1:9" x14ac:dyDescent="0.35">
      <c r="A795" s="53" t="s">
        <v>195</v>
      </c>
      <c r="B795" s="81" t="s">
        <v>5773</v>
      </c>
      <c r="C795" s="53" t="s">
        <v>11586</v>
      </c>
      <c r="D795" s="53"/>
      <c r="E795" s="70" t="s">
        <v>6350</v>
      </c>
      <c r="F795" s="70"/>
      <c r="G795" s="70"/>
      <c r="H795" s="70">
        <v>290</v>
      </c>
      <c r="I795" s="70"/>
    </row>
    <row r="796" spans="1:9" x14ac:dyDescent="0.35">
      <c r="A796" s="53" t="s">
        <v>195</v>
      </c>
      <c r="B796" s="81" t="s">
        <v>5778</v>
      </c>
      <c r="C796" s="53" t="s">
        <v>11587</v>
      </c>
      <c r="D796" s="53"/>
      <c r="E796" s="70" t="s">
        <v>6350</v>
      </c>
      <c r="F796" s="70"/>
      <c r="G796" s="70"/>
      <c r="H796" s="70">
        <v>520</v>
      </c>
      <c r="I796" s="70"/>
    </row>
    <row r="797" spans="1:9" x14ac:dyDescent="0.35">
      <c r="A797" s="53" t="s">
        <v>195</v>
      </c>
      <c r="B797" s="81" t="s">
        <v>5775</v>
      </c>
      <c r="C797" s="53" t="s">
        <v>11588</v>
      </c>
      <c r="D797" s="53"/>
      <c r="E797" s="70" t="s">
        <v>6355</v>
      </c>
      <c r="F797" s="70">
        <v>250</v>
      </c>
      <c r="G797" s="70">
        <v>250</v>
      </c>
      <c r="H797" s="70">
        <v>62500</v>
      </c>
      <c r="I797" s="70"/>
    </row>
    <row r="798" spans="1:9" ht="26" x14ac:dyDescent="0.35">
      <c r="A798" s="53" t="s">
        <v>195</v>
      </c>
      <c r="B798" s="81" t="s">
        <v>5769</v>
      </c>
      <c r="C798" s="53" t="s">
        <v>11589</v>
      </c>
      <c r="D798" s="53"/>
      <c r="E798" s="70" t="s">
        <v>6372</v>
      </c>
      <c r="F798" s="70"/>
      <c r="G798" s="70"/>
      <c r="H798" s="70">
        <v>3370</v>
      </c>
      <c r="I798" s="70"/>
    </row>
    <row r="799" spans="1:9" x14ac:dyDescent="0.35">
      <c r="A799" s="53" t="s">
        <v>195</v>
      </c>
      <c r="B799" s="81" t="s">
        <v>5781</v>
      </c>
      <c r="C799" s="53" t="s">
        <v>11590</v>
      </c>
      <c r="D799" s="53"/>
      <c r="E799" s="70" t="s">
        <v>6372</v>
      </c>
      <c r="F799" s="70"/>
      <c r="G799" s="70"/>
      <c r="H799" s="70">
        <v>100</v>
      </c>
      <c r="I799" s="70"/>
    </row>
    <row r="800" spans="1:9" ht="26" x14ac:dyDescent="0.35">
      <c r="A800" s="53" t="s">
        <v>195</v>
      </c>
      <c r="B800" s="81" t="s">
        <v>5779</v>
      </c>
      <c r="C800" s="53" t="s">
        <v>11591</v>
      </c>
      <c r="D800" s="53"/>
      <c r="E800" s="70" t="s">
        <v>6372</v>
      </c>
      <c r="F800" s="70"/>
      <c r="G800" s="70"/>
      <c r="H800" s="70">
        <v>4015</v>
      </c>
      <c r="I800" s="70"/>
    </row>
    <row r="801" spans="1:9" x14ac:dyDescent="0.35">
      <c r="A801" s="53" t="s">
        <v>195</v>
      </c>
      <c r="B801" s="81" t="s">
        <v>5771</v>
      </c>
      <c r="C801" s="53" t="s">
        <v>11592</v>
      </c>
      <c r="D801" s="53"/>
      <c r="E801" s="70" t="s">
        <v>6372</v>
      </c>
      <c r="F801" s="70"/>
      <c r="G801" s="70"/>
      <c r="H801" s="70">
        <v>650</v>
      </c>
      <c r="I801" s="70"/>
    </row>
    <row r="802" spans="1:9" x14ac:dyDescent="0.35">
      <c r="A802" s="53" t="s">
        <v>195</v>
      </c>
      <c r="B802" s="81" t="s">
        <v>5774</v>
      </c>
      <c r="C802" s="53" t="s">
        <v>11593</v>
      </c>
      <c r="D802" s="53"/>
      <c r="E802" s="70" t="s">
        <v>6373</v>
      </c>
      <c r="F802" s="70"/>
      <c r="G802" s="70"/>
      <c r="H802" s="70">
        <v>646</v>
      </c>
      <c r="I802" s="70"/>
    </row>
    <row r="803" spans="1:9" s="52" customFormat="1" x14ac:dyDescent="0.35">
      <c r="A803" s="50" t="s">
        <v>196</v>
      </c>
      <c r="B803" s="51" t="s">
        <v>5792</v>
      </c>
      <c r="C803" s="50" t="s">
        <v>11594</v>
      </c>
      <c r="D803" s="50" t="s">
        <v>11595</v>
      </c>
      <c r="E803" s="69" t="s">
        <v>6350</v>
      </c>
      <c r="F803" s="69"/>
      <c r="G803" s="69"/>
      <c r="H803" s="69">
        <v>200</v>
      </c>
      <c r="I803" s="69"/>
    </row>
    <row r="804" spans="1:9" x14ac:dyDescent="0.35">
      <c r="A804" s="53" t="s">
        <v>196</v>
      </c>
      <c r="B804" s="81" t="s">
        <v>5790</v>
      </c>
      <c r="C804" s="53" t="s">
        <v>11596</v>
      </c>
      <c r="D804" s="53"/>
      <c r="E804" s="70" t="s">
        <v>6350</v>
      </c>
      <c r="F804" s="70"/>
      <c r="G804" s="70"/>
      <c r="H804" s="70">
        <v>5000</v>
      </c>
      <c r="I804" s="70">
        <v>25</v>
      </c>
    </row>
    <row r="805" spans="1:9" x14ac:dyDescent="0.35">
      <c r="A805" s="53" t="s">
        <v>196</v>
      </c>
      <c r="B805" s="81" t="s">
        <v>5782</v>
      </c>
      <c r="C805" s="53" t="s">
        <v>11597</v>
      </c>
      <c r="D805" s="53"/>
      <c r="E805" s="70" t="s">
        <v>6350</v>
      </c>
      <c r="F805" s="70">
        <v>5</v>
      </c>
      <c r="G805" s="70"/>
      <c r="H805" s="70">
        <v>1750</v>
      </c>
      <c r="I805" s="70"/>
    </row>
    <row r="806" spans="1:9" x14ac:dyDescent="0.35">
      <c r="A806" s="53" t="s">
        <v>196</v>
      </c>
      <c r="B806" s="81" t="s">
        <v>5788</v>
      </c>
      <c r="C806" s="53" t="s">
        <v>11598</v>
      </c>
      <c r="D806" s="53"/>
      <c r="E806" s="70" t="s">
        <v>6350</v>
      </c>
      <c r="F806" s="70"/>
      <c r="G806" s="70"/>
      <c r="H806" s="70">
        <v>140</v>
      </c>
      <c r="I806" s="70"/>
    </row>
    <row r="807" spans="1:9" x14ac:dyDescent="0.35">
      <c r="A807" s="53" t="s">
        <v>196</v>
      </c>
      <c r="B807" s="81" t="s">
        <v>5784</v>
      </c>
      <c r="C807" s="53" t="s">
        <v>11599</v>
      </c>
      <c r="D807" s="53"/>
      <c r="E807" s="70" t="s">
        <v>6372</v>
      </c>
      <c r="F807" s="70">
        <v>400</v>
      </c>
      <c r="G807" s="70">
        <v>400</v>
      </c>
      <c r="H807" s="70">
        <v>104324</v>
      </c>
      <c r="I807" s="70"/>
    </row>
    <row r="808" spans="1:9" x14ac:dyDescent="0.35">
      <c r="A808" s="53" t="s">
        <v>196</v>
      </c>
      <c r="B808" s="81" t="s">
        <v>5783</v>
      </c>
      <c r="C808" s="53" t="s">
        <v>11600</v>
      </c>
      <c r="D808" s="53"/>
      <c r="E808" s="70" t="s">
        <v>6372</v>
      </c>
      <c r="F808" s="70"/>
      <c r="G808" s="70"/>
      <c r="H808" s="70">
        <v>200</v>
      </c>
      <c r="I808" s="70"/>
    </row>
    <row r="809" spans="1:9" x14ac:dyDescent="0.35">
      <c r="A809" s="53" t="s">
        <v>196</v>
      </c>
      <c r="B809" s="81" t="s">
        <v>5787</v>
      </c>
      <c r="C809" s="53" t="s">
        <v>11601</v>
      </c>
      <c r="D809" s="53"/>
      <c r="E809" s="70" t="s">
        <v>6372</v>
      </c>
      <c r="F809" s="70"/>
      <c r="G809" s="70"/>
      <c r="H809" s="70">
        <v>620</v>
      </c>
      <c r="I809" s="70"/>
    </row>
    <row r="810" spans="1:9" x14ac:dyDescent="0.35">
      <c r="A810" s="53" t="s">
        <v>196</v>
      </c>
      <c r="B810" s="81" t="s">
        <v>5796</v>
      </c>
      <c r="C810" s="53" t="s">
        <v>11602</v>
      </c>
      <c r="D810" s="53"/>
      <c r="E810" s="70" t="s">
        <v>6372</v>
      </c>
      <c r="F810" s="70"/>
      <c r="G810" s="70"/>
      <c r="H810" s="70">
        <v>1275</v>
      </c>
      <c r="I810" s="70"/>
    </row>
    <row r="811" spans="1:9" x14ac:dyDescent="0.35">
      <c r="A811" s="53" t="s">
        <v>196</v>
      </c>
      <c r="B811" s="81" t="s">
        <v>5785</v>
      </c>
      <c r="C811" s="53" t="s">
        <v>11603</v>
      </c>
      <c r="D811" s="53"/>
      <c r="E811" s="70" t="s">
        <v>6372</v>
      </c>
      <c r="F811" s="70"/>
      <c r="G811" s="70"/>
      <c r="H811" s="70">
        <v>800</v>
      </c>
      <c r="I811" s="70"/>
    </row>
    <row r="812" spans="1:9" x14ac:dyDescent="0.35">
      <c r="A812" s="53" t="s">
        <v>196</v>
      </c>
      <c r="B812" s="81" t="s">
        <v>5795</v>
      </c>
      <c r="C812" s="53" t="s">
        <v>11604</v>
      </c>
      <c r="D812" s="53"/>
      <c r="E812" s="70" t="s">
        <v>6373</v>
      </c>
      <c r="F812" s="70"/>
      <c r="G812" s="70"/>
      <c r="H812" s="70">
        <v>92</v>
      </c>
      <c r="I812" s="70"/>
    </row>
    <row r="813" spans="1:9" x14ac:dyDescent="0.35">
      <c r="A813" s="53" t="s">
        <v>196</v>
      </c>
      <c r="B813" s="81" t="s">
        <v>5794</v>
      </c>
      <c r="C813" s="53" t="s">
        <v>11605</v>
      </c>
      <c r="D813" s="53"/>
      <c r="E813" s="70" t="s">
        <v>6373</v>
      </c>
      <c r="F813" s="70"/>
      <c r="G813" s="70"/>
      <c r="H813" s="70">
        <v>92</v>
      </c>
      <c r="I813" s="70"/>
    </row>
    <row r="814" spans="1:9" s="52" customFormat="1" x14ac:dyDescent="0.35">
      <c r="A814" s="50" t="s">
        <v>197</v>
      </c>
      <c r="B814" s="51" t="s">
        <v>5797</v>
      </c>
      <c r="C814" s="50" t="s">
        <v>11606</v>
      </c>
      <c r="D814" s="50" t="s">
        <v>11607</v>
      </c>
      <c r="E814" s="69" t="s">
        <v>6350</v>
      </c>
      <c r="F814" s="69"/>
      <c r="G814" s="69"/>
      <c r="H814" s="69">
        <v>3200</v>
      </c>
      <c r="I814" s="69"/>
    </row>
    <row r="815" spans="1:9" x14ac:dyDescent="0.35">
      <c r="A815" s="53" t="s">
        <v>197</v>
      </c>
      <c r="B815" s="81" t="s">
        <v>5801</v>
      </c>
      <c r="C815" s="53" t="s">
        <v>11608</v>
      </c>
      <c r="D815" s="53"/>
      <c r="E815" s="70" t="s">
        <v>6350</v>
      </c>
      <c r="F815" s="70"/>
      <c r="G815" s="70"/>
      <c r="H815" s="70">
        <v>3000</v>
      </c>
      <c r="I815" s="70"/>
    </row>
    <row r="816" spans="1:9" ht="26" x14ac:dyDescent="0.35">
      <c r="A816" s="53" t="s">
        <v>197</v>
      </c>
      <c r="B816" s="81" t="s">
        <v>5798</v>
      </c>
      <c r="C816" s="53" t="s">
        <v>11609</v>
      </c>
      <c r="D816" s="53"/>
      <c r="E816" s="70" t="s">
        <v>6350</v>
      </c>
      <c r="F816" s="70"/>
      <c r="G816" s="70"/>
      <c r="H816" s="70">
        <v>3500</v>
      </c>
      <c r="I816" s="70"/>
    </row>
    <row r="817" spans="1:9" x14ac:dyDescent="0.35">
      <c r="A817" s="53" t="s">
        <v>197</v>
      </c>
      <c r="B817" s="81" t="s">
        <v>5802</v>
      </c>
      <c r="C817" s="53" t="s">
        <v>11610</v>
      </c>
      <c r="D817" s="53"/>
      <c r="E817" s="70" t="s">
        <v>6350</v>
      </c>
      <c r="F817" s="70"/>
      <c r="G817" s="70"/>
      <c r="H817" s="70">
        <v>200</v>
      </c>
      <c r="I817" s="70"/>
    </row>
    <row r="818" spans="1:9" x14ac:dyDescent="0.35">
      <c r="A818" s="53" t="s">
        <v>197</v>
      </c>
      <c r="B818" s="81" t="s">
        <v>5804</v>
      </c>
      <c r="C818" s="53" t="s">
        <v>11611</v>
      </c>
      <c r="D818" s="53"/>
      <c r="E818" s="70" t="s">
        <v>6355</v>
      </c>
      <c r="F818" s="70"/>
      <c r="G818" s="70"/>
      <c r="H818" s="70">
        <v>450</v>
      </c>
      <c r="I818" s="70"/>
    </row>
    <row r="819" spans="1:9" ht="26" x14ac:dyDescent="0.35">
      <c r="A819" s="53" t="s">
        <v>197</v>
      </c>
      <c r="B819" s="81" t="s">
        <v>5800</v>
      </c>
      <c r="C819" s="53" t="s">
        <v>11612</v>
      </c>
      <c r="D819" s="53"/>
      <c r="E819" s="70" t="s">
        <v>6355</v>
      </c>
      <c r="F819" s="70"/>
      <c r="G819" s="70"/>
      <c r="H819" s="70">
        <v>700</v>
      </c>
      <c r="I819" s="70"/>
    </row>
    <row r="820" spans="1:9" x14ac:dyDescent="0.35">
      <c r="A820" s="53" t="s">
        <v>197</v>
      </c>
      <c r="B820" s="81" t="s">
        <v>5799</v>
      </c>
      <c r="C820" s="53" t="s">
        <v>11613</v>
      </c>
      <c r="D820" s="53"/>
      <c r="E820" s="70" t="s">
        <v>6355</v>
      </c>
      <c r="F820" s="70"/>
      <c r="G820" s="70"/>
      <c r="H820" s="70">
        <v>2070</v>
      </c>
      <c r="I820" s="70"/>
    </row>
    <row r="821" spans="1:9" ht="26" x14ac:dyDescent="0.35">
      <c r="A821" s="53" t="s">
        <v>197</v>
      </c>
      <c r="B821" s="81" t="s">
        <v>5806</v>
      </c>
      <c r="C821" s="53" t="s">
        <v>11614</v>
      </c>
      <c r="D821" s="53"/>
      <c r="E821" s="70" t="s">
        <v>6372</v>
      </c>
      <c r="F821" s="70"/>
      <c r="G821" s="70"/>
      <c r="H821" s="70">
        <v>2210</v>
      </c>
      <c r="I821" s="70"/>
    </row>
    <row r="822" spans="1:9" s="52" customFormat="1" ht="26" x14ac:dyDescent="0.35">
      <c r="A822" s="50" t="s">
        <v>234</v>
      </c>
      <c r="B822" s="51" t="s">
        <v>5815</v>
      </c>
      <c r="C822" s="50" t="s">
        <v>11615</v>
      </c>
      <c r="D822" s="50" t="s">
        <v>11616</v>
      </c>
      <c r="E822" s="69" t="s">
        <v>6350</v>
      </c>
      <c r="F822" s="69">
        <v>20</v>
      </c>
      <c r="G822" s="69">
        <v>20</v>
      </c>
      <c r="H822" s="69">
        <v>7000</v>
      </c>
      <c r="I822" s="69"/>
    </row>
    <row r="823" spans="1:9" x14ac:dyDescent="0.35">
      <c r="A823" s="53" t="s">
        <v>234</v>
      </c>
      <c r="B823" s="81" t="s">
        <v>5807</v>
      </c>
      <c r="C823" s="53" t="s">
        <v>11617</v>
      </c>
      <c r="D823" s="53"/>
      <c r="E823" s="70" t="s">
        <v>6350</v>
      </c>
      <c r="F823" s="70">
        <v>250</v>
      </c>
      <c r="G823" s="70">
        <v>250</v>
      </c>
      <c r="H823" s="70">
        <v>25000</v>
      </c>
      <c r="I823" s="70"/>
    </row>
    <row r="824" spans="1:9" x14ac:dyDescent="0.35">
      <c r="A824" s="53" t="s">
        <v>234</v>
      </c>
      <c r="B824" s="81" t="s">
        <v>5814</v>
      </c>
      <c r="C824" s="53" t="s">
        <v>11618</v>
      </c>
      <c r="D824" s="53"/>
      <c r="E824" s="70" t="s">
        <v>6350</v>
      </c>
      <c r="F824" s="70">
        <v>100</v>
      </c>
      <c r="G824" s="70"/>
      <c r="H824" s="70">
        <v>30000</v>
      </c>
      <c r="I824" s="70"/>
    </row>
    <row r="825" spans="1:9" ht="26" x14ac:dyDescent="0.35">
      <c r="A825" s="53" t="s">
        <v>234</v>
      </c>
      <c r="B825" s="81" t="s">
        <v>5819</v>
      </c>
      <c r="C825" s="53" t="s">
        <v>11619</v>
      </c>
      <c r="D825" s="53"/>
      <c r="E825" s="70" t="s">
        <v>6350</v>
      </c>
      <c r="F825" s="70"/>
      <c r="G825" s="70"/>
      <c r="H825" s="70">
        <v>1050</v>
      </c>
      <c r="I825" s="70"/>
    </row>
    <row r="826" spans="1:9" ht="26" x14ac:dyDescent="0.35">
      <c r="A826" s="53" t="s">
        <v>234</v>
      </c>
      <c r="B826" s="81" t="s">
        <v>5813</v>
      </c>
      <c r="C826" s="53" t="s">
        <v>11620</v>
      </c>
      <c r="D826" s="53"/>
      <c r="E826" s="70" t="s">
        <v>6350</v>
      </c>
      <c r="F826" s="70"/>
      <c r="G826" s="70"/>
      <c r="H826" s="70">
        <v>3000</v>
      </c>
      <c r="I826" s="70"/>
    </row>
    <row r="827" spans="1:9" x14ac:dyDescent="0.35">
      <c r="A827" s="53" t="s">
        <v>234</v>
      </c>
      <c r="B827" s="81" t="s">
        <v>5809</v>
      </c>
      <c r="C827" s="53" t="s">
        <v>11621</v>
      </c>
      <c r="D827" s="53"/>
      <c r="E827" s="70" t="s">
        <v>6350</v>
      </c>
      <c r="F827" s="70"/>
      <c r="G827" s="70"/>
      <c r="H827" s="70"/>
      <c r="I827" s="70"/>
    </row>
    <row r="828" spans="1:9" x14ac:dyDescent="0.35">
      <c r="A828" s="53" t="s">
        <v>234</v>
      </c>
      <c r="B828" s="81" t="s">
        <v>5810</v>
      </c>
      <c r="C828" s="53" t="s">
        <v>11622</v>
      </c>
      <c r="D828" s="53"/>
      <c r="E828" s="70" t="s">
        <v>6350</v>
      </c>
      <c r="F828" s="70"/>
      <c r="G828" s="70"/>
      <c r="H828" s="70">
        <v>800</v>
      </c>
      <c r="I828" s="70"/>
    </row>
    <row r="829" spans="1:9" x14ac:dyDescent="0.35">
      <c r="A829" s="53" t="s">
        <v>234</v>
      </c>
      <c r="B829" s="81" t="s">
        <v>5830</v>
      </c>
      <c r="C829" s="53" t="s">
        <v>11623</v>
      </c>
      <c r="D829" s="53"/>
      <c r="E829" s="70" t="s">
        <v>6372</v>
      </c>
      <c r="F829" s="70"/>
      <c r="G829" s="70"/>
      <c r="H829" s="70">
        <v>2970</v>
      </c>
      <c r="I829" s="70"/>
    </row>
    <row r="830" spans="1:9" x14ac:dyDescent="0.35">
      <c r="A830" s="53" t="s">
        <v>234</v>
      </c>
      <c r="B830" s="81" t="s">
        <v>5824</v>
      </c>
      <c r="C830" s="53" t="s">
        <v>11624</v>
      </c>
      <c r="D830" s="53"/>
      <c r="E830" s="70" t="s">
        <v>6372</v>
      </c>
      <c r="F830" s="70"/>
      <c r="G830" s="70"/>
      <c r="H830" s="70">
        <v>5800</v>
      </c>
      <c r="I830" s="70"/>
    </row>
    <row r="831" spans="1:9" x14ac:dyDescent="0.35">
      <c r="A831" s="53" t="s">
        <v>234</v>
      </c>
      <c r="B831" s="81" t="s">
        <v>5837</v>
      </c>
      <c r="C831" s="53" t="s">
        <v>11625</v>
      </c>
      <c r="D831" s="53"/>
      <c r="E831" s="70" t="s">
        <v>6372</v>
      </c>
      <c r="F831" s="70">
        <v>54</v>
      </c>
      <c r="G831" s="70">
        <v>54</v>
      </c>
      <c r="H831" s="70">
        <v>6593</v>
      </c>
      <c r="I831" s="70"/>
    </row>
    <row r="832" spans="1:9" x14ac:dyDescent="0.35">
      <c r="A832" s="53" t="s">
        <v>234</v>
      </c>
      <c r="B832" s="81" t="s">
        <v>5823</v>
      </c>
      <c r="C832" s="53" t="s">
        <v>11626</v>
      </c>
      <c r="D832" s="53"/>
      <c r="E832" s="70" t="s">
        <v>6372</v>
      </c>
      <c r="F832" s="70"/>
      <c r="G832" s="70"/>
      <c r="H832" s="70">
        <v>970</v>
      </c>
      <c r="I832" s="70"/>
    </row>
    <row r="833" spans="1:9" x14ac:dyDescent="0.35">
      <c r="A833" s="53" t="s">
        <v>234</v>
      </c>
      <c r="B833" s="81" t="s">
        <v>5827</v>
      </c>
      <c r="C833" s="53" t="s">
        <v>11627</v>
      </c>
      <c r="D833" s="53"/>
      <c r="E833" s="70" t="s">
        <v>6372</v>
      </c>
      <c r="F833" s="70"/>
      <c r="G833" s="70"/>
      <c r="H833" s="70">
        <v>800</v>
      </c>
      <c r="I833" s="70"/>
    </row>
    <row r="834" spans="1:9" x14ac:dyDescent="0.35">
      <c r="A834" s="53" t="s">
        <v>234</v>
      </c>
      <c r="B834" s="81" t="s">
        <v>5820</v>
      </c>
      <c r="C834" s="53" t="s">
        <v>11628</v>
      </c>
      <c r="D834" s="53"/>
      <c r="E834" s="70" t="s">
        <v>6372</v>
      </c>
      <c r="F834" s="70"/>
      <c r="G834" s="70"/>
      <c r="H834" s="70">
        <v>10000</v>
      </c>
      <c r="I834" s="70">
        <v>50</v>
      </c>
    </row>
    <row r="835" spans="1:9" ht="26" x14ac:dyDescent="0.35">
      <c r="A835" s="53" t="s">
        <v>234</v>
      </c>
      <c r="B835" s="81" t="s">
        <v>5835</v>
      </c>
      <c r="C835" s="53" t="s">
        <v>11629</v>
      </c>
      <c r="D835" s="53"/>
      <c r="E835" s="70" t="s">
        <v>6372</v>
      </c>
      <c r="F835" s="70"/>
      <c r="G835" s="70"/>
      <c r="H835" s="70">
        <v>3020</v>
      </c>
      <c r="I835" s="70"/>
    </row>
    <row r="836" spans="1:9" x14ac:dyDescent="0.35">
      <c r="A836" s="53" t="s">
        <v>234</v>
      </c>
      <c r="B836" s="81" t="s">
        <v>5818</v>
      </c>
      <c r="C836" s="53" t="s">
        <v>11630</v>
      </c>
      <c r="D836" s="53"/>
      <c r="E836" s="70" t="s">
        <v>6372</v>
      </c>
      <c r="F836" s="70"/>
      <c r="G836" s="70"/>
      <c r="H836" s="70">
        <v>800</v>
      </c>
      <c r="I836" s="70"/>
    </row>
    <row r="837" spans="1:9" x14ac:dyDescent="0.35">
      <c r="A837" s="53" t="s">
        <v>234</v>
      </c>
      <c r="B837" s="81" t="s">
        <v>5817</v>
      </c>
      <c r="C837" s="53" t="s">
        <v>11631</v>
      </c>
      <c r="D837" s="53"/>
      <c r="E837" s="70" t="s">
        <v>6372</v>
      </c>
      <c r="F837" s="70"/>
      <c r="G837" s="70"/>
      <c r="H837" s="70">
        <v>845</v>
      </c>
      <c r="I837" s="70"/>
    </row>
    <row r="838" spans="1:9" x14ac:dyDescent="0.35">
      <c r="A838" s="53" t="s">
        <v>234</v>
      </c>
      <c r="B838" s="81" t="s">
        <v>5816</v>
      </c>
      <c r="C838" s="53" t="s">
        <v>11632</v>
      </c>
      <c r="D838" s="53"/>
      <c r="E838" s="70" t="s">
        <v>6372</v>
      </c>
      <c r="F838" s="70"/>
      <c r="G838" s="70"/>
      <c r="H838" s="70">
        <v>290</v>
      </c>
      <c r="I838" s="70"/>
    </row>
    <row r="839" spans="1:9" x14ac:dyDescent="0.35">
      <c r="A839" s="53" t="s">
        <v>234</v>
      </c>
      <c r="B839" s="81" t="s">
        <v>5825</v>
      </c>
      <c r="C839" s="53" t="s">
        <v>11633</v>
      </c>
      <c r="D839" s="53"/>
      <c r="E839" s="70" t="s">
        <v>6372</v>
      </c>
      <c r="F839" s="70"/>
      <c r="G839" s="70"/>
      <c r="H839" s="70">
        <v>450</v>
      </c>
      <c r="I839" s="70"/>
    </row>
    <row r="840" spans="1:9" x14ac:dyDescent="0.35">
      <c r="A840" s="53" t="s">
        <v>234</v>
      </c>
      <c r="B840" s="81" t="s">
        <v>5826</v>
      </c>
      <c r="C840" s="53" t="s">
        <v>11634</v>
      </c>
      <c r="D840" s="53"/>
      <c r="E840" s="70" t="s">
        <v>6372</v>
      </c>
      <c r="F840" s="70"/>
      <c r="G840" s="70"/>
      <c r="H840" s="70">
        <v>850</v>
      </c>
      <c r="I840" s="70"/>
    </row>
    <row r="841" spans="1:9" x14ac:dyDescent="0.35">
      <c r="A841" s="53" t="s">
        <v>234</v>
      </c>
      <c r="B841" s="81" t="s">
        <v>5821</v>
      </c>
      <c r="C841" s="53" t="s">
        <v>11635</v>
      </c>
      <c r="D841" s="53"/>
      <c r="E841" s="70" t="s">
        <v>6373</v>
      </c>
      <c r="F841" s="70">
        <v>250</v>
      </c>
      <c r="G841" s="70">
        <v>390</v>
      </c>
      <c r="H841" s="70">
        <v>50126</v>
      </c>
      <c r="I841" s="70">
        <v>7</v>
      </c>
    </row>
    <row r="842" spans="1:9" x14ac:dyDescent="0.35">
      <c r="A842" s="53" t="s">
        <v>234</v>
      </c>
      <c r="B842" s="81" t="s">
        <v>5812</v>
      </c>
      <c r="C842" s="53" t="s">
        <v>11636</v>
      </c>
      <c r="D842" s="53"/>
      <c r="E842" s="70" t="s">
        <v>6373</v>
      </c>
      <c r="F842" s="70"/>
      <c r="G842" s="70"/>
      <c r="H842" s="70">
        <v>12140</v>
      </c>
      <c r="I842" s="70">
        <v>65</v>
      </c>
    </row>
    <row r="843" spans="1:9" x14ac:dyDescent="0.35">
      <c r="A843" s="53" t="s">
        <v>234</v>
      </c>
      <c r="B843" s="81" t="s">
        <v>5811</v>
      </c>
      <c r="C843" s="53" t="s">
        <v>11637</v>
      </c>
      <c r="D843" s="53"/>
      <c r="E843" s="70" t="s">
        <v>6373</v>
      </c>
      <c r="F843" s="70">
        <v>200</v>
      </c>
      <c r="G843" s="70">
        <v>200</v>
      </c>
      <c r="H843" s="70">
        <v>45655</v>
      </c>
      <c r="I843" s="70"/>
    </row>
    <row r="844" spans="1:9" x14ac:dyDescent="0.35">
      <c r="A844" s="53" t="s">
        <v>234</v>
      </c>
      <c r="B844" s="81" t="s">
        <v>5822</v>
      </c>
      <c r="C844" s="53" t="s">
        <v>11638</v>
      </c>
      <c r="D844" s="53"/>
      <c r="E844" s="70" t="s">
        <v>6373</v>
      </c>
      <c r="F844" s="70"/>
      <c r="G844" s="70"/>
      <c r="H844" s="70">
        <v>673</v>
      </c>
      <c r="I844" s="70"/>
    </row>
    <row r="845" spans="1:9" x14ac:dyDescent="0.35">
      <c r="A845" s="53" t="s">
        <v>234</v>
      </c>
      <c r="B845" s="81" t="s">
        <v>5832</v>
      </c>
      <c r="C845" s="53" t="s">
        <v>11639</v>
      </c>
      <c r="D845" s="53"/>
      <c r="E845" s="70" t="s">
        <v>6373</v>
      </c>
      <c r="F845" s="70"/>
      <c r="G845" s="70"/>
      <c r="H845" s="70">
        <v>127</v>
      </c>
      <c r="I845" s="70"/>
    </row>
    <row r="846" spans="1:9" s="52" customFormat="1" x14ac:dyDescent="0.35">
      <c r="A846" s="50" t="s">
        <v>198</v>
      </c>
      <c r="B846" s="51" t="s">
        <v>5877</v>
      </c>
      <c r="C846" s="50" t="s">
        <v>11640</v>
      </c>
      <c r="D846" s="50" t="s">
        <v>11641</v>
      </c>
      <c r="E846" s="69" t="s">
        <v>6350</v>
      </c>
      <c r="F846" s="69"/>
      <c r="G846" s="69"/>
      <c r="H846" s="69">
        <v>560</v>
      </c>
      <c r="I846" s="69"/>
    </row>
    <row r="847" spans="1:9" x14ac:dyDescent="0.35">
      <c r="A847" s="53" t="s">
        <v>198</v>
      </c>
      <c r="B847" s="81" t="s">
        <v>5854</v>
      </c>
      <c r="C847" s="53" t="s">
        <v>11642</v>
      </c>
      <c r="D847" s="53"/>
      <c r="E847" s="70" t="s">
        <v>6350</v>
      </c>
      <c r="F847" s="70">
        <v>100</v>
      </c>
      <c r="G847" s="70">
        <v>100</v>
      </c>
      <c r="H847" s="70">
        <v>30000</v>
      </c>
      <c r="I847" s="70"/>
    </row>
    <row r="848" spans="1:9" x14ac:dyDescent="0.35">
      <c r="A848" s="53" t="s">
        <v>198</v>
      </c>
      <c r="B848" s="81" t="s">
        <v>5859</v>
      </c>
      <c r="C848" s="53" t="s">
        <v>11643</v>
      </c>
      <c r="D848" s="53"/>
      <c r="E848" s="70" t="s">
        <v>6350</v>
      </c>
      <c r="F848" s="70"/>
      <c r="G848" s="70"/>
      <c r="H848" s="70">
        <v>2200</v>
      </c>
      <c r="I848" s="70"/>
    </row>
    <row r="849" spans="1:9" x14ac:dyDescent="0.35">
      <c r="A849" s="53" t="s">
        <v>198</v>
      </c>
      <c r="B849" s="81" t="s">
        <v>5838</v>
      </c>
      <c r="C849" s="53" t="s">
        <v>11644</v>
      </c>
      <c r="D849" s="53"/>
      <c r="E849" s="70" t="s">
        <v>6350</v>
      </c>
      <c r="F849" s="70">
        <v>10</v>
      </c>
      <c r="G849" s="70"/>
      <c r="H849" s="70">
        <v>3500</v>
      </c>
      <c r="I849" s="70"/>
    </row>
    <row r="850" spans="1:9" x14ac:dyDescent="0.35">
      <c r="A850" s="53" t="s">
        <v>198</v>
      </c>
      <c r="B850" s="81" t="s">
        <v>5847</v>
      </c>
      <c r="C850" s="53" t="s">
        <v>11645</v>
      </c>
      <c r="D850" s="53"/>
      <c r="E850" s="70" t="s">
        <v>6350</v>
      </c>
      <c r="F850" s="70"/>
      <c r="G850" s="70"/>
      <c r="H850" s="70">
        <v>2735</v>
      </c>
      <c r="I850" s="70"/>
    </row>
    <row r="851" spans="1:9" x14ac:dyDescent="0.35">
      <c r="A851" s="53" t="s">
        <v>198</v>
      </c>
      <c r="B851" s="81" t="s">
        <v>5856</v>
      </c>
      <c r="C851" s="53" t="s">
        <v>11646</v>
      </c>
      <c r="D851" s="53"/>
      <c r="E851" s="70" t="s">
        <v>6350</v>
      </c>
      <c r="F851" s="70">
        <v>50</v>
      </c>
      <c r="G851" s="70"/>
      <c r="H851" s="70">
        <v>17500</v>
      </c>
      <c r="I851" s="70"/>
    </row>
    <row r="852" spans="1:9" x14ac:dyDescent="0.35">
      <c r="A852" s="53" t="s">
        <v>198</v>
      </c>
      <c r="B852" s="81" t="s">
        <v>5863</v>
      </c>
      <c r="C852" s="53" t="s">
        <v>11647</v>
      </c>
      <c r="D852" s="53"/>
      <c r="E852" s="70" t="s">
        <v>6350</v>
      </c>
      <c r="F852" s="70"/>
      <c r="G852" s="70"/>
      <c r="H852" s="70">
        <v>900</v>
      </c>
      <c r="I852" s="70"/>
    </row>
    <row r="853" spans="1:9" ht="26" x14ac:dyDescent="0.35">
      <c r="A853" s="53" t="s">
        <v>198</v>
      </c>
      <c r="B853" s="81" t="s">
        <v>5868</v>
      </c>
      <c r="C853" s="53" t="s">
        <v>11648</v>
      </c>
      <c r="D853" s="53"/>
      <c r="E853" s="70" t="s">
        <v>6350</v>
      </c>
      <c r="F853" s="70"/>
      <c r="G853" s="70"/>
      <c r="H853" s="70">
        <v>1050</v>
      </c>
      <c r="I853" s="70"/>
    </row>
    <row r="854" spans="1:9" x14ac:dyDescent="0.35">
      <c r="A854" s="53" t="s">
        <v>198</v>
      </c>
      <c r="B854" s="81" t="s">
        <v>5844</v>
      </c>
      <c r="C854" s="53" t="s">
        <v>11649</v>
      </c>
      <c r="D854" s="53"/>
      <c r="E854" s="70" t="s">
        <v>6350</v>
      </c>
      <c r="F854" s="70"/>
      <c r="G854" s="70"/>
      <c r="H854" s="70"/>
      <c r="I854" s="70"/>
    </row>
    <row r="855" spans="1:9" x14ac:dyDescent="0.35">
      <c r="A855" s="53" t="s">
        <v>198</v>
      </c>
      <c r="B855" s="81" t="s">
        <v>5862</v>
      </c>
      <c r="C855" s="53" t="s">
        <v>11650</v>
      </c>
      <c r="D855" s="53"/>
      <c r="E855" s="70" t="s">
        <v>6350</v>
      </c>
      <c r="F855" s="70"/>
      <c r="G855" s="70"/>
      <c r="H855" s="70">
        <v>2700</v>
      </c>
      <c r="I855" s="70"/>
    </row>
    <row r="856" spans="1:9" x14ac:dyDescent="0.35">
      <c r="A856" s="53" t="s">
        <v>198</v>
      </c>
      <c r="B856" s="81" t="s">
        <v>5861</v>
      </c>
      <c r="C856" s="53" t="s">
        <v>11651</v>
      </c>
      <c r="D856" s="53"/>
      <c r="E856" s="70" t="s">
        <v>6350</v>
      </c>
      <c r="F856" s="70"/>
      <c r="G856" s="70"/>
      <c r="H856" s="70">
        <v>500</v>
      </c>
      <c r="I856" s="70"/>
    </row>
    <row r="857" spans="1:9" x14ac:dyDescent="0.35">
      <c r="A857" s="53" t="s">
        <v>198</v>
      </c>
      <c r="B857" s="81" t="s">
        <v>5850</v>
      </c>
      <c r="C857" s="53" t="s">
        <v>11652</v>
      </c>
      <c r="D857" s="53"/>
      <c r="E857" s="70" t="s">
        <v>6355</v>
      </c>
      <c r="F857" s="70"/>
      <c r="G857" s="70"/>
      <c r="H857" s="70">
        <v>940</v>
      </c>
      <c r="I857" s="70"/>
    </row>
    <row r="858" spans="1:9" x14ac:dyDescent="0.35">
      <c r="A858" s="53" t="s">
        <v>198</v>
      </c>
      <c r="B858" s="81" t="s">
        <v>5879</v>
      </c>
      <c r="C858" s="53" t="s">
        <v>11653</v>
      </c>
      <c r="D858" s="53"/>
      <c r="E858" s="70" t="s">
        <v>6355</v>
      </c>
      <c r="F858" s="70"/>
      <c r="G858" s="70"/>
      <c r="H858" s="70">
        <v>970</v>
      </c>
      <c r="I858" s="70"/>
    </row>
    <row r="859" spans="1:9" x14ac:dyDescent="0.35">
      <c r="A859" s="53" t="s">
        <v>198</v>
      </c>
      <c r="B859" s="81" t="s">
        <v>5885</v>
      </c>
      <c r="C859" s="53" t="s">
        <v>11654</v>
      </c>
      <c r="D859" s="53"/>
      <c r="E859" s="70" t="s">
        <v>6355</v>
      </c>
      <c r="F859" s="70"/>
      <c r="G859" s="70"/>
      <c r="H859" s="70">
        <v>620</v>
      </c>
      <c r="I859" s="70"/>
    </row>
    <row r="860" spans="1:9" x14ac:dyDescent="0.35">
      <c r="A860" s="53" t="s">
        <v>198</v>
      </c>
      <c r="B860" s="81" t="s">
        <v>5858</v>
      </c>
      <c r="C860" s="53" t="s">
        <v>11655</v>
      </c>
      <c r="D860" s="53"/>
      <c r="E860" s="70" t="s">
        <v>6355</v>
      </c>
      <c r="F860" s="70"/>
      <c r="G860" s="70"/>
      <c r="H860" s="70">
        <v>200</v>
      </c>
      <c r="I860" s="70"/>
    </row>
    <row r="861" spans="1:9" x14ac:dyDescent="0.35">
      <c r="A861" s="53" t="s">
        <v>198</v>
      </c>
      <c r="B861" s="81" t="s">
        <v>5867</v>
      </c>
      <c r="C861" s="53" t="s">
        <v>11656</v>
      </c>
      <c r="D861" s="53"/>
      <c r="E861" s="70" t="s">
        <v>6355</v>
      </c>
      <c r="F861" s="70"/>
      <c r="G861" s="70"/>
      <c r="H861" s="70">
        <v>2400</v>
      </c>
      <c r="I861" s="70"/>
    </row>
    <row r="862" spans="1:9" x14ac:dyDescent="0.35">
      <c r="A862" s="53" t="s">
        <v>198</v>
      </c>
      <c r="B862" s="81" t="s">
        <v>5855</v>
      </c>
      <c r="C862" s="53" t="s">
        <v>11657</v>
      </c>
      <c r="D862" s="53"/>
      <c r="E862" s="70" t="s">
        <v>6355</v>
      </c>
      <c r="F862" s="70"/>
      <c r="G862" s="70"/>
      <c r="H862" s="70">
        <v>290</v>
      </c>
      <c r="I862" s="70"/>
    </row>
    <row r="863" spans="1:9" x14ac:dyDescent="0.35">
      <c r="A863" s="53" t="s">
        <v>198</v>
      </c>
      <c r="B863" s="81" t="s">
        <v>5860</v>
      </c>
      <c r="C863" s="53" t="s">
        <v>11658</v>
      </c>
      <c r="D863" s="53"/>
      <c r="E863" s="70" t="s">
        <v>6355</v>
      </c>
      <c r="F863" s="70"/>
      <c r="G863" s="70"/>
      <c r="H863" s="70">
        <v>450</v>
      </c>
      <c r="I863" s="70"/>
    </row>
    <row r="864" spans="1:9" x14ac:dyDescent="0.35">
      <c r="A864" s="53" t="s">
        <v>198</v>
      </c>
      <c r="B864" s="81" t="s">
        <v>5857</v>
      </c>
      <c r="C864" s="53" t="s">
        <v>11659</v>
      </c>
      <c r="D864" s="53"/>
      <c r="E864" s="70" t="s">
        <v>6355</v>
      </c>
      <c r="F864" s="70"/>
      <c r="G864" s="70"/>
      <c r="H864" s="70">
        <v>360</v>
      </c>
      <c r="I864" s="70"/>
    </row>
    <row r="865" spans="1:9" x14ac:dyDescent="0.35">
      <c r="A865" s="53" t="s">
        <v>198</v>
      </c>
      <c r="B865" s="81" t="s">
        <v>5874</v>
      </c>
      <c r="C865" s="53" t="s">
        <v>11660</v>
      </c>
      <c r="D865" s="53"/>
      <c r="E865" s="70" t="s">
        <v>6372</v>
      </c>
      <c r="F865" s="70"/>
      <c r="G865" s="70"/>
      <c r="H865" s="70">
        <v>3995</v>
      </c>
      <c r="I865" s="70"/>
    </row>
    <row r="866" spans="1:9" x14ac:dyDescent="0.35">
      <c r="A866" s="53" t="s">
        <v>198</v>
      </c>
      <c r="B866" s="81" t="s">
        <v>5872</v>
      </c>
      <c r="C866" s="53" t="s">
        <v>11661</v>
      </c>
      <c r="D866" s="53"/>
      <c r="E866" s="70" t="s">
        <v>6372</v>
      </c>
      <c r="F866" s="70"/>
      <c r="G866" s="70"/>
      <c r="H866" s="70">
        <v>4175</v>
      </c>
      <c r="I866" s="70"/>
    </row>
    <row r="867" spans="1:9" x14ac:dyDescent="0.35">
      <c r="A867" s="53" t="s">
        <v>198</v>
      </c>
      <c r="B867" s="81" t="s">
        <v>5853</v>
      </c>
      <c r="C867" s="53" t="s">
        <v>11662</v>
      </c>
      <c r="D867" s="53"/>
      <c r="E867" s="70" t="s">
        <v>6372</v>
      </c>
      <c r="F867" s="70"/>
      <c r="G867" s="70"/>
      <c r="H867" s="70">
        <v>1100</v>
      </c>
      <c r="I867" s="70"/>
    </row>
    <row r="868" spans="1:9" x14ac:dyDescent="0.35">
      <c r="A868" s="53" t="s">
        <v>198</v>
      </c>
      <c r="B868" s="81" t="s">
        <v>5841</v>
      </c>
      <c r="C868" s="53" t="s">
        <v>11663</v>
      </c>
      <c r="D868" s="53"/>
      <c r="E868" s="70" t="s">
        <v>6372</v>
      </c>
      <c r="F868" s="70"/>
      <c r="G868" s="70"/>
      <c r="H868" s="70">
        <v>800</v>
      </c>
      <c r="I868" s="70"/>
    </row>
    <row r="869" spans="1:9" x14ac:dyDescent="0.35">
      <c r="A869" s="53" t="s">
        <v>198</v>
      </c>
      <c r="B869" s="81" t="s">
        <v>5869</v>
      </c>
      <c r="C869" s="53" t="s">
        <v>11664</v>
      </c>
      <c r="D869" s="53"/>
      <c r="E869" s="70" t="s">
        <v>6372</v>
      </c>
      <c r="F869" s="70"/>
      <c r="G869" s="70"/>
      <c r="H869" s="70">
        <v>2600</v>
      </c>
      <c r="I869" s="70"/>
    </row>
    <row r="870" spans="1:9" x14ac:dyDescent="0.35">
      <c r="A870" s="53" t="s">
        <v>198</v>
      </c>
      <c r="B870" s="81" t="s">
        <v>5875</v>
      </c>
      <c r="C870" s="53" t="s">
        <v>11665</v>
      </c>
      <c r="D870" s="53"/>
      <c r="E870" s="70" t="s">
        <v>6372</v>
      </c>
      <c r="F870" s="70"/>
      <c r="G870" s="70"/>
      <c r="H870" s="70">
        <v>290</v>
      </c>
      <c r="I870" s="70"/>
    </row>
    <row r="871" spans="1:9" x14ac:dyDescent="0.35">
      <c r="A871" s="53" t="s">
        <v>198</v>
      </c>
      <c r="B871" s="81" t="s">
        <v>5878</v>
      </c>
      <c r="C871" s="53" t="s">
        <v>11666</v>
      </c>
      <c r="D871" s="53"/>
      <c r="E871" s="70" t="s">
        <v>6372</v>
      </c>
      <c r="F871" s="70"/>
      <c r="G871" s="70"/>
      <c r="H871" s="70">
        <v>290</v>
      </c>
      <c r="I871" s="70"/>
    </row>
    <row r="872" spans="1:9" x14ac:dyDescent="0.35">
      <c r="A872" s="53" t="s">
        <v>198</v>
      </c>
      <c r="B872" s="81" t="s">
        <v>5881</v>
      </c>
      <c r="C872" s="53" t="s">
        <v>11667</v>
      </c>
      <c r="D872" s="53"/>
      <c r="E872" s="70" t="s">
        <v>6372</v>
      </c>
      <c r="F872" s="70"/>
      <c r="G872" s="70"/>
      <c r="H872" s="70">
        <v>4270</v>
      </c>
      <c r="I872" s="70"/>
    </row>
    <row r="873" spans="1:9" x14ac:dyDescent="0.35">
      <c r="A873" s="53" t="s">
        <v>198</v>
      </c>
      <c r="B873" s="81" t="s">
        <v>5880</v>
      </c>
      <c r="C873" s="53" t="s">
        <v>11668</v>
      </c>
      <c r="D873" s="53"/>
      <c r="E873" s="70" t="s">
        <v>6372</v>
      </c>
      <c r="F873" s="70"/>
      <c r="G873" s="70"/>
      <c r="H873" s="70">
        <v>800</v>
      </c>
      <c r="I873" s="70"/>
    </row>
    <row r="874" spans="1:9" x14ac:dyDescent="0.35">
      <c r="A874" s="53" t="s">
        <v>198</v>
      </c>
      <c r="B874" s="81" t="s">
        <v>5884</v>
      </c>
      <c r="C874" s="53" t="s">
        <v>11669</v>
      </c>
      <c r="D874" s="53"/>
      <c r="E874" s="70" t="s">
        <v>6373</v>
      </c>
      <c r="F874" s="70"/>
      <c r="G874" s="70"/>
      <c r="H874" s="70">
        <v>2120</v>
      </c>
      <c r="I874" s="70"/>
    </row>
    <row r="875" spans="1:9" x14ac:dyDescent="0.35">
      <c r="A875" s="53" t="s">
        <v>198</v>
      </c>
      <c r="B875" s="81" t="s">
        <v>5851</v>
      </c>
      <c r="C875" s="53" t="s">
        <v>11670</v>
      </c>
      <c r="D875" s="53"/>
      <c r="E875" s="70" t="s">
        <v>6373</v>
      </c>
      <c r="F875" s="70">
        <v>10</v>
      </c>
      <c r="G875" s="70">
        <v>10</v>
      </c>
      <c r="H875" s="70">
        <v>3143</v>
      </c>
      <c r="I875" s="70"/>
    </row>
    <row r="876" spans="1:9" x14ac:dyDescent="0.35">
      <c r="A876" s="53" t="s">
        <v>198</v>
      </c>
      <c r="B876" s="81" t="s">
        <v>5865</v>
      </c>
      <c r="C876" s="53" t="s">
        <v>11671</v>
      </c>
      <c r="D876" s="53"/>
      <c r="E876" s="70" t="s">
        <v>6373</v>
      </c>
      <c r="F876" s="70"/>
      <c r="G876" s="70"/>
      <c r="H876" s="70">
        <v>867</v>
      </c>
      <c r="I876" s="70"/>
    </row>
    <row r="877" spans="1:9" x14ac:dyDescent="0.35">
      <c r="A877" s="53" t="s">
        <v>198</v>
      </c>
      <c r="B877" s="81" t="s">
        <v>5849</v>
      </c>
      <c r="C877" s="53" t="s">
        <v>11672</v>
      </c>
      <c r="D877" s="53"/>
      <c r="E877" s="70" t="s">
        <v>6373</v>
      </c>
      <c r="F877" s="70">
        <v>10</v>
      </c>
      <c r="G877" s="70">
        <v>10</v>
      </c>
      <c r="H877" s="70">
        <v>3558</v>
      </c>
      <c r="I877" s="70"/>
    </row>
    <row r="878" spans="1:9" x14ac:dyDescent="0.35">
      <c r="A878" s="53" t="s">
        <v>198</v>
      </c>
      <c r="B878" s="81" t="s">
        <v>5876</v>
      </c>
      <c r="C878" s="53" t="s">
        <v>11673</v>
      </c>
      <c r="D878" s="53"/>
      <c r="E878" s="70" t="s">
        <v>6373</v>
      </c>
      <c r="F878" s="70"/>
      <c r="G878" s="70"/>
      <c r="H878" s="70">
        <v>2041</v>
      </c>
      <c r="I878" s="70"/>
    </row>
    <row r="879" spans="1:9" x14ac:dyDescent="0.35">
      <c r="A879" s="53" t="s">
        <v>198</v>
      </c>
      <c r="B879" s="81" t="s">
        <v>5848</v>
      </c>
      <c r="C879" s="53" t="s">
        <v>11674</v>
      </c>
      <c r="D879" s="53"/>
      <c r="E879" s="70" t="s">
        <v>6373</v>
      </c>
      <c r="F879" s="70">
        <v>10</v>
      </c>
      <c r="G879" s="70">
        <v>10</v>
      </c>
      <c r="H879" s="70">
        <v>3836</v>
      </c>
      <c r="I879" s="70"/>
    </row>
    <row r="880" spans="1:9" ht="26" x14ac:dyDescent="0.35">
      <c r="A880" s="53" t="s">
        <v>198</v>
      </c>
      <c r="B880" s="81" t="s">
        <v>5882</v>
      </c>
      <c r="C880" s="53" t="s">
        <v>11675</v>
      </c>
      <c r="D880" s="53"/>
      <c r="E880" s="70" t="s">
        <v>6373</v>
      </c>
      <c r="F880" s="70"/>
      <c r="G880" s="70"/>
      <c r="H880" s="70">
        <v>1653</v>
      </c>
      <c r="I880" s="70"/>
    </row>
    <row r="881" spans="1:9" x14ac:dyDescent="0.35">
      <c r="A881" s="53" t="s">
        <v>198</v>
      </c>
      <c r="B881" s="81" t="s">
        <v>5883</v>
      </c>
      <c r="C881" s="53" t="s">
        <v>11676</v>
      </c>
      <c r="D881" s="53"/>
      <c r="E881" s="70" t="s">
        <v>6373</v>
      </c>
      <c r="F881" s="70"/>
      <c r="G881" s="70"/>
      <c r="H881" s="70">
        <v>1715</v>
      </c>
      <c r="I881" s="70"/>
    </row>
    <row r="882" spans="1:9" ht="26" x14ac:dyDescent="0.35">
      <c r="A882" s="53" t="s">
        <v>198</v>
      </c>
      <c r="B882" s="81" t="s">
        <v>5846</v>
      </c>
      <c r="C882" s="53" t="s">
        <v>11677</v>
      </c>
      <c r="D882" s="53"/>
      <c r="E882" s="70" t="s">
        <v>6373</v>
      </c>
      <c r="F882" s="70"/>
      <c r="G882" s="70"/>
      <c r="H882" s="70">
        <v>3206</v>
      </c>
      <c r="I882" s="70"/>
    </row>
    <row r="883" spans="1:9" x14ac:dyDescent="0.35">
      <c r="A883" s="53" t="s">
        <v>198</v>
      </c>
      <c r="B883" s="81" t="s">
        <v>5840</v>
      </c>
      <c r="C883" s="53" t="s">
        <v>11678</v>
      </c>
      <c r="D883" s="53"/>
      <c r="E883" s="70" t="s">
        <v>6373</v>
      </c>
      <c r="F883" s="70">
        <v>150</v>
      </c>
      <c r="G883" s="70">
        <v>150</v>
      </c>
      <c r="H883" s="70">
        <v>18576</v>
      </c>
      <c r="I883" s="70"/>
    </row>
    <row r="884" spans="1:9" x14ac:dyDescent="0.35">
      <c r="A884" s="53" t="s">
        <v>198</v>
      </c>
      <c r="B884" s="81" t="s">
        <v>5870</v>
      </c>
      <c r="C884" s="53" t="s">
        <v>11679</v>
      </c>
      <c r="D884" s="53"/>
      <c r="E884" s="70" t="s">
        <v>6373</v>
      </c>
      <c r="F884" s="70">
        <v>75</v>
      </c>
      <c r="G884" s="70">
        <v>75</v>
      </c>
      <c r="H884" s="70">
        <v>16560</v>
      </c>
      <c r="I884" s="70"/>
    </row>
    <row r="885" spans="1:9" x14ac:dyDescent="0.35">
      <c r="A885" s="53" t="s">
        <v>198</v>
      </c>
      <c r="B885" s="81" t="s">
        <v>5871</v>
      </c>
      <c r="C885" s="53" t="s">
        <v>11680</v>
      </c>
      <c r="D885" s="53"/>
      <c r="E885" s="70" t="s">
        <v>6373</v>
      </c>
      <c r="F885" s="70">
        <v>25</v>
      </c>
      <c r="G885" s="70">
        <v>25</v>
      </c>
      <c r="H885" s="70">
        <v>6680</v>
      </c>
      <c r="I885" s="70"/>
    </row>
    <row r="886" spans="1:9" x14ac:dyDescent="0.35">
      <c r="A886" s="53" t="s">
        <v>198</v>
      </c>
      <c r="B886" s="81" t="s">
        <v>5845</v>
      </c>
      <c r="C886" s="53" t="s">
        <v>11681</v>
      </c>
      <c r="D886" s="53"/>
      <c r="E886" s="70" t="s">
        <v>6373</v>
      </c>
      <c r="F886" s="70"/>
      <c r="G886" s="70"/>
      <c r="H886" s="70">
        <v>12801</v>
      </c>
      <c r="I886" s="70">
        <v>50</v>
      </c>
    </row>
    <row r="887" spans="1:9" x14ac:dyDescent="0.35">
      <c r="A887" s="53" t="s">
        <v>198</v>
      </c>
      <c r="B887" s="81" t="s">
        <v>5866</v>
      </c>
      <c r="C887" s="53" t="s">
        <v>11682</v>
      </c>
      <c r="D887" s="53"/>
      <c r="E887" s="70" t="s">
        <v>6373</v>
      </c>
      <c r="F887" s="70"/>
      <c r="G887" s="70"/>
      <c r="H887" s="70">
        <v>3250</v>
      </c>
      <c r="I887" s="70"/>
    </row>
    <row r="888" spans="1:9" x14ac:dyDescent="0.35">
      <c r="A888" s="53" t="s">
        <v>198</v>
      </c>
      <c r="B888" s="81" t="s">
        <v>5842</v>
      </c>
      <c r="C888" s="53" t="s">
        <v>11683</v>
      </c>
      <c r="D888" s="53"/>
      <c r="E888" s="70" t="s">
        <v>6373</v>
      </c>
      <c r="F888" s="70"/>
      <c r="G888" s="70"/>
      <c r="H888" s="70">
        <v>995</v>
      </c>
      <c r="I888" s="70"/>
    </row>
    <row r="889" spans="1:9" s="52" customFormat="1" x14ac:dyDescent="0.35">
      <c r="A889" s="50" t="s">
        <v>199</v>
      </c>
      <c r="B889" s="51" t="s">
        <v>5896</v>
      </c>
      <c r="C889" s="50" t="s">
        <v>11684</v>
      </c>
      <c r="D889" s="50" t="s">
        <v>11685</v>
      </c>
      <c r="E889" s="69" t="s">
        <v>6350</v>
      </c>
      <c r="F889" s="69"/>
      <c r="G889" s="69"/>
      <c r="H889" s="69">
        <v>2400</v>
      </c>
      <c r="I889" s="69"/>
    </row>
    <row r="890" spans="1:9" x14ac:dyDescent="0.35">
      <c r="A890" s="53" t="s">
        <v>199</v>
      </c>
      <c r="B890" s="81" t="s">
        <v>5891</v>
      </c>
      <c r="C890" s="53" t="s">
        <v>11686</v>
      </c>
      <c r="D890" s="53"/>
      <c r="E890" s="70" t="s">
        <v>6350</v>
      </c>
      <c r="F890" s="70"/>
      <c r="G890" s="70"/>
      <c r="H890" s="70">
        <v>820</v>
      </c>
      <c r="I890" s="70"/>
    </row>
    <row r="891" spans="1:9" ht="26" x14ac:dyDescent="0.35">
      <c r="A891" s="53" t="s">
        <v>199</v>
      </c>
      <c r="B891" s="81" t="s">
        <v>5897</v>
      </c>
      <c r="C891" s="53" t="s">
        <v>11687</v>
      </c>
      <c r="D891" s="53"/>
      <c r="E891" s="70" t="s">
        <v>6372</v>
      </c>
      <c r="F891" s="70"/>
      <c r="G891" s="70"/>
      <c r="H891" s="70">
        <v>4620</v>
      </c>
      <c r="I891" s="70"/>
    </row>
    <row r="892" spans="1:9" x14ac:dyDescent="0.35">
      <c r="A892" s="53" t="s">
        <v>199</v>
      </c>
      <c r="B892" s="81" t="s">
        <v>5890</v>
      </c>
      <c r="C892" s="53" t="s">
        <v>11688</v>
      </c>
      <c r="D892" s="53"/>
      <c r="E892" s="70" t="s">
        <v>6372</v>
      </c>
      <c r="F892" s="70"/>
      <c r="G892" s="70"/>
      <c r="H892" s="70">
        <v>650</v>
      </c>
      <c r="I892" s="70"/>
    </row>
    <row r="893" spans="1:9" x14ac:dyDescent="0.35">
      <c r="A893" s="53" t="s">
        <v>199</v>
      </c>
      <c r="B893" s="81" t="s">
        <v>5894</v>
      </c>
      <c r="C893" s="53" t="s">
        <v>11689</v>
      </c>
      <c r="D893" s="53"/>
      <c r="E893" s="70" t="s">
        <v>6372</v>
      </c>
      <c r="F893" s="70">
        <v>75</v>
      </c>
      <c r="G893" s="70">
        <v>75</v>
      </c>
      <c r="H893" s="70">
        <v>19682</v>
      </c>
      <c r="I893" s="70"/>
    </row>
    <row r="894" spans="1:9" x14ac:dyDescent="0.35">
      <c r="A894" s="53" t="s">
        <v>199</v>
      </c>
      <c r="B894" s="81" t="s">
        <v>5888</v>
      </c>
      <c r="C894" s="53" t="s">
        <v>11690</v>
      </c>
      <c r="D894" s="53"/>
      <c r="E894" s="70" t="s">
        <v>6372</v>
      </c>
      <c r="F894" s="70">
        <v>300</v>
      </c>
      <c r="G894" s="70">
        <v>300</v>
      </c>
      <c r="H894" s="70">
        <v>60000</v>
      </c>
      <c r="I894" s="70"/>
    </row>
    <row r="895" spans="1:9" x14ac:dyDescent="0.35">
      <c r="A895" s="53" t="s">
        <v>199</v>
      </c>
      <c r="B895" s="81" t="s">
        <v>5899</v>
      </c>
      <c r="C895" s="53" t="s">
        <v>11691</v>
      </c>
      <c r="D895" s="53"/>
      <c r="E895" s="70" t="s">
        <v>6372</v>
      </c>
      <c r="F895" s="70"/>
      <c r="G895" s="70"/>
      <c r="H895" s="70">
        <v>650</v>
      </c>
      <c r="I895" s="70"/>
    </row>
    <row r="896" spans="1:9" x14ac:dyDescent="0.35">
      <c r="A896" s="53" t="s">
        <v>199</v>
      </c>
      <c r="B896" s="81" t="s">
        <v>5892</v>
      </c>
      <c r="C896" s="53" t="s">
        <v>11692</v>
      </c>
      <c r="D896" s="53"/>
      <c r="E896" s="70" t="s">
        <v>6373</v>
      </c>
      <c r="F896" s="70"/>
      <c r="G896" s="70"/>
      <c r="H896" s="70">
        <v>1909</v>
      </c>
      <c r="I896" s="70"/>
    </row>
    <row r="897" spans="1:9" x14ac:dyDescent="0.35">
      <c r="A897" s="53" t="s">
        <v>199</v>
      </c>
      <c r="B897" s="81" t="s">
        <v>5887</v>
      </c>
      <c r="C897" s="53" t="s">
        <v>11693</v>
      </c>
      <c r="D897" s="53"/>
      <c r="E897" s="70" t="s">
        <v>6373</v>
      </c>
      <c r="F897" s="70">
        <v>10</v>
      </c>
      <c r="G897" s="70">
        <v>10</v>
      </c>
      <c r="H897" s="70">
        <v>3143</v>
      </c>
      <c r="I897" s="70"/>
    </row>
    <row r="898" spans="1:9" s="52" customFormat="1" x14ac:dyDescent="0.35">
      <c r="A898" s="50" t="s">
        <v>200</v>
      </c>
      <c r="B898" s="51" t="s">
        <v>5915</v>
      </c>
      <c r="C898" s="50" t="s">
        <v>11694</v>
      </c>
      <c r="D898" s="50" t="s">
        <v>11695</v>
      </c>
      <c r="E898" s="69" t="s">
        <v>6350</v>
      </c>
      <c r="F898" s="69"/>
      <c r="G898" s="69"/>
      <c r="H898" s="69">
        <v>1000</v>
      </c>
      <c r="I898" s="69"/>
    </row>
    <row r="899" spans="1:9" x14ac:dyDescent="0.35">
      <c r="A899" s="53" t="s">
        <v>200</v>
      </c>
      <c r="B899" s="81" t="s">
        <v>5909</v>
      </c>
      <c r="C899" s="53" t="s">
        <v>11696</v>
      </c>
      <c r="D899" s="53"/>
      <c r="E899" s="70" t="s">
        <v>6350</v>
      </c>
      <c r="F899" s="70">
        <v>10</v>
      </c>
      <c r="G899" s="70">
        <v>10</v>
      </c>
      <c r="H899" s="70">
        <v>4430</v>
      </c>
      <c r="I899" s="70"/>
    </row>
    <row r="900" spans="1:9" x14ac:dyDescent="0.35">
      <c r="A900" s="53" t="s">
        <v>200</v>
      </c>
      <c r="B900" s="81" t="s">
        <v>5900</v>
      </c>
      <c r="C900" s="53" t="s">
        <v>11697</v>
      </c>
      <c r="D900" s="53"/>
      <c r="E900" s="70" t="s">
        <v>6350</v>
      </c>
      <c r="F900" s="70">
        <v>25</v>
      </c>
      <c r="G900" s="70"/>
      <c r="H900" s="70">
        <v>8750</v>
      </c>
      <c r="I900" s="70"/>
    </row>
    <row r="901" spans="1:9" x14ac:dyDescent="0.35">
      <c r="A901" s="53" t="s">
        <v>200</v>
      </c>
      <c r="B901" s="81" t="s">
        <v>5901</v>
      </c>
      <c r="C901" s="53" t="s">
        <v>11698</v>
      </c>
      <c r="D901" s="53"/>
      <c r="E901" s="70" t="s">
        <v>6350</v>
      </c>
      <c r="F901" s="70"/>
      <c r="G901" s="70"/>
      <c r="H901" s="70">
        <v>200</v>
      </c>
      <c r="I901" s="70"/>
    </row>
    <row r="902" spans="1:9" x14ac:dyDescent="0.35">
      <c r="A902" s="53" t="s">
        <v>200</v>
      </c>
      <c r="B902" s="81" t="s">
        <v>5906</v>
      </c>
      <c r="C902" s="53" t="s">
        <v>11699</v>
      </c>
      <c r="D902" s="53"/>
      <c r="E902" s="70" t="s">
        <v>6355</v>
      </c>
      <c r="F902" s="70"/>
      <c r="G902" s="70"/>
      <c r="H902" s="70">
        <v>200</v>
      </c>
      <c r="I902" s="70"/>
    </row>
    <row r="903" spans="1:9" x14ac:dyDescent="0.35">
      <c r="A903" s="53" t="s">
        <v>200</v>
      </c>
      <c r="B903" s="81" t="s">
        <v>5902</v>
      </c>
      <c r="C903" s="53" t="s">
        <v>11700</v>
      </c>
      <c r="D903" s="53"/>
      <c r="E903" s="70" t="s">
        <v>6355</v>
      </c>
      <c r="F903" s="70"/>
      <c r="G903" s="70"/>
      <c r="H903" s="70">
        <v>3000</v>
      </c>
      <c r="I903" s="70"/>
    </row>
    <row r="904" spans="1:9" x14ac:dyDescent="0.35">
      <c r="A904" s="53" t="s">
        <v>200</v>
      </c>
      <c r="B904" s="81" t="s">
        <v>5916</v>
      </c>
      <c r="C904" s="53" t="s">
        <v>11701</v>
      </c>
      <c r="D904" s="53"/>
      <c r="E904" s="70" t="s">
        <v>6355</v>
      </c>
      <c r="F904" s="70"/>
      <c r="G904" s="70"/>
      <c r="H904" s="70">
        <v>770</v>
      </c>
      <c r="I904" s="70"/>
    </row>
    <row r="905" spans="1:9" x14ac:dyDescent="0.35">
      <c r="A905" s="53" t="s">
        <v>200</v>
      </c>
      <c r="B905" s="81" t="s">
        <v>5918</v>
      </c>
      <c r="C905" s="53" t="s">
        <v>11702</v>
      </c>
      <c r="D905" s="53"/>
      <c r="E905" s="70" t="s">
        <v>6355</v>
      </c>
      <c r="F905" s="70"/>
      <c r="G905" s="70"/>
      <c r="H905" s="70">
        <v>240</v>
      </c>
      <c r="I905" s="70"/>
    </row>
    <row r="906" spans="1:9" ht="26" x14ac:dyDescent="0.35">
      <c r="A906" s="53" t="s">
        <v>200</v>
      </c>
      <c r="B906" s="81" t="s">
        <v>5908</v>
      </c>
      <c r="C906" s="53" t="s">
        <v>11703</v>
      </c>
      <c r="D906" s="53"/>
      <c r="E906" s="70" t="s">
        <v>6355</v>
      </c>
      <c r="F906" s="70"/>
      <c r="G906" s="70"/>
      <c r="H906" s="70">
        <v>1775</v>
      </c>
      <c r="I906" s="70"/>
    </row>
    <row r="907" spans="1:9" x14ac:dyDescent="0.35">
      <c r="A907" s="53" t="s">
        <v>200</v>
      </c>
      <c r="B907" s="81" t="s">
        <v>5905</v>
      </c>
      <c r="C907" s="53" t="s">
        <v>11704</v>
      </c>
      <c r="D907" s="53"/>
      <c r="E907" s="70" t="s">
        <v>6355</v>
      </c>
      <c r="F907" s="70"/>
      <c r="G907" s="70"/>
      <c r="H907" s="70">
        <v>200</v>
      </c>
      <c r="I907" s="70"/>
    </row>
    <row r="908" spans="1:9" ht="26" x14ac:dyDescent="0.35">
      <c r="A908" s="53" t="s">
        <v>200</v>
      </c>
      <c r="B908" s="81" t="s">
        <v>5904</v>
      </c>
      <c r="C908" s="53" t="s">
        <v>11705</v>
      </c>
      <c r="D908" s="53"/>
      <c r="E908" s="70" t="s">
        <v>6355</v>
      </c>
      <c r="F908" s="70"/>
      <c r="G908" s="70"/>
      <c r="H908" s="70">
        <v>3500</v>
      </c>
      <c r="I908" s="70"/>
    </row>
    <row r="909" spans="1:9" x14ac:dyDescent="0.35">
      <c r="A909" s="53" t="s">
        <v>200</v>
      </c>
      <c r="B909" s="81" t="s">
        <v>5910</v>
      </c>
      <c r="C909" s="53" t="s">
        <v>11706</v>
      </c>
      <c r="D909" s="53"/>
      <c r="E909" s="70" t="s">
        <v>6372</v>
      </c>
      <c r="F909" s="70"/>
      <c r="G909" s="70"/>
      <c r="H909" s="70">
        <v>2000</v>
      </c>
      <c r="I909" s="70"/>
    </row>
    <row r="910" spans="1:9" x14ac:dyDescent="0.35">
      <c r="A910" s="53" t="s">
        <v>200</v>
      </c>
      <c r="B910" s="81" t="s">
        <v>5907</v>
      </c>
      <c r="C910" s="53" t="s">
        <v>11707</v>
      </c>
      <c r="D910" s="53"/>
      <c r="E910" s="70" t="s">
        <v>6372</v>
      </c>
      <c r="F910" s="70"/>
      <c r="G910" s="70"/>
      <c r="H910" s="70">
        <v>140</v>
      </c>
      <c r="I910" s="70"/>
    </row>
    <row r="911" spans="1:9" ht="26" x14ac:dyDescent="0.35">
      <c r="A911" s="53" t="s">
        <v>200</v>
      </c>
      <c r="B911" s="81" t="s">
        <v>5914</v>
      </c>
      <c r="C911" s="53" t="s">
        <v>11708</v>
      </c>
      <c r="D911" s="53"/>
      <c r="E911" s="70" t="s">
        <v>6373</v>
      </c>
      <c r="F911" s="70"/>
      <c r="G911" s="70"/>
      <c r="H911" s="70">
        <v>1155</v>
      </c>
      <c r="I911" s="70"/>
    </row>
    <row r="912" spans="1:9" x14ac:dyDescent="0.35">
      <c r="A912" s="53" t="s">
        <v>200</v>
      </c>
      <c r="B912" s="81" t="s">
        <v>5911</v>
      </c>
      <c r="C912" s="53" t="s">
        <v>11709</v>
      </c>
      <c r="D912" s="53"/>
      <c r="E912" s="70" t="s">
        <v>6373</v>
      </c>
      <c r="F912" s="70"/>
      <c r="G912" s="70"/>
      <c r="H912" s="70">
        <v>800</v>
      </c>
      <c r="I912" s="70"/>
    </row>
    <row r="913" spans="1:9" x14ac:dyDescent="0.35">
      <c r="A913" s="53" t="s">
        <v>200</v>
      </c>
      <c r="B913" s="81" t="s">
        <v>5912</v>
      </c>
      <c r="C913" s="53" t="s">
        <v>11710</v>
      </c>
      <c r="D913" s="53"/>
      <c r="E913" s="70" t="s">
        <v>6373</v>
      </c>
      <c r="F913" s="70"/>
      <c r="G913" s="70"/>
      <c r="H913" s="70">
        <v>620</v>
      </c>
      <c r="I913" s="70"/>
    </row>
    <row r="914" spans="1:9" s="52" customFormat="1" x14ac:dyDescent="0.35">
      <c r="A914" s="50" t="s">
        <v>201</v>
      </c>
      <c r="B914" s="51" t="s">
        <v>5924</v>
      </c>
      <c r="C914" s="50" t="s">
        <v>11711</v>
      </c>
      <c r="D914" s="50" t="s">
        <v>11712</v>
      </c>
      <c r="E914" s="69" t="s">
        <v>6350</v>
      </c>
      <c r="F914" s="69">
        <v>115</v>
      </c>
      <c r="G914" s="69">
        <v>115</v>
      </c>
      <c r="H914" s="69">
        <v>23000</v>
      </c>
      <c r="I914" s="69"/>
    </row>
    <row r="915" spans="1:9" x14ac:dyDescent="0.35">
      <c r="A915" s="53" t="s">
        <v>201</v>
      </c>
      <c r="B915" s="81" t="s">
        <v>5945</v>
      </c>
      <c r="C915" s="53" t="s">
        <v>11713</v>
      </c>
      <c r="D915" s="53"/>
      <c r="E915" s="70" t="s">
        <v>6350</v>
      </c>
      <c r="F915" s="70"/>
      <c r="G915" s="70"/>
      <c r="H915" s="70">
        <v>92</v>
      </c>
      <c r="I915" s="70"/>
    </row>
    <row r="916" spans="1:9" x14ac:dyDescent="0.35">
      <c r="A916" s="53" t="s">
        <v>201</v>
      </c>
      <c r="B916" s="81" t="s">
        <v>5940</v>
      </c>
      <c r="C916" s="53" t="s">
        <v>11714</v>
      </c>
      <c r="D916" s="53"/>
      <c r="E916" s="70" t="s">
        <v>6350</v>
      </c>
      <c r="F916" s="70"/>
      <c r="G916" s="70"/>
      <c r="H916" s="70">
        <v>200</v>
      </c>
      <c r="I916" s="70"/>
    </row>
    <row r="917" spans="1:9" x14ac:dyDescent="0.35">
      <c r="A917" s="53" t="s">
        <v>201</v>
      </c>
      <c r="B917" s="81" t="s">
        <v>5938</v>
      </c>
      <c r="C917" s="53" t="s">
        <v>11715</v>
      </c>
      <c r="D917" s="53"/>
      <c r="E917" s="70" t="s">
        <v>6350</v>
      </c>
      <c r="F917" s="70"/>
      <c r="G917" s="70"/>
      <c r="H917" s="70">
        <v>2200</v>
      </c>
      <c r="I917" s="70"/>
    </row>
    <row r="918" spans="1:9" ht="26" x14ac:dyDescent="0.35">
      <c r="A918" s="53" t="s">
        <v>201</v>
      </c>
      <c r="B918" s="81" t="s">
        <v>5939</v>
      </c>
      <c r="C918" s="53" t="s">
        <v>11716</v>
      </c>
      <c r="D918" s="53"/>
      <c r="E918" s="70" t="s">
        <v>6350</v>
      </c>
      <c r="F918" s="70"/>
      <c r="G918" s="70"/>
      <c r="H918" s="70">
        <v>3200</v>
      </c>
      <c r="I918" s="70"/>
    </row>
    <row r="919" spans="1:9" x14ac:dyDescent="0.35">
      <c r="A919" s="53" t="s">
        <v>201</v>
      </c>
      <c r="B919" s="81" t="s">
        <v>5944</v>
      </c>
      <c r="C919" s="53" t="s">
        <v>11717</v>
      </c>
      <c r="D919" s="53"/>
      <c r="E919" s="70" t="s">
        <v>6350</v>
      </c>
      <c r="F919" s="70"/>
      <c r="G919" s="70"/>
      <c r="H919" s="70">
        <v>820</v>
      </c>
      <c r="I919" s="70"/>
    </row>
    <row r="920" spans="1:9" x14ac:dyDescent="0.35">
      <c r="A920" s="53" t="s">
        <v>201</v>
      </c>
      <c r="B920" s="81" t="s">
        <v>5931</v>
      </c>
      <c r="C920" s="53" t="s">
        <v>11718</v>
      </c>
      <c r="D920" s="53"/>
      <c r="E920" s="70" t="s">
        <v>6350</v>
      </c>
      <c r="F920" s="70"/>
      <c r="G920" s="70"/>
      <c r="H920" s="70">
        <v>200</v>
      </c>
      <c r="I920" s="70"/>
    </row>
    <row r="921" spans="1:9" x14ac:dyDescent="0.35">
      <c r="A921" s="53" t="s">
        <v>201</v>
      </c>
      <c r="B921" s="81" t="s">
        <v>5922</v>
      </c>
      <c r="C921" s="53" t="s">
        <v>11719</v>
      </c>
      <c r="D921" s="53"/>
      <c r="E921" s="70" t="s">
        <v>6350</v>
      </c>
      <c r="F921" s="70"/>
      <c r="G921" s="70"/>
      <c r="H921" s="70">
        <v>450</v>
      </c>
      <c r="I921" s="70"/>
    </row>
    <row r="922" spans="1:9" x14ac:dyDescent="0.35">
      <c r="A922" s="53" t="s">
        <v>201</v>
      </c>
      <c r="B922" s="81" t="s">
        <v>5937</v>
      </c>
      <c r="C922" s="53" t="s">
        <v>11720</v>
      </c>
      <c r="D922" s="53"/>
      <c r="E922" s="70" t="s">
        <v>6350</v>
      </c>
      <c r="F922" s="70"/>
      <c r="G922" s="70"/>
      <c r="H922" s="70">
        <v>200</v>
      </c>
      <c r="I922" s="70"/>
    </row>
    <row r="923" spans="1:9" x14ac:dyDescent="0.35">
      <c r="A923" s="53" t="s">
        <v>201</v>
      </c>
      <c r="B923" s="81" t="s">
        <v>5925</v>
      </c>
      <c r="C923" s="53" t="s">
        <v>11721</v>
      </c>
      <c r="D923" s="53"/>
      <c r="E923" s="70" t="s">
        <v>6350</v>
      </c>
      <c r="F923" s="70"/>
      <c r="G923" s="70"/>
      <c r="H923" s="70">
        <v>490</v>
      </c>
      <c r="I923" s="70"/>
    </row>
    <row r="924" spans="1:9" x14ac:dyDescent="0.35">
      <c r="A924" s="53" t="s">
        <v>201</v>
      </c>
      <c r="B924" s="81" t="s">
        <v>5923</v>
      </c>
      <c r="C924" s="53" t="s">
        <v>11722</v>
      </c>
      <c r="D924" s="53"/>
      <c r="E924" s="70" t="s">
        <v>6350</v>
      </c>
      <c r="F924" s="70"/>
      <c r="G924" s="70"/>
      <c r="H924" s="70"/>
      <c r="I924" s="70"/>
    </row>
    <row r="925" spans="1:9" x14ac:dyDescent="0.35">
      <c r="A925" s="53" t="s">
        <v>201</v>
      </c>
      <c r="B925" s="81" t="s">
        <v>5936</v>
      </c>
      <c r="C925" s="53" t="s">
        <v>11723</v>
      </c>
      <c r="D925" s="53"/>
      <c r="E925" s="70" t="s">
        <v>6350</v>
      </c>
      <c r="F925" s="70"/>
      <c r="G925" s="70"/>
      <c r="H925" s="70">
        <v>1165</v>
      </c>
      <c r="I925" s="70"/>
    </row>
    <row r="926" spans="1:9" x14ac:dyDescent="0.35">
      <c r="A926" s="53" t="s">
        <v>201</v>
      </c>
      <c r="B926" s="81" t="s">
        <v>5920</v>
      </c>
      <c r="C926" s="53" t="s">
        <v>11724</v>
      </c>
      <c r="D926" s="53"/>
      <c r="E926" s="70" t="s">
        <v>6355</v>
      </c>
      <c r="F926" s="70"/>
      <c r="G926" s="70"/>
      <c r="H926" s="70">
        <v>770</v>
      </c>
      <c r="I926" s="70"/>
    </row>
    <row r="927" spans="1:9" x14ac:dyDescent="0.35">
      <c r="A927" s="53" t="s">
        <v>201</v>
      </c>
      <c r="B927" s="81" t="s">
        <v>5946</v>
      </c>
      <c r="C927" s="53" t="s">
        <v>11725</v>
      </c>
      <c r="D927" s="53"/>
      <c r="E927" s="70" t="s">
        <v>6355</v>
      </c>
      <c r="F927" s="70"/>
      <c r="G927" s="70"/>
      <c r="H927" s="70">
        <v>290</v>
      </c>
      <c r="I927" s="70"/>
    </row>
    <row r="928" spans="1:9" ht="26" x14ac:dyDescent="0.35">
      <c r="A928" s="53" t="s">
        <v>201</v>
      </c>
      <c r="B928" s="81" t="s">
        <v>5949</v>
      </c>
      <c r="C928" s="53" t="s">
        <v>11726</v>
      </c>
      <c r="D928" s="53"/>
      <c r="E928" s="70" t="s">
        <v>6355</v>
      </c>
      <c r="F928" s="70"/>
      <c r="G928" s="70"/>
      <c r="H928" s="70">
        <v>1545</v>
      </c>
      <c r="I928" s="70"/>
    </row>
    <row r="929" spans="1:9" x14ac:dyDescent="0.35">
      <c r="A929" s="53" t="s">
        <v>201</v>
      </c>
      <c r="B929" s="81" t="s">
        <v>5930</v>
      </c>
      <c r="C929" s="53" t="s">
        <v>11727</v>
      </c>
      <c r="D929" s="53"/>
      <c r="E929" s="70" t="s">
        <v>6355</v>
      </c>
      <c r="F929" s="70"/>
      <c r="G929" s="70"/>
      <c r="H929" s="70">
        <v>290</v>
      </c>
      <c r="I929" s="70"/>
    </row>
    <row r="930" spans="1:9" x14ac:dyDescent="0.35">
      <c r="A930" s="53" t="s">
        <v>201</v>
      </c>
      <c r="B930" s="81" t="s">
        <v>5942</v>
      </c>
      <c r="C930" s="53" t="s">
        <v>11728</v>
      </c>
      <c r="D930" s="53"/>
      <c r="E930" s="70" t="s">
        <v>6355</v>
      </c>
      <c r="F930" s="70"/>
      <c r="G930" s="70"/>
      <c r="H930" s="70">
        <v>650</v>
      </c>
      <c r="I930" s="70"/>
    </row>
    <row r="931" spans="1:9" x14ac:dyDescent="0.35">
      <c r="A931" s="53" t="s">
        <v>201</v>
      </c>
      <c r="B931" s="81" t="s">
        <v>5943</v>
      </c>
      <c r="C931" s="53" t="s">
        <v>11729</v>
      </c>
      <c r="D931" s="53"/>
      <c r="E931" s="70" t="s">
        <v>6355</v>
      </c>
      <c r="F931" s="70"/>
      <c r="G931" s="70"/>
      <c r="H931" s="70">
        <v>1050</v>
      </c>
      <c r="I931" s="70"/>
    </row>
    <row r="932" spans="1:9" ht="26" x14ac:dyDescent="0.35">
      <c r="A932" s="53" t="s">
        <v>201</v>
      </c>
      <c r="B932" s="81" t="s">
        <v>5928</v>
      </c>
      <c r="C932" s="53" t="s">
        <v>11730</v>
      </c>
      <c r="D932" s="53"/>
      <c r="E932" s="70" t="s">
        <v>6372</v>
      </c>
      <c r="F932" s="70">
        <v>300</v>
      </c>
      <c r="G932" s="70">
        <v>300</v>
      </c>
      <c r="H932" s="70">
        <v>60000</v>
      </c>
      <c r="I932" s="70"/>
    </row>
    <row r="933" spans="1:9" x14ac:dyDescent="0.35">
      <c r="A933" s="53" t="s">
        <v>201</v>
      </c>
      <c r="B933" s="81" t="s">
        <v>5952</v>
      </c>
      <c r="C933" s="53" t="s">
        <v>11731</v>
      </c>
      <c r="D933" s="53"/>
      <c r="E933" s="70" t="s">
        <v>6372</v>
      </c>
      <c r="F933" s="70"/>
      <c r="G933" s="70"/>
      <c r="H933" s="70">
        <v>3200</v>
      </c>
      <c r="I933" s="70"/>
    </row>
    <row r="934" spans="1:9" x14ac:dyDescent="0.35">
      <c r="A934" s="53" t="s">
        <v>201</v>
      </c>
      <c r="B934" s="81" t="s">
        <v>5919</v>
      </c>
      <c r="C934" s="53" t="s">
        <v>11732</v>
      </c>
      <c r="D934" s="53"/>
      <c r="E934" s="70" t="s">
        <v>6372</v>
      </c>
      <c r="F934" s="70">
        <v>450</v>
      </c>
      <c r="G934" s="70">
        <v>450</v>
      </c>
      <c r="H934" s="70">
        <v>112500</v>
      </c>
      <c r="I934" s="70"/>
    </row>
    <row r="935" spans="1:9" x14ac:dyDescent="0.35">
      <c r="A935" s="53" t="s">
        <v>201</v>
      </c>
      <c r="B935" s="81" t="s">
        <v>5934</v>
      </c>
      <c r="C935" s="53" t="s">
        <v>11733</v>
      </c>
      <c r="D935" s="53"/>
      <c r="E935" s="70" t="s">
        <v>6372</v>
      </c>
      <c r="F935" s="70"/>
      <c r="G935" s="70"/>
      <c r="H935" s="70">
        <v>600</v>
      </c>
      <c r="I935" s="70"/>
    </row>
    <row r="936" spans="1:9" x14ac:dyDescent="0.35">
      <c r="A936" s="53" t="s">
        <v>201</v>
      </c>
      <c r="B936" s="81" t="s">
        <v>5935</v>
      </c>
      <c r="C936" s="53" t="s">
        <v>11734</v>
      </c>
      <c r="D936" s="53"/>
      <c r="E936" s="70" t="s">
        <v>6372</v>
      </c>
      <c r="F936" s="70"/>
      <c r="G936" s="70"/>
      <c r="H936" s="70">
        <v>290</v>
      </c>
      <c r="I936" s="70"/>
    </row>
    <row r="937" spans="1:9" x14ac:dyDescent="0.35">
      <c r="A937" s="53" t="s">
        <v>201</v>
      </c>
      <c r="B937" s="81" t="s">
        <v>5933</v>
      </c>
      <c r="C937" s="53" t="s">
        <v>11735</v>
      </c>
      <c r="D937" s="53"/>
      <c r="E937" s="70" t="s">
        <v>6372</v>
      </c>
      <c r="F937" s="70">
        <v>50</v>
      </c>
      <c r="G937" s="70">
        <v>50</v>
      </c>
      <c r="H937" s="70">
        <v>12500</v>
      </c>
      <c r="I937" s="70">
        <v>5</v>
      </c>
    </row>
    <row r="938" spans="1:9" x14ac:dyDescent="0.35">
      <c r="A938" s="53" t="s">
        <v>201</v>
      </c>
      <c r="B938" s="81" t="s">
        <v>5927</v>
      </c>
      <c r="C938" s="53" t="s">
        <v>11736</v>
      </c>
      <c r="D938" s="53"/>
      <c r="E938" s="70" t="s">
        <v>6373</v>
      </c>
      <c r="F938" s="70"/>
      <c r="G938" s="70"/>
      <c r="H938" s="70">
        <v>1320</v>
      </c>
      <c r="I938" s="70"/>
    </row>
    <row r="939" spans="1:9" x14ac:dyDescent="0.35">
      <c r="A939" s="53" t="s">
        <v>201</v>
      </c>
      <c r="B939" s="81" t="s">
        <v>5926</v>
      </c>
      <c r="C939" s="53" t="s">
        <v>11737</v>
      </c>
      <c r="D939" s="53"/>
      <c r="E939" s="70" t="s">
        <v>6373</v>
      </c>
      <c r="F939" s="70"/>
      <c r="G939" s="70"/>
      <c r="H939" s="70">
        <v>691</v>
      </c>
      <c r="I939" s="70"/>
    </row>
    <row r="940" spans="1:9" x14ac:dyDescent="0.35">
      <c r="A940" s="53" t="s">
        <v>201</v>
      </c>
      <c r="B940" s="81" t="s">
        <v>5950</v>
      </c>
      <c r="C940" s="53" t="s">
        <v>11738</v>
      </c>
      <c r="D940" s="53"/>
      <c r="E940" s="70" t="s">
        <v>6373</v>
      </c>
      <c r="F940" s="70"/>
      <c r="G940" s="70"/>
      <c r="H940" s="70">
        <v>197</v>
      </c>
      <c r="I940" s="70"/>
    </row>
    <row r="941" spans="1:9" x14ac:dyDescent="0.35">
      <c r="A941" s="53" t="s">
        <v>201</v>
      </c>
      <c r="B941" s="81" t="s">
        <v>5932</v>
      </c>
      <c r="C941" s="53" t="s">
        <v>11739</v>
      </c>
      <c r="D941" s="53"/>
      <c r="E941" s="70" t="s">
        <v>6373</v>
      </c>
      <c r="F941" s="70"/>
      <c r="G941" s="70"/>
      <c r="H941" s="70">
        <v>696</v>
      </c>
      <c r="I941" s="70"/>
    </row>
    <row r="942" spans="1:9" ht="26" x14ac:dyDescent="0.35">
      <c r="A942" s="53" t="s">
        <v>201</v>
      </c>
      <c r="B942" s="81" t="s">
        <v>5948</v>
      </c>
      <c r="C942" s="53" t="s">
        <v>11740</v>
      </c>
      <c r="D942" s="53"/>
      <c r="E942" s="70" t="s">
        <v>6373</v>
      </c>
      <c r="F942" s="70"/>
      <c r="G942" s="70"/>
      <c r="H942" s="70">
        <v>2714</v>
      </c>
      <c r="I942" s="70"/>
    </row>
    <row r="943" spans="1:9" x14ac:dyDescent="0.35">
      <c r="A943" s="53" t="s">
        <v>201</v>
      </c>
      <c r="B943" s="81" t="s">
        <v>5951</v>
      </c>
      <c r="C943" s="53" t="s">
        <v>11741</v>
      </c>
      <c r="D943" s="53"/>
      <c r="E943" s="70" t="s">
        <v>6373</v>
      </c>
      <c r="F943" s="70"/>
      <c r="G943" s="70"/>
      <c r="H943" s="70">
        <v>2813</v>
      </c>
      <c r="I943" s="70"/>
    </row>
    <row r="944" spans="1:9" x14ac:dyDescent="0.35">
      <c r="A944" s="53" t="s">
        <v>201</v>
      </c>
      <c r="B944" s="81" t="s">
        <v>5947</v>
      </c>
      <c r="C944" s="53" t="s">
        <v>11742</v>
      </c>
      <c r="D944" s="53"/>
      <c r="E944" s="70" t="s">
        <v>6373</v>
      </c>
      <c r="F944" s="70"/>
      <c r="G944" s="70"/>
      <c r="H944" s="70">
        <v>1225</v>
      </c>
      <c r="I944" s="70"/>
    </row>
    <row r="945" spans="1:9" x14ac:dyDescent="0.35">
      <c r="A945" s="53" t="s">
        <v>201</v>
      </c>
      <c r="B945" s="81" t="s">
        <v>5921</v>
      </c>
      <c r="C945" s="53" t="s">
        <v>11743</v>
      </c>
      <c r="D945" s="53"/>
      <c r="E945" s="70" t="s">
        <v>6373</v>
      </c>
      <c r="F945" s="70"/>
      <c r="G945" s="70"/>
      <c r="H945" s="70">
        <v>4307</v>
      </c>
      <c r="I945" s="70">
        <v>20</v>
      </c>
    </row>
    <row r="946" spans="1:9" s="52" customFormat="1" x14ac:dyDescent="0.35">
      <c r="A946" s="50" t="s">
        <v>202</v>
      </c>
      <c r="B946" s="51" t="s">
        <v>5972</v>
      </c>
      <c r="C946" s="50" t="s">
        <v>11744</v>
      </c>
      <c r="D946" s="50" t="s">
        <v>11745</v>
      </c>
      <c r="E946" s="69" t="s">
        <v>6350</v>
      </c>
      <c r="F946" s="69"/>
      <c r="G946" s="69"/>
      <c r="H946" s="69">
        <v>290</v>
      </c>
      <c r="I946" s="69"/>
    </row>
    <row r="947" spans="1:9" x14ac:dyDescent="0.35">
      <c r="A947" s="53" t="s">
        <v>202</v>
      </c>
      <c r="B947" s="81" t="s">
        <v>5985</v>
      </c>
      <c r="C947" s="53" t="s">
        <v>11746</v>
      </c>
      <c r="D947" s="53"/>
      <c r="E947" s="70" t="s">
        <v>6350</v>
      </c>
      <c r="F947" s="70"/>
      <c r="G947" s="70"/>
      <c r="H947" s="70">
        <v>4500</v>
      </c>
      <c r="I947" s="70"/>
    </row>
    <row r="948" spans="1:9" x14ac:dyDescent="0.35">
      <c r="A948" s="53" t="s">
        <v>202</v>
      </c>
      <c r="B948" s="81" t="s">
        <v>5983</v>
      </c>
      <c r="C948" s="53" t="s">
        <v>11747</v>
      </c>
      <c r="D948" s="53"/>
      <c r="E948" s="70" t="s">
        <v>6350</v>
      </c>
      <c r="F948" s="70"/>
      <c r="G948" s="70"/>
      <c r="H948" s="70">
        <v>3500</v>
      </c>
      <c r="I948" s="70"/>
    </row>
    <row r="949" spans="1:9" x14ac:dyDescent="0.35">
      <c r="A949" s="53" t="s">
        <v>202</v>
      </c>
      <c r="B949" s="81" t="s">
        <v>5986</v>
      </c>
      <c r="C949" s="53" t="s">
        <v>11748</v>
      </c>
      <c r="D949" s="53"/>
      <c r="E949" s="70" t="s">
        <v>6350</v>
      </c>
      <c r="F949" s="70"/>
      <c r="G949" s="70"/>
      <c r="H949" s="70">
        <v>1000</v>
      </c>
      <c r="I949" s="70"/>
    </row>
    <row r="950" spans="1:9" x14ac:dyDescent="0.35">
      <c r="A950" s="53" t="s">
        <v>202</v>
      </c>
      <c r="B950" s="81" t="s">
        <v>5981</v>
      </c>
      <c r="C950" s="53" t="s">
        <v>11749</v>
      </c>
      <c r="D950" s="53"/>
      <c r="E950" s="70" t="s">
        <v>6350</v>
      </c>
      <c r="F950" s="70"/>
      <c r="G950" s="70"/>
      <c r="H950" s="70">
        <v>1000</v>
      </c>
      <c r="I950" s="70"/>
    </row>
    <row r="951" spans="1:9" x14ac:dyDescent="0.35">
      <c r="A951" s="53" t="s">
        <v>202</v>
      </c>
      <c r="B951" s="81" t="s">
        <v>5984</v>
      </c>
      <c r="C951" s="53" t="s">
        <v>11750</v>
      </c>
      <c r="D951" s="53"/>
      <c r="E951" s="70" t="s">
        <v>6350</v>
      </c>
      <c r="F951" s="70"/>
      <c r="G951" s="70"/>
      <c r="H951" s="70">
        <v>1000</v>
      </c>
      <c r="I951" s="70"/>
    </row>
    <row r="952" spans="1:9" x14ac:dyDescent="0.35">
      <c r="A952" s="53" t="s">
        <v>202</v>
      </c>
      <c r="B952" s="81" t="s">
        <v>5976</v>
      </c>
      <c r="C952" s="53" t="s">
        <v>11751</v>
      </c>
      <c r="D952" s="53"/>
      <c r="E952" s="70" t="s">
        <v>6350</v>
      </c>
      <c r="F952" s="70"/>
      <c r="G952" s="70"/>
      <c r="H952" s="70">
        <v>1500</v>
      </c>
      <c r="I952" s="70"/>
    </row>
    <row r="953" spans="1:9" x14ac:dyDescent="0.35">
      <c r="A953" s="53" t="s">
        <v>202</v>
      </c>
      <c r="B953" s="81" t="s">
        <v>5980</v>
      </c>
      <c r="C953" s="53" t="s">
        <v>11752</v>
      </c>
      <c r="D953" s="53"/>
      <c r="E953" s="70" t="s">
        <v>6350</v>
      </c>
      <c r="F953" s="70">
        <v>5</v>
      </c>
      <c r="G953" s="70">
        <v>5</v>
      </c>
      <c r="H953" s="70">
        <v>2705</v>
      </c>
      <c r="I953" s="70"/>
    </row>
    <row r="954" spans="1:9" x14ac:dyDescent="0.35">
      <c r="A954" s="53" t="s">
        <v>202</v>
      </c>
      <c r="B954" s="81" t="s">
        <v>5982</v>
      </c>
      <c r="C954" s="53" t="s">
        <v>11753</v>
      </c>
      <c r="D954" s="53"/>
      <c r="E954" s="70" t="s">
        <v>6350</v>
      </c>
      <c r="F954" s="70"/>
      <c r="G954" s="70"/>
      <c r="H954" s="70">
        <v>200</v>
      </c>
      <c r="I954" s="70"/>
    </row>
    <row r="955" spans="1:9" x14ac:dyDescent="0.35">
      <c r="A955" s="53" t="s">
        <v>202</v>
      </c>
      <c r="B955" s="81" t="s">
        <v>5966</v>
      </c>
      <c r="C955" s="53" t="s">
        <v>11754</v>
      </c>
      <c r="D955" s="53"/>
      <c r="E955" s="70" t="s">
        <v>6350</v>
      </c>
      <c r="F955" s="70"/>
      <c r="G955" s="70"/>
      <c r="H955" s="70">
        <v>3170</v>
      </c>
      <c r="I955" s="70"/>
    </row>
    <row r="956" spans="1:9" x14ac:dyDescent="0.35">
      <c r="A956" s="53" t="s">
        <v>202</v>
      </c>
      <c r="B956" s="81" t="s">
        <v>5960</v>
      </c>
      <c r="C956" s="53" t="s">
        <v>11755</v>
      </c>
      <c r="D956" s="53"/>
      <c r="E956" s="70" t="s">
        <v>6350</v>
      </c>
      <c r="F956" s="70"/>
      <c r="G956" s="70"/>
      <c r="H956" s="70">
        <v>450</v>
      </c>
      <c r="I956" s="70"/>
    </row>
    <row r="957" spans="1:9" ht="26" x14ac:dyDescent="0.35">
      <c r="A957" s="53" t="s">
        <v>202</v>
      </c>
      <c r="B957" s="81" t="s">
        <v>5956</v>
      </c>
      <c r="C957" s="53" t="s">
        <v>11756</v>
      </c>
      <c r="D957" s="53"/>
      <c r="E957" s="70" t="s">
        <v>6350</v>
      </c>
      <c r="F957" s="70"/>
      <c r="G957" s="70"/>
      <c r="H957" s="70">
        <v>3300</v>
      </c>
      <c r="I957" s="70"/>
    </row>
    <row r="958" spans="1:9" ht="26" x14ac:dyDescent="0.35">
      <c r="A958" s="53" t="s">
        <v>202</v>
      </c>
      <c r="B958" s="81" t="s">
        <v>5953</v>
      </c>
      <c r="C958" s="53" t="s">
        <v>11757</v>
      </c>
      <c r="D958" s="53"/>
      <c r="E958" s="70" t="s">
        <v>6350</v>
      </c>
      <c r="F958" s="70"/>
      <c r="G958" s="70"/>
      <c r="H958" s="70">
        <v>3300</v>
      </c>
      <c r="I958" s="70"/>
    </row>
    <row r="959" spans="1:9" ht="26" x14ac:dyDescent="0.35">
      <c r="A959" s="53" t="s">
        <v>202</v>
      </c>
      <c r="B959" s="81" t="s">
        <v>5954</v>
      </c>
      <c r="C959" s="53" t="s">
        <v>11758</v>
      </c>
      <c r="D959" s="53"/>
      <c r="E959" s="70" t="s">
        <v>6350</v>
      </c>
      <c r="F959" s="70"/>
      <c r="G959" s="70"/>
      <c r="H959" s="70">
        <v>3100</v>
      </c>
      <c r="I959" s="70"/>
    </row>
    <row r="960" spans="1:9" x14ac:dyDescent="0.35">
      <c r="A960" s="53" t="s">
        <v>202</v>
      </c>
      <c r="B960" s="81" t="s">
        <v>5961</v>
      </c>
      <c r="C960" s="53" t="s">
        <v>11759</v>
      </c>
      <c r="D960" s="53"/>
      <c r="E960" s="70" t="s">
        <v>6350</v>
      </c>
      <c r="F960" s="70"/>
      <c r="G960" s="70"/>
      <c r="H960" s="70">
        <v>200</v>
      </c>
      <c r="I960" s="70"/>
    </row>
    <row r="961" spans="1:9" x14ac:dyDescent="0.35">
      <c r="A961" s="53" t="s">
        <v>202</v>
      </c>
      <c r="B961" s="81" t="s">
        <v>5955</v>
      </c>
      <c r="C961" s="53" t="s">
        <v>11760</v>
      </c>
      <c r="D961" s="53"/>
      <c r="E961" s="70" t="s">
        <v>6355</v>
      </c>
      <c r="F961" s="70"/>
      <c r="G961" s="70"/>
      <c r="H961" s="70">
        <v>620</v>
      </c>
      <c r="I961" s="70"/>
    </row>
    <row r="962" spans="1:9" x14ac:dyDescent="0.35">
      <c r="A962" s="53" t="s">
        <v>202</v>
      </c>
      <c r="B962" s="81" t="s">
        <v>5978</v>
      </c>
      <c r="C962" s="53" t="s">
        <v>11761</v>
      </c>
      <c r="D962" s="53"/>
      <c r="E962" s="70" t="s">
        <v>6355</v>
      </c>
      <c r="F962" s="70"/>
      <c r="G962" s="70"/>
      <c r="H962" s="70">
        <v>1615</v>
      </c>
      <c r="I962" s="70"/>
    </row>
    <row r="963" spans="1:9" x14ac:dyDescent="0.35">
      <c r="A963" s="53" t="s">
        <v>202</v>
      </c>
      <c r="B963" s="81" t="s">
        <v>5968</v>
      </c>
      <c r="C963" s="53" t="s">
        <v>11762</v>
      </c>
      <c r="D963" s="53"/>
      <c r="E963" s="70" t="s">
        <v>6355</v>
      </c>
      <c r="F963" s="70"/>
      <c r="G963" s="70"/>
      <c r="H963" s="70">
        <v>1815</v>
      </c>
      <c r="I963" s="70"/>
    </row>
    <row r="964" spans="1:9" x14ac:dyDescent="0.35">
      <c r="A964" s="53" t="s">
        <v>202</v>
      </c>
      <c r="B964" s="81" t="s">
        <v>5963</v>
      </c>
      <c r="C964" s="53" t="s">
        <v>11763</v>
      </c>
      <c r="D964" s="53"/>
      <c r="E964" s="70" t="s">
        <v>6355</v>
      </c>
      <c r="F964" s="70"/>
      <c r="G964" s="70"/>
      <c r="H964" s="70">
        <v>1595</v>
      </c>
      <c r="I964" s="70"/>
    </row>
    <row r="965" spans="1:9" x14ac:dyDescent="0.35">
      <c r="A965" s="53" t="s">
        <v>202</v>
      </c>
      <c r="B965" s="81" t="s">
        <v>5957</v>
      </c>
      <c r="C965" s="53" t="s">
        <v>11764</v>
      </c>
      <c r="D965" s="53"/>
      <c r="E965" s="70" t="s">
        <v>6355</v>
      </c>
      <c r="F965" s="70"/>
      <c r="G965" s="70"/>
      <c r="H965" s="70">
        <v>560</v>
      </c>
      <c r="I965" s="70"/>
    </row>
    <row r="966" spans="1:9" x14ac:dyDescent="0.35">
      <c r="A966" s="53" t="s">
        <v>202</v>
      </c>
      <c r="B966" s="81" t="s">
        <v>5975</v>
      </c>
      <c r="C966" s="53" t="s">
        <v>11765</v>
      </c>
      <c r="D966" s="53"/>
      <c r="E966" s="70" t="s">
        <v>6355</v>
      </c>
      <c r="F966" s="70"/>
      <c r="G966" s="70"/>
      <c r="H966" s="70">
        <v>360</v>
      </c>
      <c r="I966" s="70"/>
    </row>
    <row r="967" spans="1:9" x14ac:dyDescent="0.35">
      <c r="A967" s="53" t="s">
        <v>202</v>
      </c>
      <c r="B967" s="81" t="s">
        <v>5964</v>
      </c>
      <c r="C967" s="53" t="s">
        <v>11766</v>
      </c>
      <c r="D967" s="53"/>
      <c r="E967" s="70" t="s">
        <v>6355</v>
      </c>
      <c r="F967" s="70"/>
      <c r="G967" s="70"/>
      <c r="H967" s="70">
        <v>2200</v>
      </c>
      <c r="I967" s="70"/>
    </row>
    <row r="968" spans="1:9" x14ac:dyDescent="0.35">
      <c r="A968" s="53" t="s">
        <v>202</v>
      </c>
      <c r="B968" s="81" t="s">
        <v>5977</v>
      </c>
      <c r="C968" s="53" t="s">
        <v>11767</v>
      </c>
      <c r="D968" s="53"/>
      <c r="E968" s="70" t="s">
        <v>6355</v>
      </c>
      <c r="F968" s="70"/>
      <c r="G968" s="70"/>
      <c r="H968" s="70">
        <v>290</v>
      </c>
      <c r="I968" s="70"/>
    </row>
    <row r="969" spans="1:9" x14ac:dyDescent="0.35">
      <c r="A969" s="53" t="s">
        <v>202</v>
      </c>
      <c r="B969" s="81" t="s">
        <v>5967</v>
      </c>
      <c r="C969" s="53" t="s">
        <v>11768</v>
      </c>
      <c r="D969" s="53"/>
      <c r="E969" s="70" t="s">
        <v>6355</v>
      </c>
      <c r="F969" s="70"/>
      <c r="G969" s="70"/>
      <c r="H969" s="70">
        <v>200</v>
      </c>
      <c r="I969" s="70"/>
    </row>
    <row r="970" spans="1:9" x14ac:dyDescent="0.35">
      <c r="A970" s="53" t="s">
        <v>202</v>
      </c>
      <c r="B970" s="81" t="s">
        <v>5958</v>
      </c>
      <c r="C970" s="53" t="s">
        <v>11769</v>
      </c>
      <c r="D970" s="53"/>
      <c r="E970" s="70" t="s">
        <v>6355</v>
      </c>
      <c r="F970" s="70"/>
      <c r="G970" s="70"/>
      <c r="H970" s="70">
        <v>200</v>
      </c>
      <c r="I970" s="70"/>
    </row>
    <row r="971" spans="1:9" x14ac:dyDescent="0.35">
      <c r="A971" s="53" t="s">
        <v>202</v>
      </c>
      <c r="B971" s="81" t="s">
        <v>5973</v>
      </c>
      <c r="C971" s="53" t="s">
        <v>11770</v>
      </c>
      <c r="D971" s="53"/>
      <c r="E971" s="70" t="s">
        <v>6355</v>
      </c>
      <c r="F971" s="70"/>
      <c r="G971" s="70"/>
      <c r="H971" s="70">
        <v>200</v>
      </c>
      <c r="I971" s="70"/>
    </row>
    <row r="972" spans="1:9" x14ac:dyDescent="0.35">
      <c r="A972" s="53" t="s">
        <v>202</v>
      </c>
      <c r="B972" s="81" t="s">
        <v>5959</v>
      </c>
      <c r="C972" s="53" t="s">
        <v>11771</v>
      </c>
      <c r="D972" s="53"/>
      <c r="E972" s="70" t="s">
        <v>6355</v>
      </c>
      <c r="F972" s="70">
        <v>20</v>
      </c>
      <c r="G972" s="70">
        <v>25</v>
      </c>
      <c r="H972" s="70">
        <v>5000</v>
      </c>
      <c r="I972" s="70"/>
    </row>
    <row r="973" spans="1:9" x14ac:dyDescent="0.35">
      <c r="A973" s="53" t="s">
        <v>202</v>
      </c>
      <c r="B973" s="81" t="s">
        <v>5969</v>
      </c>
      <c r="C973" s="53" t="s">
        <v>11772</v>
      </c>
      <c r="D973" s="53"/>
      <c r="E973" s="70" t="s">
        <v>6355</v>
      </c>
      <c r="F973" s="70"/>
      <c r="G973" s="70"/>
      <c r="H973" s="70">
        <v>200</v>
      </c>
      <c r="I973" s="70"/>
    </row>
    <row r="974" spans="1:9" x14ac:dyDescent="0.35">
      <c r="A974" s="53" t="s">
        <v>202</v>
      </c>
      <c r="B974" s="81" t="s">
        <v>5971</v>
      </c>
      <c r="C974" s="53" t="s">
        <v>11773</v>
      </c>
      <c r="D974" s="53"/>
      <c r="E974" s="70" t="s">
        <v>6355</v>
      </c>
      <c r="F974" s="70"/>
      <c r="G974" s="70"/>
      <c r="H974" s="70">
        <v>730</v>
      </c>
      <c r="I974" s="70"/>
    </row>
    <row r="975" spans="1:9" x14ac:dyDescent="0.35">
      <c r="A975" s="53" t="s">
        <v>202</v>
      </c>
      <c r="B975" s="81" t="s">
        <v>5962</v>
      </c>
      <c r="C975" s="53" t="s">
        <v>11774</v>
      </c>
      <c r="D975" s="53"/>
      <c r="E975" s="70" t="s">
        <v>6372</v>
      </c>
      <c r="F975" s="70">
        <v>75</v>
      </c>
      <c r="G975" s="70">
        <v>75</v>
      </c>
      <c r="H975" s="70">
        <v>15000</v>
      </c>
      <c r="I975" s="70">
        <v>5</v>
      </c>
    </row>
    <row r="976" spans="1:9" x14ac:dyDescent="0.35">
      <c r="A976" s="53" t="s">
        <v>202</v>
      </c>
      <c r="B976" s="81" t="s">
        <v>5974</v>
      </c>
      <c r="C976" s="53" t="s">
        <v>11775</v>
      </c>
      <c r="D976" s="53"/>
      <c r="E976" s="70" t="s">
        <v>6373</v>
      </c>
      <c r="F976" s="70"/>
      <c r="G976" s="70"/>
      <c r="H976" s="70">
        <v>6023</v>
      </c>
      <c r="I976" s="70">
        <v>30</v>
      </c>
    </row>
    <row r="977" spans="1:9" x14ac:dyDescent="0.35">
      <c r="A977" s="53" t="s">
        <v>202</v>
      </c>
      <c r="B977" s="81" t="s">
        <v>5979</v>
      </c>
      <c r="C977" s="53" t="s">
        <v>11776</v>
      </c>
      <c r="D977" s="53"/>
      <c r="E977" s="70" t="s">
        <v>6373</v>
      </c>
      <c r="F977" s="70">
        <v>750</v>
      </c>
      <c r="G977" s="70">
        <v>1250</v>
      </c>
      <c r="H977" s="70">
        <v>195075</v>
      </c>
      <c r="I977" s="70">
        <v>1</v>
      </c>
    </row>
    <row r="978" spans="1:9" s="52" customFormat="1" x14ac:dyDescent="0.35">
      <c r="A978" s="50" t="s">
        <v>203</v>
      </c>
      <c r="B978" s="51" t="s">
        <v>6001</v>
      </c>
      <c r="C978" s="50" t="s">
        <v>11777</v>
      </c>
      <c r="D978" s="50" t="s">
        <v>11778</v>
      </c>
      <c r="E978" s="69" t="s">
        <v>6350</v>
      </c>
      <c r="F978" s="69"/>
      <c r="G978" s="69"/>
      <c r="H978" s="69">
        <v>200</v>
      </c>
      <c r="I978" s="69"/>
    </row>
    <row r="979" spans="1:9" x14ac:dyDescent="0.35">
      <c r="A979" s="53" t="s">
        <v>203</v>
      </c>
      <c r="B979" s="81" t="s">
        <v>5992</v>
      </c>
      <c r="C979" s="53" t="s">
        <v>11779</v>
      </c>
      <c r="D979" s="53"/>
      <c r="E979" s="70" t="s">
        <v>6350</v>
      </c>
      <c r="F979" s="70">
        <v>20</v>
      </c>
      <c r="G979" s="70"/>
      <c r="H979" s="70">
        <v>7000</v>
      </c>
      <c r="I979" s="70"/>
    </row>
    <row r="980" spans="1:9" ht="26" x14ac:dyDescent="0.35">
      <c r="A980" s="53" t="s">
        <v>203</v>
      </c>
      <c r="B980" s="81" t="s">
        <v>5988</v>
      </c>
      <c r="C980" s="53" t="s">
        <v>11780</v>
      </c>
      <c r="D980" s="53"/>
      <c r="E980" s="70" t="s">
        <v>6350</v>
      </c>
      <c r="F980" s="70"/>
      <c r="G980" s="70"/>
      <c r="H980" s="70">
        <v>3500</v>
      </c>
      <c r="I980" s="70"/>
    </row>
    <row r="981" spans="1:9" ht="26" x14ac:dyDescent="0.35">
      <c r="A981" s="53" t="s">
        <v>203</v>
      </c>
      <c r="B981" s="81" t="s">
        <v>5997</v>
      </c>
      <c r="C981" s="53" t="s">
        <v>11781</v>
      </c>
      <c r="D981" s="53"/>
      <c r="E981" s="70" t="s">
        <v>6350</v>
      </c>
      <c r="F981" s="70"/>
      <c r="G981" s="70"/>
      <c r="H981" s="70">
        <v>3500</v>
      </c>
      <c r="I981" s="70"/>
    </row>
    <row r="982" spans="1:9" x14ac:dyDescent="0.35">
      <c r="A982" s="53" t="s">
        <v>203</v>
      </c>
      <c r="B982" s="81" t="s">
        <v>5989</v>
      </c>
      <c r="C982" s="53" t="s">
        <v>11782</v>
      </c>
      <c r="D982" s="53"/>
      <c r="E982" s="70" t="s">
        <v>6350</v>
      </c>
      <c r="F982" s="70"/>
      <c r="G982" s="70"/>
      <c r="H982" s="70">
        <v>1200</v>
      </c>
      <c r="I982" s="70"/>
    </row>
    <row r="983" spans="1:9" ht="26" x14ac:dyDescent="0.35">
      <c r="A983" s="53" t="s">
        <v>203</v>
      </c>
      <c r="B983" s="81" t="s">
        <v>5987</v>
      </c>
      <c r="C983" s="53" t="s">
        <v>11783</v>
      </c>
      <c r="D983" s="53"/>
      <c r="E983" s="70" t="s">
        <v>6350</v>
      </c>
      <c r="F983" s="70"/>
      <c r="G983" s="70"/>
      <c r="H983" s="70">
        <v>1300</v>
      </c>
      <c r="I983" s="70"/>
    </row>
    <row r="984" spans="1:9" x14ac:dyDescent="0.35">
      <c r="A984" s="53" t="s">
        <v>203</v>
      </c>
      <c r="B984" s="81" t="s">
        <v>5991</v>
      </c>
      <c r="C984" s="53" t="s">
        <v>11784</v>
      </c>
      <c r="D984" s="53"/>
      <c r="E984" s="70" t="s">
        <v>6350</v>
      </c>
      <c r="F984" s="70"/>
      <c r="G984" s="70"/>
      <c r="H984" s="70"/>
      <c r="I984" s="70"/>
    </row>
    <row r="985" spans="1:9" x14ac:dyDescent="0.35">
      <c r="A985" s="53" t="s">
        <v>203</v>
      </c>
      <c r="B985" s="81" t="s">
        <v>5993</v>
      </c>
      <c r="C985" s="53" t="s">
        <v>11785</v>
      </c>
      <c r="D985" s="53"/>
      <c r="E985" s="70" t="s">
        <v>6350</v>
      </c>
      <c r="F985" s="70"/>
      <c r="G985" s="70"/>
      <c r="H985" s="70">
        <v>1745</v>
      </c>
      <c r="I985" s="70"/>
    </row>
    <row r="986" spans="1:9" x14ac:dyDescent="0.35">
      <c r="A986" s="53" t="s">
        <v>203</v>
      </c>
      <c r="B986" s="81" t="s">
        <v>5996</v>
      </c>
      <c r="C986" s="53" t="s">
        <v>11786</v>
      </c>
      <c r="D986" s="53"/>
      <c r="E986" s="70" t="s">
        <v>6355</v>
      </c>
      <c r="F986" s="70"/>
      <c r="G986" s="70"/>
      <c r="H986" s="70">
        <v>850</v>
      </c>
      <c r="I986" s="70"/>
    </row>
    <row r="987" spans="1:9" x14ac:dyDescent="0.35">
      <c r="A987" s="53" t="s">
        <v>203</v>
      </c>
      <c r="B987" s="81" t="s">
        <v>5998</v>
      </c>
      <c r="C987" s="53" t="s">
        <v>11787</v>
      </c>
      <c r="D987" s="53"/>
      <c r="E987" s="70" t="s">
        <v>6355</v>
      </c>
      <c r="F987" s="70"/>
      <c r="G987" s="70"/>
      <c r="H987" s="70">
        <v>92</v>
      </c>
      <c r="I987" s="70"/>
    </row>
    <row r="988" spans="1:9" ht="26" x14ac:dyDescent="0.35">
      <c r="A988" s="53" t="s">
        <v>203</v>
      </c>
      <c r="B988" s="81" t="s">
        <v>5995</v>
      </c>
      <c r="C988" s="53" t="s">
        <v>11788</v>
      </c>
      <c r="D988" s="53"/>
      <c r="E988" s="70" t="s">
        <v>6355</v>
      </c>
      <c r="F988" s="70"/>
      <c r="G988" s="70"/>
      <c r="H988" s="70">
        <v>3386</v>
      </c>
      <c r="I988" s="70"/>
    </row>
    <row r="989" spans="1:9" x14ac:dyDescent="0.35">
      <c r="A989" s="53" t="s">
        <v>203</v>
      </c>
      <c r="B989" s="81" t="s">
        <v>5990</v>
      </c>
      <c r="C989" s="53" t="s">
        <v>11789</v>
      </c>
      <c r="D989" s="53"/>
      <c r="E989" s="70" t="s">
        <v>6355</v>
      </c>
      <c r="F989" s="70"/>
      <c r="G989" s="70"/>
      <c r="H989" s="70">
        <v>560</v>
      </c>
      <c r="I989" s="70"/>
    </row>
    <row r="990" spans="1:9" x14ac:dyDescent="0.35">
      <c r="A990" s="53" t="s">
        <v>203</v>
      </c>
      <c r="B990" s="81" t="s">
        <v>6000</v>
      </c>
      <c r="C990" s="53" t="s">
        <v>11790</v>
      </c>
      <c r="D990" s="53"/>
      <c r="E990" s="70" t="s">
        <v>6372</v>
      </c>
      <c r="F990" s="70"/>
      <c r="G990" s="70"/>
      <c r="H990" s="70">
        <v>500</v>
      </c>
      <c r="I990" s="70"/>
    </row>
    <row r="991" spans="1:9" x14ac:dyDescent="0.35">
      <c r="A991" s="53" t="s">
        <v>203</v>
      </c>
      <c r="B991" s="81" t="s">
        <v>5994</v>
      </c>
      <c r="C991" s="53" t="s">
        <v>11791</v>
      </c>
      <c r="D991" s="53"/>
      <c r="E991" s="70" t="s">
        <v>6373</v>
      </c>
      <c r="F991" s="70">
        <v>150</v>
      </c>
      <c r="G991" s="70">
        <v>200</v>
      </c>
      <c r="H991" s="70">
        <v>50618</v>
      </c>
      <c r="I991" s="70">
        <v>50</v>
      </c>
    </row>
    <row r="992" spans="1:9" ht="26" x14ac:dyDescent="0.35">
      <c r="A992" s="53" t="s">
        <v>203</v>
      </c>
      <c r="B992" s="81" t="s">
        <v>5999</v>
      </c>
      <c r="C992" s="53" t="s">
        <v>11792</v>
      </c>
      <c r="D992" s="53"/>
      <c r="E992" s="70" t="s">
        <v>6373</v>
      </c>
      <c r="F992" s="70"/>
      <c r="G992" s="70"/>
      <c r="H992" s="70">
        <v>4753</v>
      </c>
      <c r="I992" s="70"/>
    </row>
    <row r="993" spans="1:9" s="52" customFormat="1" x14ac:dyDescent="0.35">
      <c r="A993" s="50" t="s">
        <v>204</v>
      </c>
      <c r="B993" s="51" t="s">
        <v>6018</v>
      </c>
      <c r="C993" s="50" t="s">
        <v>11793</v>
      </c>
      <c r="D993" s="50" t="s">
        <v>11794</v>
      </c>
      <c r="E993" s="69" t="s">
        <v>6350</v>
      </c>
      <c r="F993" s="69"/>
      <c r="G993" s="69"/>
      <c r="H993" s="69">
        <v>200</v>
      </c>
      <c r="I993" s="69"/>
    </row>
    <row r="994" spans="1:9" x14ac:dyDescent="0.35">
      <c r="A994" s="53" t="s">
        <v>204</v>
      </c>
      <c r="B994" s="81" t="s">
        <v>6015</v>
      </c>
      <c r="C994" s="53" t="s">
        <v>11795</v>
      </c>
      <c r="D994" s="53"/>
      <c r="E994" s="70" t="s">
        <v>6350</v>
      </c>
      <c r="F994" s="70"/>
      <c r="G994" s="70"/>
      <c r="H994" s="70">
        <v>92</v>
      </c>
      <c r="I994" s="70"/>
    </row>
    <row r="995" spans="1:9" ht="26" x14ac:dyDescent="0.35">
      <c r="A995" s="53" t="s">
        <v>204</v>
      </c>
      <c r="B995" s="81" t="s">
        <v>6004</v>
      </c>
      <c r="C995" s="53" t="s">
        <v>11796</v>
      </c>
      <c r="D995" s="53"/>
      <c r="E995" s="70" t="s">
        <v>6350</v>
      </c>
      <c r="F995" s="70"/>
      <c r="G995" s="70"/>
      <c r="H995" s="70">
        <v>3700</v>
      </c>
      <c r="I995" s="70"/>
    </row>
    <row r="996" spans="1:9" x14ac:dyDescent="0.35">
      <c r="A996" s="53" t="s">
        <v>204</v>
      </c>
      <c r="B996" s="81" t="s">
        <v>6005</v>
      </c>
      <c r="C996" s="53" t="s">
        <v>11797</v>
      </c>
      <c r="D996" s="53"/>
      <c r="E996" s="70" t="s">
        <v>6350</v>
      </c>
      <c r="F996" s="70">
        <v>300</v>
      </c>
      <c r="G996" s="70">
        <v>300</v>
      </c>
      <c r="H996" s="70">
        <v>60000</v>
      </c>
      <c r="I996" s="70"/>
    </row>
    <row r="997" spans="1:9" x14ac:dyDescent="0.35">
      <c r="A997" s="53" t="s">
        <v>204</v>
      </c>
      <c r="B997" s="81" t="s">
        <v>6014</v>
      </c>
      <c r="C997" s="53" t="s">
        <v>11798</v>
      </c>
      <c r="D997" s="53"/>
      <c r="E997" s="70" t="s">
        <v>6350</v>
      </c>
      <c r="F997" s="70"/>
      <c r="G997" s="70"/>
      <c r="H997" s="70"/>
      <c r="I997" s="70"/>
    </row>
    <row r="998" spans="1:9" x14ac:dyDescent="0.35">
      <c r="A998" s="53" t="s">
        <v>204</v>
      </c>
      <c r="B998" s="81" t="s">
        <v>6002</v>
      </c>
      <c r="C998" s="53" t="s">
        <v>11799</v>
      </c>
      <c r="D998" s="53"/>
      <c r="E998" s="70" t="s">
        <v>6350</v>
      </c>
      <c r="F998" s="70"/>
      <c r="G998" s="70"/>
      <c r="H998" s="70">
        <v>800</v>
      </c>
      <c r="I998" s="70"/>
    </row>
    <row r="999" spans="1:9" x14ac:dyDescent="0.35">
      <c r="A999" s="53" t="s">
        <v>204</v>
      </c>
      <c r="B999" s="81" t="s">
        <v>6010</v>
      </c>
      <c r="C999" s="53" t="s">
        <v>11800</v>
      </c>
      <c r="D999" s="53"/>
      <c r="E999" s="70" t="s">
        <v>6355</v>
      </c>
      <c r="F999" s="70"/>
      <c r="G999" s="70"/>
      <c r="H999" s="70">
        <v>650</v>
      </c>
      <c r="I999" s="70"/>
    </row>
    <row r="1000" spans="1:9" x14ac:dyDescent="0.35">
      <c r="A1000" s="53" t="s">
        <v>204</v>
      </c>
      <c r="B1000" s="81" t="s">
        <v>6007</v>
      </c>
      <c r="C1000" s="53" t="s">
        <v>11801</v>
      </c>
      <c r="D1000" s="53"/>
      <c r="E1000" s="70" t="s">
        <v>6372</v>
      </c>
      <c r="F1000" s="70"/>
      <c r="G1000" s="70"/>
      <c r="H1000" s="70">
        <v>1800</v>
      </c>
      <c r="I1000" s="70"/>
    </row>
    <row r="1001" spans="1:9" x14ac:dyDescent="0.35">
      <c r="A1001" s="53" t="s">
        <v>204</v>
      </c>
      <c r="B1001" s="81" t="s">
        <v>6019</v>
      </c>
      <c r="C1001" s="53" t="s">
        <v>11802</v>
      </c>
      <c r="D1001" s="53"/>
      <c r="E1001" s="70" t="s">
        <v>6372</v>
      </c>
      <c r="F1001" s="70"/>
      <c r="G1001" s="70"/>
      <c r="H1001" s="70">
        <v>1545</v>
      </c>
      <c r="I1001" s="70"/>
    </row>
    <row r="1002" spans="1:9" ht="26" x14ac:dyDescent="0.35">
      <c r="A1002" s="53" t="s">
        <v>204</v>
      </c>
      <c r="B1002" s="81" t="s">
        <v>6012</v>
      </c>
      <c r="C1002" s="53" t="s">
        <v>11803</v>
      </c>
      <c r="D1002" s="53"/>
      <c r="E1002" s="70" t="s">
        <v>6372</v>
      </c>
      <c r="F1002" s="70"/>
      <c r="G1002" s="70"/>
      <c r="H1002" s="70">
        <v>4045</v>
      </c>
      <c r="I1002" s="70"/>
    </row>
    <row r="1003" spans="1:9" x14ac:dyDescent="0.35">
      <c r="A1003" s="53" t="s">
        <v>204</v>
      </c>
      <c r="B1003" s="81" t="s">
        <v>6006</v>
      </c>
      <c r="C1003" s="53" t="s">
        <v>11804</v>
      </c>
      <c r="D1003" s="53"/>
      <c r="E1003" s="70" t="s">
        <v>6372</v>
      </c>
      <c r="F1003" s="70"/>
      <c r="G1003" s="70"/>
      <c r="H1003" s="70">
        <v>800</v>
      </c>
      <c r="I1003" s="70"/>
    </row>
    <row r="1004" spans="1:9" x14ac:dyDescent="0.35">
      <c r="A1004" s="53" t="s">
        <v>204</v>
      </c>
      <c r="B1004" s="81" t="s">
        <v>6009</v>
      </c>
      <c r="C1004" s="53" t="s">
        <v>11805</v>
      </c>
      <c r="D1004" s="53"/>
      <c r="E1004" s="70" t="s">
        <v>6372</v>
      </c>
      <c r="F1004" s="70"/>
      <c r="G1004" s="70"/>
      <c r="H1004" s="70">
        <v>620</v>
      </c>
      <c r="I1004" s="70"/>
    </row>
    <row r="1005" spans="1:9" ht="26" x14ac:dyDescent="0.35">
      <c r="A1005" s="53" t="s">
        <v>204</v>
      </c>
      <c r="B1005" s="81" t="s">
        <v>6011</v>
      </c>
      <c r="C1005" s="53" t="s">
        <v>11806</v>
      </c>
      <c r="D1005" s="53"/>
      <c r="E1005" s="70" t="s">
        <v>6373</v>
      </c>
      <c r="F1005" s="70"/>
      <c r="G1005" s="70"/>
      <c r="H1005" s="70">
        <v>4500</v>
      </c>
      <c r="I1005" s="70"/>
    </row>
    <row r="1006" spans="1:9" ht="26" x14ac:dyDescent="0.35">
      <c r="A1006" s="53" t="s">
        <v>204</v>
      </c>
      <c r="B1006" s="81" t="s">
        <v>6017</v>
      </c>
      <c r="C1006" s="53" t="s">
        <v>11807</v>
      </c>
      <c r="D1006" s="53"/>
      <c r="E1006" s="70" t="s">
        <v>6373</v>
      </c>
      <c r="F1006" s="70"/>
      <c r="G1006" s="70"/>
      <c r="H1006" s="70">
        <v>4736</v>
      </c>
      <c r="I1006" s="70"/>
    </row>
    <row r="1007" spans="1:9" s="52" customFormat="1" x14ac:dyDescent="0.35">
      <c r="A1007" s="50" t="s">
        <v>205</v>
      </c>
      <c r="B1007" s="51" t="s">
        <v>6020</v>
      </c>
      <c r="C1007" s="50" t="s">
        <v>11808</v>
      </c>
      <c r="D1007" s="50" t="s">
        <v>11809</v>
      </c>
      <c r="E1007" s="69" t="s">
        <v>6350</v>
      </c>
      <c r="F1007" s="69"/>
      <c r="G1007" s="69"/>
      <c r="H1007" s="69">
        <v>8000</v>
      </c>
      <c r="I1007" s="69">
        <v>40</v>
      </c>
    </row>
    <row r="1008" spans="1:9" x14ac:dyDescent="0.35">
      <c r="A1008" s="53" t="s">
        <v>205</v>
      </c>
      <c r="B1008" s="81" t="s">
        <v>6025</v>
      </c>
      <c r="C1008" s="53" t="s">
        <v>11810</v>
      </c>
      <c r="D1008" s="53"/>
      <c r="E1008" s="70" t="s">
        <v>6350</v>
      </c>
      <c r="F1008" s="70"/>
      <c r="G1008" s="70"/>
      <c r="H1008" s="70">
        <v>140</v>
      </c>
      <c r="I1008" s="70"/>
    </row>
    <row r="1009" spans="1:9" x14ac:dyDescent="0.35">
      <c r="A1009" s="53" t="s">
        <v>205</v>
      </c>
      <c r="B1009" s="81" t="s">
        <v>6030</v>
      </c>
      <c r="C1009" s="53" t="s">
        <v>11811</v>
      </c>
      <c r="D1009" s="53"/>
      <c r="E1009" s="70" t="s">
        <v>6355</v>
      </c>
      <c r="F1009" s="70"/>
      <c r="G1009" s="70"/>
      <c r="H1009" s="70">
        <v>92</v>
      </c>
      <c r="I1009" s="70"/>
    </row>
    <row r="1010" spans="1:9" x14ac:dyDescent="0.35">
      <c r="A1010" s="53" t="s">
        <v>205</v>
      </c>
      <c r="B1010" s="81" t="s">
        <v>6028</v>
      </c>
      <c r="C1010" s="53" t="s">
        <v>11812</v>
      </c>
      <c r="D1010" s="53"/>
      <c r="E1010" s="70" t="s">
        <v>6355</v>
      </c>
      <c r="F1010" s="70"/>
      <c r="G1010" s="70"/>
      <c r="H1010" s="70">
        <v>1645</v>
      </c>
      <c r="I1010" s="70"/>
    </row>
    <row r="1011" spans="1:9" x14ac:dyDescent="0.35">
      <c r="A1011" s="53" t="s">
        <v>205</v>
      </c>
      <c r="B1011" s="81" t="s">
        <v>6031</v>
      </c>
      <c r="C1011" s="53" t="s">
        <v>11813</v>
      </c>
      <c r="D1011" s="53"/>
      <c r="E1011" s="70" t="s">
        <v>6372</v>
      </c>
      <c r="F1011" s="70"/>
      <c r="G1011" s="70"/>
      <c r="H1011" s="70">
        <v>800</v>
      </c>
      <c r="I1011" s="70"/>
    </row>
    <row r="1012" spans="1:9" x14ac:dyDescent="0.35">
      <c r="A1012" s="53" t="s">
        <v>205</v>
      </c>
      <c r="B1012" s="81" t="s">
        <v>6024</v>
      </c>
      <c r="C1012" s="53" t="s">
        <v>11814</v>
      </c>
      <c r="D1012" s="53"/>
      <c r="E1012" s="70" t="s">
        <v>6372</v>
      </c>
      <c r="F1012" s="70"/>
      <c r="G1012" s="70"/>
      <c r="H1012" s="70">
        <v>1400</v>
      </c>
      <c r="I1012" s="70"/>
    </row>
    <row r="1013" spans="1:9" x14ac:dyDescent="0.35">
      <c r="A1013" s="53" t="s">
        <v>205</v>
      </c>
      <c r="B1013" s="81" t="s">
        <v>6029</v>
      </c>
      <c r="C1013" s="53" t="s">
        <v>11815</v>
      </c>
      <c r="D1013" s="53"/>
      <c r="E1013" s="70" t="s">
        <v>6372</v>
      </c>
      <c r="F1013" s="70"/>
      <c r="G1013" s="70"/>
      <c r="H1013" s="70">
        <v>800</v>
      </c>
      <c r="I1013" s="70"/>
    </row>
    <row r="1014" spans="1:9" x14ac:dyDescent="0.35">
      <c r="A1014" s="53" t="s">
        <v>205</v>
      </c>
      <c r="B1014" s="81" t="s">
        <v>6023</v>
      </c>
      <c r="C1014" s="53" t="s">
        <v>11816</v>
      </c>
      <c r="D1014" s="53"/>
      <c r="E1014" s="70" t="s">
        <v>6373</v>
      </c>
      <c r="F1014" s="70">
        <v>50</v>
      </c>
      <c r="G1014" s="70">
        <v>50</v>
      </c>
      <c r="H1014" s="70">
        <v>12054</v>
      </c>
      <c r="I1014" s="70">
        <v>4</v>
      </c>
    </row>
    <row r="1015" spans="1:9" s="52" customFormat="1" x14ac:dyDescent="0.35">
      <c r="A1015" s="50" t="s">
        <v>206</v>
      </c>
      <c r="B1015" s="51" t="s">
        <v>6037</v>
      </c>
      <c r="C1015" s="50" t="s">
        <v>11817</v>
      </c>
      <c r="D1015" s="50" t="s">
        <v>11818</v>
      </c>
      <c r="E1015" s="69" t="s">
        <v>6350</v>
      </c>
      <c r="F1015" s="69"/>
      <c r="G1015" s="69"/>
      <c r="H1015" s="69">
        <v>620</v>
      </c>
      <c r="I1015" s="69"/>
    </row>
    <row r="1016" spans="1:9" x14ac:dyDescent="0.35">
      <c r="A1016" s="53" t="s">
        <v>206</v>
      </c>
      <c r="B1016" s="81" t="s">
        <v>6038</v>
      </c>
      <c r="C1016" s="53" t="s">
        <v>11819</v>
      </c>
      <c r="D1016" s="53"/>
      <c r="E1016" s="70" t="s">
        <v>6350</v>
      </c>
      <c r="F1016" s="70"/>
      <c r="G1016" s="70"/>
      <c r="H1016" s="70">
        <v>620</v>
      </c>
      <c r="I1016" s="70"/>
    </row>
    <row r="1017" spans="1:9" x14ac:dyDescent="0.35">
      <c r="A1017" s="53" t="s">
        <v>206</v>
      </c>
      <c r="B1017" s="81" t="s">
        <v>6039</v>
      </c>
      <c r="C1017" s="53" t="s">
        <v>11820</v>
      </c>
      <c r="D1017" s="53"/>
      <c r="E1017" s="70" t="s">
        <v>6350</v>
      </c>
      <c r="F1017" s="70"/>
      <c r="G1017" s="70"/>
      <c r="H1017" s="70">
        <v>2200</v>
      </c>
      <c r="I1017" s="70"/>
    </row>
    <row r="1018" spans="1:9" x14ac:dyDescent="0.35">
      <c r="A1018" s="53" t="s">
        <v>206</v>
      </c>
      <c r="B1018" s="81" t="s">
        <v>6035</v>
      </c>
      <c r="C1018" s="53" t="s">
        <v>11821</v>
      </c>
      <c r="D1018" s="53"/>
      <c r="E1018" s="70" t="s">
        <v>6350</v>
      </c>
      <c r="F1018" s="70"/>
      <c r="G1018" s="70"/>
      <c r="H1018" s="70">
        <v>290</v>
      </c>
      <c r="I1018" s="70"/>
    </row>
    <row r="1019" spans="1:9" x14ac:dyDescent="0.35">
      <c r="A1019" s="53" t="s">
        <v>206</v>
      </c>
      <c r="B1019" s="81" t="s">
        <v>6032</v>
      </c>
      <c r="C1019" s="53" t="s">
        <v>11822</v>
      </c>
      <c r="D1019" s="53"/>
      <c r="E1019" s="70" t="s">
        <v>6350</v>
      </c>
      <c r="F1019" s="70"/>
      <c r="G1019" s="70"/>
      <c r="H1019" s="70">
        <v>450</v>
      </c>
      <c r="I1019" s="70"/>
    </row>
    <row r="1020" spans="1:9" x14ac:dyDescent="0.35">
      <c r="A1020" s="53" t="s">
        <v>206</v>
      </c>
      <c r="B1020" s="81" t="s">
        <v>6034</v>
      </c>
      <c r="C1020" s="53" t="s">
        <v>11823</v>
      </c>
      <c r="D1020" s="53"/>
      <c r="E1020" s="70" t="s">
        <v>6350</v>
      </c>
      <c r="F1020" s="70"/>
      <c r="G1020" s="70"/>
      <c r="H1020" s="70">
        <v>490</v>
      </c>
      <c r="I1020" s="70"/>
    </row>
    <row r="1021" spans="1:9" x14ac:dyDescent="0.35">
      <c r="A1021" s="53" t="s">
        <v>206</v>
      </c>
      <c r="B1021" s="81" t="s">
        <v>6040</v>
      </c>
      <c r="C1021" s="53" t="s">
        <v>11824</v>
      </c>
      <c r="D1021" s="53"/>
      <c r="E1021" s="70" t="s">
        <v>6350</v>
      </c>
      <c r="F1021" s="70"/>
      <c r="G1021" s="70"/>
      <c r="H1021" s="70">
        <v>1050</v>
      </c>
      <c r="I1021" s="70"/>
    </row>
    <row r="1022" spans="1:9" x14ac:dyDescent="0.35">
      <c r="A1022" s="53" t="s">
        <v>206</v>
      </c>
      <c r="B1022" s="81" t="s">
        <v>6033</v>
      </c>
      <c r="C1022" s="53" t="s">
        <v>11825</v>
      </c>
      <c r="D1022" s="53"/>
      <c r="E1022" s="70" t="s">
        <v>6350</v>
      </c>
      <c r="F1022" s="70"/>
      <c r="G1022" s="70"/>
      <c r="H1022" s="70">
        <v>360</v>
      </c>
      <c r="I1022" s="70"/>
    </row>
    <row r="1023" spans="1:9" s="52" customFormat="1" x14ac:dyDescent="0.35">
      <c r="A1023" s="50" t="s">
        <v>207</v>
      </c>
      <c r="B1023" s="51" t="s">
        <v>6047</v>
      </c>
      <c r="C1023" s="50" t="s">
        <v>11826</v>
      </c>
      <c r="D1023" s="50" t="s">
        <v>11827</v>
      </c>
      <c r="E1023" s="69" t="s">
        <v>6350</v>
      </c>
      <c r="F1023" s="69"/>
      <c r="G1023" s="69"/>
      <c r="H1023" s="69">
        <v>290</v>
      </c>
      <c r="I1023" s="69"/>
    </row>
    <row r="1024" spans="1:9" x14ac:dyDescent="0.35">
      <c r="A1024" s="53" t="s">
        <v>207</v>
      </c>
      <c r="B1024" s="81" t="s">
        <v>6051</v>
      </c>
      <c r="C1024" s="53" t="s">
        <v>11828</v>
      </c>
      <c r="D1024" s="53"/>
      <c r="E1024" s="70" t="s">
        <v>6350</v>
      </c>
      <c r="F1024" s="70"/>
      <c r="G1024" s="70"/>
      <c r="H1024" s="70">
        <v>260</v>
      </c>
      <c r="I1024" s="70"/>
    </row>
    <row r="1025" spans="1:9" x14ac:dyDescent="0.35">
      <c r="A1025" s="53" t="s">
        <v>207</v>
      </c>
      <c r="B1025" s="81" t="s">
        <v>6046</v>
      </c>
      <c r="C1025" s="53" t="s">
        <v>11829</v>
      </c>
      <c r="D1025" s="53"/>
      <c r="E1025" s="70" t="s">
        <v>6372</v>
      </c>
      <c r="F1025" s="70"/>
      <c r="G1025" s="70"/>
      <c r="H1025" s="70">
        <v>200</v>
      </c>
      <c r="I1025" s="70"/>
    </row>
    <row r="1026" spans="1:9" x14ac:dyDescent="0.35">
      <c r="A1026" s="53" t="s">
        <v>207</v>
      </c>
      <c r="B1026" s="81" t="s">
        <v>6044</v>
      </c>
      <c r="C1026" s="53" t="s">
        <v>11830</v>
      </c>
      <c r="D1026" s="53"/>
      <c r="E1026" s="70" t="s">
        <v>6372</v>
      </c>
      <c r="F1026" s="70">
        <v>20</v>
      </c>
      <c r="G1026" s="70">
        <v>20</v>
      </c>
      <c r="H1026" s="70">
        <v>4000</v>
      </c>
      <c r="I1026" s="70"/>
    </row>
    <row r="1027" spans="1:9" x14ac:dyDescent="0.35">
      <c r="A1027" s="53" t="s">
        <v>207</v>
      </c>
      <c r="B1027" s="81" t="s">
        <v>6043</v>
      </c>
      <c r="C1027" s="53" t="s">
        <v>11831</v>
      </c>
      <c r="D1027" s="53"/>
      <c r="E1027" s="70" t="s">
        <v>6373</v>
      </c>
      <c r="F1027" s="70">
        <v>250</v>
      </c>
      <c r="G1027" s="70">
        <v>250</v>
      </c>
      <c r="H1027" s="70">
        <v>62500</v>
      </c>
      <c r="I1027" s="70"/>
    </row>
    <row r="1028" spans="1:9" x14ac:dyDescent="0.35">
      <c r="A1028" s="53" t="s">
        <v>207</v>
      </c>
      <c r="B1028" s="81" t="s">
        <v>6042</v>
      </c>
      <c r="C1028" s="53" t="s">
        <v>11832</v>
      </c>
      <c r="D1028" s="53"/>
      <c r="E1028" s="70" t="s">
        <v>6373</v>
      </c>
      <c r="F1028" s="70"/>
      <c r="G1028" s="70"/>
      <c r="H1028" s="70">
        <v>2397</v>
      </c>
      <c r="I1028" s="70"/>
    </row>
    <row r="1029" spans="1:9" ht="26" x14ac:dyDescent="0.35">
      <c r="A1029" s="53" t="s">
        <v>207</v>
      </c>
      <c r="B1029" s="81" t="s">
        <v>6049</v>
      </c>
      <c r="C1029" s="53" t="s">
        <v>11833</v>
      </c>
      <c r="D1029" s="53"/>
      <c r="E1029" s="70" t="s">
        <v>6373</v>
      </c>
      <c r="F1029" s="70"/>
      <c r="G1029" s="70"/>
      <c r="H1029" s="70">
        <v>4444</v>
      </c>
      <c r="I1029" s="70"/>
    </row>
    <row r="1030" spans="1:9" x14ac:dyDescent="0.35">
      <c r="A1030" s="53" t="s">
        <v>207</v>
      </c>
      <c r="B1030" s="81" t="s">
        <v>6041</v>
      </c>
      <c r="C1030" s="53" t="s">
        <v>11834</v>
      </c>
      <c r="D1030" s="53"/>
      <c r="E1030" s="70" t="s">
        <v>6373</v>
      </c>
      <c r="F1030" s="70"/>
      <c r="G1030" s="70"/>
      <c r="H1030" s="70">
        <v>12000</v>
      </c>
      <c r="I1030" s="70">
        <v>60</v>
      </c>
    </row>
    <row r="1031" spans="1:9" s="52" customFormat="1" x14ac:dyDescent="0.35">
      <c r="A1031" s="50" t="s">
        <v>208</v>
      </c>
      <c r="B1031" s="51" t="s">
        <v>6057</v>
      </c>
      <c r="C1031" s="50" t="s">
        <v>11835</v>
      </c>
      <c r="D1031" s="50" t="s">
        <v>11836</v>
      </c>
      <c r="E1031" s="69" t="s">
        <v>6350</v>
      </c>
      <c r="F1031" s="69"/>
      <c r="G1031" s="69"/>
      <c r="H1031" s="69">
        <v>820</v>
      </c>
      <c r="I1031" s="69"/>
    </row>
    <row r="1032" spans="1:9" x14ac:dyDescent="0.35">
      <c r="A1032" s="53" t="s">
        <v>208</v>
      </c>
      <c r="B1032" s="81" t="s">
        <v>6056</v>
      </c>
      <c r="C1032" s="53" t="s">
        <v>11837</v>
      </c>
      <c r="D1032" s="53"/>
      <c r="E1032" s="70" t="s">
        <v>6350</v>
      </c>
      <c r="F1032" s="70"/>
      <c r="G1032" s="70"/>
      <c r="H1032" s="70">
        <v>360</v>
      </c>
      <c r="I1032" s="70"/>
    </row>
    <row r="1033" spans="1:9" x14ac:dyDescent="0.35">
      <c r="A1033" s="53" t="s">
        <v>208</v>
      </c>
      <c r="B1033" s="81" t="s">
        <v>6065</v>
      </c>
      <c r="C1033" s="53" t="s">
        <v>11838</v>
      </c>
      <c r="D1033" s="53"/>
      <c r="E1033" s="70" t="s">
        <v>6350</v>
      </c>
      <c r="F1033" s="70"/>
      <c r="G1033" s="70"/>
      <c r="H1033" s="70">
        <v>900</v>
      </c>
      <c r="I1033" s="70"/>
    </row>
    <row r="1034" spans="1:9" x14ac:dyDescent="0.35">
      <c r="A1034" s="53" t="s">
        <v>208</v>
      </c>
      <c r="B1034" s="81" t="s">
        <v>6062</v>
      </c>
      <c r="C1034" s="53" t="s">
        <v>11839</v>
      </c>
      <c r="D1034" s="53"/>
      <c r="E1034" s="70" t="s">
        <v>6350</v>
      </c>
      <c r="F1034" s="70"/>
      <c r="G1034" s="70"/>
      <c r="H1034" s="70">
        <v>200</v>
      </c>
      <c r="I1034" s="70"/>
    </row>
    <row r="1035" spans="1:9" x14ac:dyDescent="0.35">
      <c r="A1035" s="53" t="s">
        <v>208</v>
      </c>
      <c r="B1035" s="81" t="s">
        <v>6060</v>
      </c>
      <c r="C1035" s="53" t="s">
        <v>11840</v>
      </c>
      <c r="D1035" s="53"/>
      <c r="E1035" s="70" t="s">
        <v>6355</v>
      </c>
      <c r="F1035" s="70"/>
      <c r="G1035" s="70"/>
      <c r="H1035" s="70">
        <v>1100</v>
      </c>
      <c r="I1035" s="70"/>
    </row>
    <row r="1036" spans="1:9" x14ac:dyDescent="0.35">
      <c r="A1036" s="53" t="s">
        <v>208</v>
      </c>
      <c r="B1036" s="81" t="s">
        <v>6054</v>
      </c>
      <c r="C1036" s="53" t="s">
        <v>11841</v>
      </c>
      <c r="D1036" s="53"/>
      <c r="E1036" s="70" t="s">
        <v>6355</v>
      </c>
      <c r="F1036" s="70"/>
      <c r="G1036" s="70"/>
      <c r="H1036" s="70">
        <v>2000</v>
      </c>
      <c r="I1036" s="70"/>
    </row>
    <row r="1037" spans="1:9" x14ac:dyDescent="0.35">
      <c r="A1037" s="53" t="s">
        <v>208</v>
      </c>
      <c r="B1037" s="81" t="s">
        <v>6053</v>
      </c>
      <c r="C1037" s="53" t="s">
        <v>11842</v>
      </c>
      <c r="D1037" s="53"/>
      <c r="E1037" s="70" t="s">
        <v>6372</v>
      </c>
      <c r="F1037" s="70"/>
      <c r="G1037" s="70"/>
      <c r="H1037" s="70">
        <v>820</v>
      </c>
      <c r="I1037" s="70"/>
    </row>
    <row r="1038" spans="1:9" x14ac:dyDescent="0.35">
      <c r="A1038" s="53" t="s">
        <v>208</v>
      </c>
      <c r="B1038" s="81" t="s">
        <v>4853</v>
      </c>
      <c r="C1038" s="53" t="s">
        <v>11843</v>
      </c>
      <c r="D1038" s="53"/>
      <c r="E1038" s="70" t="s">
        <v>6372</v>
      </c>
      <c r="F1038" s="70"/>
      <c r="G1038" s="70"/>
      <c r="H1038" s="70">
        <v>730</v>
      </c>
      <c r="I1038" s="70"/>
    </row>
    <row r="1039" spans="1:9" x14ac:dyDescent="0.35">
      <c r="A1039" s="53" t="s">
        <v>208</v>
      </c>
      <c r="B1039" s="81" t="s">
        <v>6066</v>
      </c>
      <c r="C1039" s="53" t="s">
        <v>11844</v>
      </c>
      <c r="D1039" s="53"/>
      <c r="E1039" s="70" t="s">
        <v>6373</v>
      </c>
      <c r="F1039" s="70"/>
      <c r="G1039" s="70"/>
      <c r="H1039" s="70">
        <v>802</v>
      </c>
      <c r="I1039" s="70"/>
    </row>
    <row r="1040" spans="1:9" x14ac:dyDescent="0.35">
      <c r="A1040" s="53" t="s">
        <v>208</v>
      </c>
      <c r="B1040" s="81" t="s">
        <v>6063</v>
      </c>
      <c r="C1040" s="53" t="s">
        <v>11845</v>
      </c>
      <c r="D1040" s="53"/>
      <c r="E1040" s="70" t="s">
        <v>6373</v>
      </c>
      <c r="F1040" s="70"/>
      <c r="G1040" s="70"/>
      <c r="H1040" s="70">
        <v>19539</v>
      </c>
      <c r="I1040" s="70">
        <v>60</v>
      </c>
    </row>
    <row r="1041" spans="1:9" x14ac:dyDescent="0.35">
      <c r="A1041" s="53" t="s">
        <v>208</v>
      </c>
      <c r="B1041" s="81" t="s">
        <v>6058</v>
      </c>
      <c r="C1041" s="53" t="s">
        <v>11846</v>
      </c>
      <c r="D1041" s="53"/>
      <c r="E1041" s="70" t="s">
        <v>6373</v>
      </c>
      <c r="F1041" s="70">
        <v>75</v>
      </c>
      <c r="G1041" s="70">
        <v>75</v>
      </c>
      <c r="H1041" s="70">
        <v>15007</v>
      </c>
      <c r="I1041" s="70"/>
    </row>
    <row r="1042" spans="1:9" x14ac:dyDescent="0.35">
      <c r="A1042" s="53" t="s">
        <v>208</v>
      </c>
      <c r="B1042" s="81" t="s">
        <v>6061</v>
      </c>
      <c r="C1042" s="53" t="s">
        <v>11847</v>
      </c>
      <c r="D1042" s="53"/>
      <c r="E1042" s="70" t="s">
        <v>6373</v>
      </c>
      <c r="F1042" s="70"/>
      <c r="G1042" s="70"/>
      <c r="H1042" s="70">
        <v>578</v>
      </c>
      <c r="I1042" s="70"/>
    </row>
    <row r="1043" spans="1:9" x14ac:dyDescent="0.35">
      <c r="A1043" s="53" t="s">
        <v>208</v>
      </c>
      <c r="B1043" s="81" t="s">
        <v>6055</v>
      </c>
      <c r="C1043" s="53" t="s">
        <v>11848</v>
      </c>
      <c r="D1043" s="53"/>
      <c r="E1043" s="70" t="s">
        <v>6373</v>
      </c>
      <c r="F1043" s="70">
        <v>10</v>
      </c>
      <c r="G1043" s="70">
        <v>10</v>
      </c>
      <c r="H1043" s="70">
        <v>3458</v>
      </c>
      <c r="I1043" s="70"/>
    </row>
    <row r="1044" spans="1:9" x14ac:dyDescent="0.35">
      <c r="A1044" s="53" t="s">
        <v>208</v>
      </c>
      <c r="B1044" s="81" t="s">
        <v>6059</v>
      </c>
      <c r="C1044" s="53" t="s">
        <v>11849</v>
      </c>
      <c r="D1044" s="53"/>
      <c r="E1044" s="70" t="s">
        <v>6373</v>
      </c>
      <c r="F1044" s="70"/>
      <c r="G1044" s="70"/>
      <c r="H1044" s="70">
        <v>14027</v>
      </c>
      <c r="I1044" s="70"/>
    </row>
    <row r="1045" spans="1:9" s="52" customFormat="1" x14ac:dyDescent="0.35">
      <c r="A1045" s="50" t="s">
        <v>209</v>
      </c>
      <c r="B1045" s="51" t="s">
        <v>6068</v>
      </c>
      <c r="C1045" s="50" t="s">
        <v>11850</v>
      </c>
      <c r="D1045" s="50" t="s">
        <v>11851</v>
      </c>
      <c r="E1045" s="69" t="s">
        <v>6350</v>
      </c>
      <c r="F1045" s="69"/>
      <c r="G1045" s="69"/>
      <c r="H1045" s="69">
        <v>1000</v>
      </c>
      <c r="I1045" s="69"/>
    </row>
    <row r="1046" spans="1:9" x14ac:dyDescent="0.35">
      <c r="A1046" s="53" t="s">
        <v>209</v>
      </c>
      <c r="B1046" s="81" t="s">
        <v>6076</v>
      </c>
      <c r="C1046" s="53" t="s">
        <v>11852</v>
      </c>
      <c r="D1046" s="53"/>
      <c r="E1046" s="70" t="s">
        <v>6350</v>
      </c>
      <c r="F1046" s="70">
        <v>10</v>
      </c>
      <c r="G1046" s="70"/>
      <c r="H1046" s="70">
        <v>3500</v>
      </c>
      <c r="I1046" s="70"/>
    </row>
    <row r="1047" spans="1:9" x14ac:dyDescent="0.35">
      <c r="A1047" s="53" t="s">
        <v>209</v>
      </c>
      <c r="B1047" s="81" t="s">
        <v>6081</v>
      </c>
      <c r="C1047" s="53" t="s">
        <v>11853</v>
      </c>
      <c r="D1047" s="53"/>
      <c r="E1047" s="70" t="s">
        <v>6350</v>
      </c>
      <c r="F1047" s="70"/>
      <c r="G1047" s="70"/>
      <c r="H1047" s="70">
        <v>450</v>
      </c>
      <c r="I1047" s="70"/>
    </row>
    <row r="1048" spans="1:9" x14ac:dyDescent="0.35">
      <c r="A1048" s="53" t="s">
        <v>209</v>
      </c>
      <c r="B1048" s="81" t="s">
        <v>6069</v>
      </c>
      <c r="C1048" s="53" t="s">
        <v>11854</v>
      </c>
      <c r="D1048" s="53"/>
      <c r="E1048" s="70" t="s">
        <v>6350</v>
      </c>
      <c r="F1048" s="70"/>
      <c r="G1048" s="70"/>
      <c r="H1048" s="70">
        <v>450</v>
      </c>
      <c r="I1048" s="70"/>
    </row>
    <row r="1049" spans="1:9" ht="26" x14ac:dyDescent="0.35">
      <c r="A1049" s="53" t="s">
        <v>209</v>
      </c>
      <c r="B1049" s="81" t="s">
        <v>6079</v>
      </c>
      <c r="C1049" s="53" t="s">
        <v>11855</v>
      </c>
      <c r="D1049" s="53"/>
      <c r="E1049" s="70" t="s">
        <v>6350</v>
      </c>
      <c r="F1049" s="70"/>
      <c r="G1049" s="70"/>
      <c r="H1049" s="70">
        <v>850</v>
      </c>
      <c r="I1049" s="70"/>
    </row>
    <row r="1050" spans="1:9" ht="26" x14ac:dyDescent="0.35">
      <c r="A1050" s="53" t="s">
        <v>209</v>
      </c>
      <c r="B1050" s="81" t="s">
        <v>6080</v>
      </c>
      <c r="C1050" s="53" t="s">
        <v>11856</v>
      </c>
      <c r="D1050" s="53"/>
      <c r="E1050" s="70" t="s">
        <v>6350</v>
      </c>
      <c r="F1050" s="70"/>
      <c r="G1050" s="70"/>
      <c r="H1050" s="70">
        <v>1100</v>
      </c>
      <c r="I1050" s="70"/>
    </row>
    <row r="1051" spans="1:9" ht="26" x14ac:dyDescent="0.35">
      <c r="A1051" s="53" t="s">
        <v>209</v>
      </c>
      <c r="B1051" s="81" t="s">
        <v>6078</v>
      </c>
      <c r="C1051" s="53" t="s">
        <v>11857</v>
      </c>
      <c r="D1051" s="53"/>
      <c r="E1051" s="70" t="s">
        <v>6350</v>
      </c>
      <c r="F1051" s="70"/>
      <c r="G1051" s="70"/>
      <c r="H1051" s="70">
        <v>1000</v>
      </c>
      <c r="I1051" s="70"/>
    </row>
    <row r="1052" spans="1:9" x14ac:dyDescent="0.35">
      <c r="A1052" s="53" t="s">
        <v>209</v>
      </c>
      <c r="B1052" s="81" t="s">
        <v>6077</v>
      </c>
      <c r="C1052" s="53" t="s">
        <v>11858</v>
      </c>
      <c r="D1052" s="53"/>
      <c r="E1052" s="70" t="s">
        <v>6372</v>
      </c>
      <c r="F1052" s="70">
        <v>100</v>
      </c>
      <c r="G1052" s="70">
        <v>100</v>
      </c>
      <c r="H1052" s="70">
        <v>39450</v>
      </c>
      <c r="I1052" s="70">
        <v>20</v>
      </c>
    </row>
    <row r="1053" spans="1:9" x14ac:dyDescent="0.35">
      <c r="A1053" s="53" t="s">
        <v>209</v>
      </c>
      <c r="B1053" s="81" t="s">
        <v>6073</v>
      </c>
      <c r="C1053" s="53" t="s">
        <v>11859</v>
      </c>
      <c r="D1053" s="53"/>
      <c r="E1053" s="70" t="s">
        <v>6372</v>
      </c>
      <c r="F1053" s="70"/>
      <c r="G1053" s="70"/>
      <c r="H1053" s="70">
        <v>5180</v>
      </c>
      <c r="I1053" s="70">
        <v>20</v>
      </c>
    </row>
    <row r="1054" spans="1:9" x14ac:dyDescent="0.35">
      <c r="A1054" s="53" t="s">
        <v>209</v>
      </c>
      <c r="B1054" s="81" t="s">
        <v>6071</v>
      </c>
      <c r="C1054" s="53" t="s">
        <v>11860</v>
      </c>
      <c r="D1054" s="53"/>
      <c r="E1054" s="70" t="s">
        <v>6373</v>
      </c>
      <c r="F1054" s="70"/>
      <c r="G1054" s="70"/>
      <c r="H1054" s="70">
        <v>948</v>
      </c>
      <c r="I1054" s="70"/>
    </row>
    <row r="1055" spans="1:9" s="52" customFormat="1" x14ac:dyDescent="0.35">
      <c r="A1055" s="50" t="s">
        <v>210</v>
      </c>
      <c r="B1055" s="51" t="s">
        <v>6095</v>
      </c>
      <c r="C1055" s="50" t="s">
        <v>11861</v>
      </c>
      <c r="D1055" s="50" t="s">
        <v>11862</v>
      </c>
      <c r="E1055" s="69" t="s">
        <v>6350</v>
      </c>
      <c r="F1055" s="69"/>
      <c r="G1055" s="69"/>
      <c r="H1055" s="69">
        <v>100</v>
      </c>
      <c r="I1055" s="69"/>
    </row>
    <row r="1056" spans="1:9" x14ac:dyDescent="0.35">
      <c r="A1056" s="53" t="s">
        <v>210</v>
      </c>
      <c r="B1056" s="81" t="s">
        <v>6098</v>
      </c>
      <c r="C1056" s="53" t="s">
        <v>11863</v>
      </c>
      <c r="D1056" s="53"/>
      <c r="E1056" s="70" t="s">
        <v>6350</v>
      </c>
      <c r="F1056" s="70"/>
      <c r="G1056" s="70"/>
      <c r="H1056" s="70">
        <v>100</v>
      </c>
      <c r="I1056" s="70"/>
    </row>
    <row r="1057" spans="1:9" x14ac:dyDescent="0.35">
      <c r="A1057" s="53" t="s">
        <v>210</v>
      </c>
      <c r="B1057" s="81" t="s">
        <v>6097</v>
      </c>
      <c r="C1057" s="53" t="s">
        <v>11864</v>
      </c>
      <c r="D1057" s="53"/>
      <c r="E1057" s="70" t="s">
        <v>6350</v>
      </c>
      <c r="F1057" s="70"/>
      <c r="G1057" s="70"/>
      <c r="H1057" s="70">
        <v>100</v>
      </c>
      <c r="I1057" s="70"/>
    </row>
    <row r="1058" spans="1:9" x14ac:dyDescent="0.35">
      <c r="A1058" s="53" t="s">
        <v>210</v>
      </c>
      <c r="B1058" s="81" t="s">
        <v>6099</v>
      </c>
      <c r="C1058" s="53" t="s">
        <v>11865</v>
      </c>
      <c r="D1058" s="53"/>
      <c r="E1058" s="70" t="s">
        <v>6350</v>
      </c>
      <c r="F1058" s="70"/>
      <c r="G1058" s="70"/>
      <c r="H1058" s="70">
        <v>100</v>
      </c>
      <c r="I1058" s="70"/>
    </row>
    <row r="1059" spans="1:9" ht="26" x14ac:dyDescent="0.35">
      <c r="A1059" s="53" t="s">
        <v>210</v>
      </c>
      <c r="B1059" s="81" t="s">
        <v>6100</v>
      </c>
      <c r="C1059" s="53" t="s">
        <v>11866</v>
      </c>
      <c r="D1059" s="53"/>
      <c r="E1059" s="70" t="s">
        <v>6350</v>
      </c>
      <c r="F1059" s="70"/>
      <c r="G1059" s="70"/>
      <c r="H1059" s="70">
        <v>6700</v>
      </c>
      <c r="I1059" s="70"/>
    </row>
    <row r="1060" spans="1:9" x14ac:dyDescent="0.35">
      <c r="A1060" s="53" t="s">
        <v>210</v>
      </c>
      <c r="B1060" s="81" t="s">
        <v>6096</v>
      </c>
      <c r="C1060" s="53" t="s">
        <v>11867</v>
      </c>
      <c r="D1060" s="53"/>
      <c r="E1060" s="70" t="s">
        <v>6350</v>
      </c>
      <c r="F1060" s="70"/>
      <c r="G1060" s="70"/>
      <c r="H1060" s="70">
        <v>92</v>
      </c>
      <c r="I1060" s="70"/>
    </row>
    <row r="1061" spans="1:9" x14ac:dyDescent="0.35">
      <c r="A1061" s="53" t="s">
        <v>210</v>
      </c>
      <c r="B1061" s="81" t="s">
        <v>6089</v>
      </c>
      <c r="C1061" s="53" t="s">
        <v>11868</v>
      </c>
      <c r="D1061" s="53"/>
      <c r="E1061" s="70" t="s">
        <v>6350</v>
      </c>
      <c r="F1061" s="70"/>
      <c r="G1061" s="70"/>
      <c r="H1061" s="70">
        <v>3000</v>
      </c>
      <c r="I1061" s="70"/>
    </row>
    <row r="1062" spans="1:9" x14ac:dyDescent="0.35">
      <c r="A1062" s="53" t="s">
        <v>210</v>
      </c>
      <c r="B1062" s="81" t="s">
        <v>6088</v>
      </c>
      <c r="C1062" s="53" t="s">
        <v>11869</v>
      </c>
      <c r="D1062" s="53"/>
      <c r="E1062" s="70" t="s">
        <v>6350</v>
      </c>
      <c r="F1062" s="70"/>
      <c r="G1062" s="70"/>
      <c r="H1062" s="70">
        <v>620</v>
      </c>
      <c r="I1062" s="70"/>
    </row>
    <row r="1063" spans="1:9" x14ac:dyDescent="0.35">
      <c r="A1063" s="53" t="s">
        <v>210</v>
      </c>
      <c r="B1063" s="81" t="s">
        <v>6087</v>
      </c>
      <c r="C1063" s="53" t="s">
        <v>11870</v>
      </c>
      <c r="D1063" s="53"/>
      <c r="E1063" s="70" t="s">
        <v>6355</v>
      </c>
      <c r="F1063" s="70"/>
      <c r="G1063" s="70"/>
      <c r="H1063" s="70">
        <v>1800</v>
      </c>
      <c r="I1063" s="70"/>
    </row>
    <row r="1064" spans="1:9" x14ac:dyDescent="0.35">
      <c r="A1064" s="53" t="s">
        <v>210</v>
      </c>
      <c r="B1064" s="81" t="s">
        <v>6085</v>
      </c>
      <c r="C1064" s="53" t="s">
        <v>11871</v>
      </c>
      <c r="D1064" s="53"/>
      <c r="E1064" s="70" t="s">
        <v>6372</v>
      </c>
      <c r="F1064" s="70">
        <v>50</v>
      </c>
      <c r="G1064" s="70">
        <v>50</v>
      </c>
      <c r="H1064" s="70">
        <v>12500</v>
      </c>
      <c r="I1064" s="70"/>
    </row>
    <row r="1065" spans="1:9" x14ac:dyDescent="0.35">
      <c r="A1065" s="53" t="s">
        <v>210</v>
      </c>
      <c r="B1065" s="81" t="s">
        <v>6092</v>
      </c>
      <c r="C1065" s="53" t="s">
        <v>11872</v>
      </c>
      <c r="D1065" s="53"/>
      <c r="E1065" s="70" t="s">
        <v>6372</v>
      </c>
      <c r="F1065" s="70"/>
      <c r="G1065" s="70"/>
      <c r="H1065" s="70">
        <v>1400</v>
      </c>
      <c r="I1065" s="70"/>
    </row>
    <row r="1066" spans="1:9" x14ac:dyDescent="0.35">
      <c r="A1066" s="53" t="s">
        <v>210</v>
      </c>
      <c r="B1066" s="81" t="s">
        <v>6093</v>
      </c>
      <c r="C1066" s="53" t="s">
        <v>11873</v>
      </c>
      <c r="D1066" s="53"/>
      <c r="E1066" s="70" t="s">
        <v>6372</v>
      </c>
      <c r="F1066" s="70"/>
      <c r="G1066" s="70"/>
      <c r="H1066" s="70">
        <v>100</v>
      </c>
      <c r="I1066" s="70"/>
    </row>
    <row r="1067" spans="1:9" x14ac:dyDescent="0.35">
      <c r="A1067" s="53" t="s">
        <v>210</v>
      </c>
      <c r="B1067" s="81" t="s">
        <v>6091</v>
      </c>
      <c r="C1067" s="53" t="s">
        <v>11874</v>
      </c>
      <c r="D1067" s="53"/>
      <c r="E1067" s="70" t="s">
        <v>6372</v>
      </c>
      <c r="F1067" s="70"/>
      <c r="G1067" s="70"/>
      <c r="H1067" s="70">
        <v>100</v>
      </c>
      <c r="I1067" s="70"/>
    </row>
    <row r="1068" spans="1:9" x14ac:dyDescent="0.35">
      <c r="A1068" s="53" t="s">
        <v>210</v>
      </c>
      <c r="B1068" s="81" t="s">
        <v>6094</v>
      </c>
      <c r="C1068" s="53" t="s">
        <v>11875</v>
      </c>
      <c r="D1068" s="53"/>
      <c r="E1068" s="70" t="s">
        <v>6372</v>
      </c>
      <c r="F1068" s="70"/>
      <c r="G1068" s="70"/>
      <c r="H1068" s="70">
        <v>100</v>
      </c>
      <c r="I1068" s="70"/>
    </row>
    <row r="1069" spans="1:9" x14ac:dyDescent="0.35">
      <c r="A1069" s="53" t="s">
        <v>210</v>
      </c>
      <c r="B1069" s="81" t="s">
        <v>6090</v>
      </c>
      <c r="C1069" s="53" t="s">
        <v>11876</v>
      </c>
      <c r="D1069" s="53"/>
      <c r="E1069" s="70" t="s">
        <v>6372</v>
      </c>
      <c r="F1069" s="70">
        <v>800</v>
      </c>
      <c r="G1069" s="70">
        <v>1384</v>
      </c>
      <c r="H1069" s="70">
        <v>250000</v>
      </c>
      <c r="I1069" s="70"/>
    </row>
    <row r="1070" spans="1:9" x14ac:dyDescent="0.35">
      <c r="A1070" s="53" t="s">
        <v>210</v>
      </c>
      <c r="B1070" s="81" t="s">
        <v>6086</v>
      </c>
      <c r="C1070" s="53" t="s">
        <v>11877</v>
      </c>
      <c r="D1070" s="53"/>
      <c r="E1070" s="70" t="s">
        <v>6373</v>
      </c>
      <c r="F1070" s="70">
        <v>100</v>
      </c>
      <c r="G1070" s="70">
        <v>100</v>
      </c>
      <c r="H1070" s="70">
        <v>22033</v>
      </c>
      <c r="I1070" s="70">
        <v>2</v>
      </c>
    </row>
    <row r="1071" spans="1:9" s="52" customFormat="1" x14ac:dyDescent="0.35">
      <c r="A1071" s="50" t="s">
        <v>233</v>
      </c>
      <c r="B1071" s="51" t="s">
        <v>6105</v>
      </c>
      <c r="C1071" s="50" t="s">
        <v>11878</v>
      </c>
      <c r="D1071" s="50" t="s">
        <v>11879</v>
      </c>
      <c r="E1071" s="69" t="s">
        <v>6350</v>
      </c>
      <c r="F1071" s="69"/>
      <c r="G1071" s="69"/>
      <c r="H1071" s="69">
        <v>430</v>
      </c>
      <c r="I1071" s="69"/>
    </row>
    <row r="1072" spans="1:9" ht="26" x14ac:dyDescent="0.35">
      <c r="A1072" s="53" t="s">
        <v>233</v>
      </c>
      <c r="B1072" s="81" t="s">
        <v>6104</v>
      </c>
      <c r="C1072" s="53" t="s">
        <v>11880</v>
      </c>
      <c r="D1072" s="53"/>
      <c r="E1072" s="70" t="s">
        <v>6355</v>
      </c>
      <c r="F1072" s="70"/>
      <c r="G1072" s="70"/>
      <c r="H1072" s="70">
        <v>3020</v>
      </c>
      <c r="I1072" s="70"/>
    </row>
    <row r="1073" spans="1:9" x14ac:dyDescent="0.35">
      <c r="A1073" s="53" t="s">
        <v>233</v>
      </c>
      <c r="B1073" s="81" t="s">
        <v>6102</v>
      </c>
      <c r="C1073" s="53" t="s">
        <v>11881</v>
      </c>
      <c r="D1073" s="53"/>
      <c r="E1073" s="70" t="s">
        <v>6355</v>
      </c>
      <c r="F1073" s="70"/>
      <c r="G1073" s="70"/>
      <c r="H1073" s="70">
        <v>3000</v>
      </c>
      <c r="I1073" s="70"/>
    </row>
    <row r="1074" spans="1:9" x14ac:dyDescent="0.35">
      <c r="A1074" s="53" t="s">
        <v>233</v>
      </c>
      <c r="B1074" s="81" t="s">
        <v>6103</v>
      </c>
      <c r="C1074" s="53" t="s">
        <v>11882</v>
      </c>
      <c r="D1074" s="53"/>
      <c r="E1074" s="70" t="s">
        <v>6372</v>
      </c>
      <c r="F1074" s="70"/>
      <c r="G1074" s="70"/>
      <c r="H1074" s="70">
        <v>820</v>
      </c>
      <c r="I1074" s="70"/>
    </row>
    <row r="1075" spans="1:9" x14ac:dyDescent="0.35">
      <c r="A1075" s="53" t="s">
        <v>233</v>
      </c>
      <c r="B1075" s="81" t="s">
        <v>6106</v>
      </c>
      <c r="C1075" s="53" t="s">
        <v>11883</v>
      </c>
      <c r="D1075" s="53"/>
      <c r="E1075" s="70" t="s">
        <v>6372</v>
      </c>
      <c r="F1075" s="70"/>
      <c r="G1075" s="70"/>
      <c r="H1075" s="70">
        <v>200</v>
      </c>
      <c r="I1075" s="70"/>
    </row>
    <row r="1076" spans="1:9" x14ac:dyDescent="0.35">
      <c r="A1076" s="53" t="s">
        <v>233</v>
      </c>
      <c r="B1076" s="81" t="s">
        <v>6108</v>
      </c>
      <c r="C1076" s="53" t="s">
        <v>11884</v>
      </c>
      <c r="D1076" s="53"/>
      <c r="E1076" s="70" t="s">
        <v>6373</v>
      </c>
      <c r="F1076" s="70"/>
      <c r="G1076" s="70"/>
      <c r="H1076" s="70">
        <v>2372</v>
      </c>
      <c r="I1076" s="70"/>
    </row>
    <row r="1077" spans="1:9" x14ac:dyDescent="0.35">
      <c r="A1077" s="53" t="s">
        <v>233</v>
      </c>
      <c r="B1077" s="81" t="s">
        <v>6109</v>
      </c>
      <c r="C1077" s="53" t="s">
        <v>11885</v>
      </c>
      <c r="D1077" s="53"/>
      <c r="E1077" s="70" t="s">
        <v>6373</v>
      </c>
      <c r="F1077" s="70"/>
      <c r="G1077" s="70"/>
      <c r="H1077" s="70">
        <v>2507</v>
      </c>
      <c r="I1077" s="70"/>
    </row>
    <row r="1078" spans="1:9" ht="26" x14ac:dyDescent="0.35">
      <c r="A1078" s="53" t="s">
        <v>233</v>
      </c>
      <c r="B1078" s="81" t="s">
        <v>6110</v>
      </c>
      <c r="C1078" s="53" t="s">
        <v>11886</v>
      </c>
      <c r="D1078" s="53"/>
      <c r="E1078" s="70" t="s">
        <v>6373</v>
      </c>
      <c r="F1078" s="70"/>
      <c r="G1078" s="70"/>
      <c r="H1078" s="70">
        <v>999</v>
      </c>
      <c r="I1078" s="70"/>
    </row>
    <row r="1079" spans="1:9" x14ac:dyDescent="0.35">
      <c r="A1079" s="53" t="s">
        <v>233</v>
      </c>
      <c r="B1079" s="81" t="s">
        <v>6111</v>
      </c>
      <c r="C1079" s="53" t="s">
        <v>11887</v>
      </c>
      <c r="D1079" s="53"/>
      <c r="E1079" s="70" t="s">
        <v>6373</v>
      </c>
      <c r="F1079" s="70"/>
      <c r="G1079" s="70"/>
      <c r="H1079" s="70">
        <v>1845</v>
      </c>
      <c r="I1079" s="70"/>
    </row>
    <row r="1080" spans="1:9" x14ac:dyDescent="0.35">
      <c r="A1080" s="53" t="s">
        <v>233</v>
      </c>
      <c r="B1080" s="81" t="s">
        <v>6112</v>
      </c>
      <c r="C1080" s="53" t="s">
        <v>11888</v>
      </c>
      <c r="D1080" s="53"/>
      <c r="E1080" s="70" t="s">
        <v>6373</v>
      </c>
      <c r="F1080" s="70"/>
      <c r="G1080" s="70"/>
      <c r="H1080" s="70">
        <v>1458</v>
      </c>
      <c r="I1080" s="70"/>
    </row>
    <row r="1081" spans="1:9" x14ac:dyDescent="0.35">
      <c r="A1081" s="53" t="s">
        <v>233</v>
      </c>
      <c r="B1081" s="81" t="s">
        <v>6113</v>
      </c>
      <c r="C1081" s="53" t="s">
        <v>11889</v>
      </c>
      <c r="D1081" s="53"/>
      <c r="E1081" s="70" t="s">
        <v>6373</v>
      </c>
      <c r="F1081" s="70"/>
      <c r="G1081" s="70"/>
      <c r="H1081" s="70">
        <v>1573</v>
      </c>
      <c r="I1081" s="70"/>
    </row>
    <row r="1082" spans="1:9" s="52" customFormat="1" x14ac:dyDescent="0.35">
      <c r="A1082" s="50" t="s">
        <v>211</v>
      </c>
      <c r="B1082" s="51" t="s">
        <v>6129</v>
      </c>
      <c r="C1082" s="50" t="s">
        <v>11890</v>
      </c>
      <c r="D1082" s="50" t="s">
        <v>11891</v>
      </c>
      <c r="E1082" s="69" t="s">
        <v>6350</v>
      </c>
      <c r="F1082" s="69"/>
      <c r="G1082" s="69"/>
      <c r="H1082" s="69">
        <v>200</v>
      </c>
      <c r="I1082" s="69"/>
    </row>
    <row r="1083" spans="1:9" ht="26" x14ac:dyDescent="0.35">
      <c r="A1083" s="53" t="s">
        <v>211</v>
      </c>
      <c r="B1083" s="81" t="s">
        <v>6135</v>
      </c>
      <c r="C1083" s="53" t="s">
        <v>11892</v>
      </c>
      <c r="D1083" s="53"/>
      <c r="E1083" s="70" t="s">
        <v>6350</v>
      </c>
      <c r="F1083" s="70"/>
      <c r="G1083" s="70"/>
      <c r="H1083" s="70">
        <v>4500</v>
      </c>
      <c r="I1083" s="70"/>
    </row>
    <row r="1084" spans="1:9" x14ac:dyDescent="0.35">
      <c r="A1084" s="53" t="s">
        <v>211</v>
      </c>
      <c r="B1084" s="81" t="s">
        <v>6134</v>
      </c>
      <c r="C1084" s="53" t="s">
        <v>11893</v>
      </c>
      <c r="D1084" s="53"/>
      <c r="E1084" s="70" t="s">
        <v>6350</v>
      </c>
      <c r="F1084" s="70"/>
      <c r="G1084" s="70"/>
      <c r="H1084" s="70">
        <v>1270</v>
      </c>
      <c r="I1084" s="70"/>
    </row>
    <row r="1085" spans="1:9" x14ac:dyDescent="0.35">
      <c r="A1085" s="53" t="s">
        <v>211</v>
      </c>
      <c r="B1085" s="81" t="s">
        <v>6125</v>
      </c>
      <c r="C1085" s="53" t="s">
        <v>11894</v>
      </c>
      <c r="D1085" s="53"/>
      <c r="E1085" s="70" t="s">
        <v>6350</v>
      </c>
      <c r="F1085" s="70"/>
      <c r="G1085" s="70"/>
      <c r="H1085" s="70">
        <v>770</v>
      </c>
      <c r="I1085" s="70"/>
    </row>
    <row r="1086" spans="1:9" x14ac:dyDescent="0.35">
      <c r="A1086" s="53" t="s">
        <v>211</v>
      </c>
      <c r="B1086" s="81" t="s">
        <v>6126</v>
      </c>
      <c r="C1086" s="53" t="s">
        <v>11895</v>
      </c>
      <c r="D1086" s="53"/>
      <c r="E1086" s="70" t="s">
        <v>6350</v>
      </c>
      <c r="F1086" s="70"/>
      <c r="G1086" s="70"/>
      <c r="H1086" s="70">
        <v>3130</v>
      </c>
      <c r="I1086" s="70"/>
    </row>
    <row r="1087" spans="1:9" x14ac:dyDescent="0.35">
      <c r="A1087" s="53" t="s">
        <v>211</v>
      </c>
      <c r="B1087" s="81" t="s">
        <v>6128</v>
      </c>
      <c r="C1087" s="53" t="s">
        <v>11896</v>
      </c>
      <c r="D1087" s="53"/>
      <c r="E1087" s="70" t="s">
        <v>6350</v>
      </c>
      <c r="F1087" s="70"/>
      <c r="G1087" s="70"/>
      <c r="H1087" s="70">
        <v>700</v>
      </c>
      <c r="I1087" s="70"/>
    </row>
    <row r="1088" spans="1:9" x14ac:dyDescent="0.35">
      <c r="A1088" s="53" t="s">
        <v>211</v>
      </c>
      <c r="B1088" s="81" t="s">
        <v>6127</v>
      </c>
      <c r="C1088" s="53" t="s">
        <v>11897</v>
      </c>
      <c r="D1088" s="53"/>
      <c r="E1088" s="70" t="s">
        <v>6350</v>
      </c>
      <c r="F1088" s="70"/>
      <c r="G1088" s="70"/>
      <c r="H1088" s="70">
        <v>3200</v>
      </c>
      <c r="I1088" s="70"/>
    </row>
    <row r="1089" spans="1:9" x14ac:dyDescent="0.35">
      <c r="A1089" s="53" t="s">
        <v>211</v>
      </c>
      <c r="B1089" s="81" t="s">
        <v>6133</v>
      </c>
      <c r="C1089" s="53" t="s">
        <v>11898</v>
      </c>
      <c r="D1089" s="53"/>
      <c r="E1089" s="70" t="s">
        <v>6350</v>
      </c>
      <c r="F1089" s="70"/>
      <c r="G1089" s="70"/>
      <c r="H1089" s="70">
        <v>200</v>
      </c>
      <c r="I1089" s="70"/>
    </row>
    <row r="1090" spans="1:9" x14ac:dyDescent="0.35">
      <c r="A1090" s="53" t="s">
        <v>211</v>
      </c>
      <c r="B1090" s="81" t="s">
        <v>6123</v>
      </c>
      <c r="C1090" s="53" t="s">
        <v>11899</v>
      </c>
      <c r="D1090" s="53"/>
      <c r="E1090" s="70" t="s">
        <v>6350</v>
      </c>
      <c r="F1090" s="70"/>
      <c r="G1090" s="70"/>
      <c r="H1090" s="70">
        <v>620</v>
      </c>
      <c r="I1090" s="70"/>
    </row>
    <row r="1091" spans="1:9" ht="26" x14ac:dyDescent="0.35">
      <c r="A1091" s="53" t="s">
        <v>211</v>
      </c>
      <c r="B1091" s="81" t="s">
        <v>6119</v>
      </c>
      <c r="C1091" s="53" t="s">
        <v>11900</v>
      </c>
      <c r="D1091" s="53"/>
      <c r="E1091" s="70" t="s">
        <v>6350</v>
      </c>
      <c r="F1091" s="70"/>
      <c r="G1091" s="70"/>
      <c r="H1091" s="70">
        <v>2200</v>
      </c>
      <c r="I1091" s="70"/>
    </row>
    <row r="1092" spans="1:9" ht="26" x14ac:dyDescent="0.35">
      <c r="A1092" s="53" t="s">
        <v>211</v>
      </c>
      <c r="B1092" s="81" t="s">
        <v>6120</v>
      </c>
      <c r="C1092" s="53" t="s">
        <v>11901</v>
      </c>
      <c r="D1092" s="53"/>
      <c r="E1092" s="70" t="s">
        <v>6350</v>
      </c>
      <c r="F1092" s="70"/>
      <c r="G1092" s="70"/>
      <c r="H1092" s="70">
        <v>1300</v>
      </c>
      <c r="I1092" s="70"/>
    </row>
    <row r="1093" spans="1:9" x14ac:dyDescent="0.35">
      <c r="A1093" s="53" t="s">
        <v>211</v>
      </c>
      <c r="B1093" s="81" t="s">
        <v>6121</v>
      </c>
      <c r="C1093" s="53" t="s">
        <v>11902</v>
      </c>
      <c r="D1093" s="53"/>
      <c r="E1093" s="70" t="s">
        <v>6350</v>
      </c>
      <c r="F1093" s="70"/>
      <c r="G1093" s="70"/>
      <c r="H1093" s="70">
        <v>3000</v>
      </c>
      <c r="I1093" s="70"/>
    </row>
    <row r="1094" spans="1:9" x14ac:dyDescent="0.35">
      <c r="A1094" s="53" t="s">
        <v>211</v>
      </c>
      <c r="B1094" s="81" t="s">
        <v>6132</v>
      </c>
      <c r="C1094" s="53" t="s">
        <v>11903</v>
      </c>
      <c r="D1094" s="53"/>
      <c r="E1094" s="70" t="s">
        <v>6355</v>
      </c>
      <c r="F1094" s="70"/>
      <c r="G1094" s="70"/>
      <c r="H1094" s="70">
        <v>3375</v>
      </c>
      <c r="I1094" s="70"/>
    </row>
    <row r="1095" spans="1:9" x14ac:dyDescent="0.35">
      <c r="A1095" s="53" t="s">
        <v>211</v>
      </c>
      <c r="B1095" s="81" t="s">
        <v>6115</v>
      </c>
      <c r="C1095" s="53" t="s">
        <v>11904</v>
      </c>
      <c r="D1095" s="53"/>
      <c r="E1095" s="70" t="s">
        <v>6355</v>
      </c>
      <c r="F1095" s="70">
        <v>200</v>
      </c>
      <c r="G1095" s="70">
        <v>259</v>
      </c>
      <c r="H1095" s="70">
        <v>60448</v>
      </c>
      <c r="I1095" s="70">
        <v>2</v>
      </c>
    </row>
    <row r="1096" spans="1:9" ht="26" x14ac:dyDescent="0.35">
      <c r="A1096" s="53" t="s">
        <v>211</v>
      </c>
      <c r="B1096" s="81" t="s">
        <v>6136</v>
      </c>
      <c r="C1096" s="53" t="s">
        <v>11905</v>
      </c>
      <c r="D1096" s="53"/>
      <c r="E1096" s="70" t="s">
        <v>6372</v>
      </c>
      <c r="F1096" s="70"/>
      <c r="G1096" s="70"/>
      <c r="H1096" s="70">
        <v>25509</v>
      </c>
      <c r="I1096" s="70"/>
    </row>
    <row r="1097" spans="1:9" x14ac:dyDescent="0.35">
      <c r="A1097" s="53" t="s">
        <v>211</v>
      </c>
      <c r="B1097" s="81" t="s">
        <v>6116</v>
      </c>
      <c r="C1097" s="53" t="s">
        <v>11906</v>
      </c>
      <c r="D1097" s="53"/>
      <c r="E1097" s="70" t="s">
        <v>6372</v>
      </c>
      <c r="F1097" s="70">
        <v>15</v>
      </c>
      <c r="G1097" s="70">
        <v>15</v>
      </c>
      <c r="H1097" s="70">
        <v>3750</v>
      </c>
      <c r="I1097" s="70"/>
    </row>
    <row r="1098" spans="1:9" ht="26" x14ac:dyDescent="0.35">
      <c r="A1098" s="53" t="s">
        <v>211</v>
      </c>
      <c r="B1098" s="81" t="s">
        <v>6124</v>
      </c>
      <c r="C1098" s="53" t="s">
        <v>11907</v>
      </c>
      <c r="D1098" s="53"/>
      <c r="E1098" s="70" t="s">
        <v>6373</v>
      </c>
      <c r="F1098" s="70"/>
      <c r="G1098" s="70"/>
      <c r="H1098" s="70">
        <v>3411</v>
      </c>
      <c r="I1098" s="70"/>
    </row>
    <row r="1099" spans="1:9" x14ac:dyDescent="0.35">
      <c r="A1099" s="53" t="s">
        <v>211</v>
      </c>
      <c r="B1099" s="81" t="s">
        <v>6117</v>
      </c>
      <c r="C1099" s="53" t="s">
        <v>11908</v>
      </c>
      <c r="D1099" s="53"/>
      <c r="E1099" s="70" t="s">
        <v>6373</v>
      </c>
      <c r="F1099" s="70"/>
      <c r="G1099" s="70"/>
      <c r="H1099" s="70">
        <v>1775</v>
      </c>
      <c r="I1099" s="70"/>
    </row>
    <row r="1100" spans="1:9" x14ac:dyDescent="0.35">
      <c r="A1100" s="53" t="s">
        <v>211</v>
      </c>
      <c r="B1100" s="81" t="s">
        <v>6114</v>
      </c>
      <c r="C1100" s="53" t="s">
        <v>11909</v>
      </c>
      <c r="D1100" s="53"/>
      <c r="E1100" s="70" t="s">
        <v>6373</v>
      </c>
      <c r="F1100" s="70">
        <v>50</v>
      </c>
      <c r="G1100" s="70">
        <v>50</v>
      </c>
      <c r="H1100" s="70">
        <v>17383</v>
      </c>
      <c r="I1100" s="70"/>
    </row>
    <row r="1101" spans="1:9" s="52" customFormat="1" x14ac:dyDescent="0.35">
      <c r="A1101" s="50" t="s">
        <v>212</v>
      </c>
      <c r="B1101" s="51" t="s">
        <v>6142</v>
      </c>
      <c r="C1101" s="50" t="s">
        <v>11910</v>
      </c>
      <c r="D1101" s="50" t="s">
        <v>11911</v>
      </c>
      <c r="E1101" s="69" t="s">
        <v>6350</v>
      </c>
      <c r="F1101" s="69"/>
      <c r="G1101" s="69"/>
      <c r="H1101" s="69">
        <v>200</v>
      </c>
      <c r="I1101" s="69"/>
    </row>
    <row r="1102" spans="1:9" x14ac:dyDescent="0.35">
      <c r="A1102" s="53" t="s">
        <v>212</v>
      </c>
      <c r="B1102" s="81" t="s">
        <v>6139</v>
      </c>
      <c r="C1102" s="53" t="s">
        <v>11912</v>
      </c>
      <c r="D1102" s="53"/>
      <c r="E1102" s="70" t="s">
        <v>6355</v>
      </c>
      <c r="F1102" s="70"/>
      <c r="G1102" s="70"/>
      <c r="H1102" s="70">
        <v>800</v>
      </c>
      <c r="I1102" s="70"/>
    </row>
    <row r="1103" spans="1:9" x14ac:dyDescent="0.35">
      <c r="A1103" s="53" t="s">
        <v>212</v>
      </c>
      <c r="B1103" s="81" t="s">
        <v>6140</v>
      </c>
      <c r="C1103" s="53" t="s">
        <v>11913</v>
      </c>
      <c r="D1103" s="53"/>
      <c r="E1103" s="70" t="s">
        <v>6355</v>
      </c>
      <c r="F1103" s="70"/>
      <c r="G1103" s="70"/>
      <c r="H1103" s="70">
        <v>800</v>
      </c>
      <c r="I1103" s="70"/>
    </row>
    <row r="1104" spans="1:9" x14ac:dyDescent="0.35">
      <c r="A1104" s="53" t="s">
        <v>212</v>
      </c>
      <c r="B1104" s="81" t="s">
        <v>6138</v>
      </c>
      <c r="C1104" s="53" t="s">
        <v>11914</v>
      </c>
      <c r="D1104" s="53"/>
      <c r="E1104" s="70" t="s">
        <v>6373</v>
      </c>
      <c r="F1104" s="70">
        <v>400</v>
      </c>
      <c r="G1104" s="70">
        <v>400</v>
      </c>
      <c r="H1104" s="70">
        <v>89749</v>
      </c>
      <c r="I1104" s="70"/>
    </row>
    <row r="1105" spans="1:9" x14ac:dyDescent="0.35">
      <c r="A1105" s="53" t="s">
        <v>212</v>
      </c>
      <c r="B1105" s="81" t="s">
        <v>6141</v>
      </c>
      <c r="C1105" s="53" t="s">
        <v>11915</v>
      </c>
      <c r="D1105" s="53"/>
      <c r="E1105" s="70" t="s">
        <v>6373</v>
      </c>
      <c r="F1105" s="70"/>
      <c r="G1105" s="70"/>
      <c r="H1105" s="70">
        <v>2100</v>
      </c>
      <c r="I1105" s="70"/>
    </row>
    <row r="1106" spans="1:9" ht="26" x14ac:dyDescent="0.35">
      <c r="A1106" s="53" t="s">
        <v>212</v>
      </c>
      <c r="B1106" s="81" t="s">
        <v>6137</v>
      </c>
      <c r="C1106" s="53" t="s">
        <v>11916</v>
      </c>
      <c r="D1106" s="53"/>
      <c r="E1106" s="70" t="s">
        <v>6373</v>
      </c>
      <c r="F1106" s="70"/>
      <c r="G1106" s="70"/>
      <c r="H1106" s="70">
        <v>1975</v>
      </c>
      <c r="I1106" s="70"/>
    </row>
    <row r="1107" spans="1:9" s="52" customFormat="1" x14ac:dyDescent="0.35">
      <c r="A1107" s="50" t="s">
        <v>213</v>
      </c>
      <c r="B1107" s="51" t="s">
        <v>6149</v>
      </c>
      <c r="C1107" s="50" t="s">
        <v>11917</v>
      </c>
      <c r="D1107" s="50" t="s">
        <v>11918</v>
      </c>
      <c r="E1107" s="69" t="s">
        <v>6350</v>
      </c>
      <c r="F1107" s="69">
        <v>30</v>
      </c>
      <c r="G1107" s="69">
        <v>30</v>
      </c>
      <c r="H1107" s="69">
        <v>9000</v>
      </c>
      <c r="I1107" s="69"/>
    </row>
    <row r="1108" spans="1:9" x14ac:dyDescent="0.35">
      <c r="A1108" s="53" t="s">
        <v>213</v>
      </c>
      <c r="B1108" s="81" t="s">
        <v>6148</v>
      </c>
      <c r="C1108" s="53" t="s">
        <v>11919</v>
      </c>
      <c r="D1108" s="53"/>
      <c r="E1108" s="70" t="s">
        <v>6350</v>
      </c>
      <c r="F1108" s="70"/>
      <c r="G1108" s="70"/>
      <c r="H1108" s="70">
        <v>490</v>
      </c>
      <c r="I1108" s="70"/>
    </row>
    <row r="1109" spans="1:9" x14ac:dyDescent="0.35">
      <c r="A1109" s="53" t="s">
        <v>213</v>
      </c>
      <c r="B1109" s="81" t="s">
        <v>6145</v>
      </c>
      <c r="C1109" s="53" t="s">
        <v>11920</v>
      </c>
      <c r="D1109" s="53"/>
      <c r="E1109" s="70" t="s">
        <v>6350</v>
      </c>
      <c r="F1109" s="70"/>
      <c r="G1109" s="70"/>
      <c r="H1109" s="70">
        <v>650</v>
      </c>
      <c r="I1109" s="70"/>
    </row>
    <row r="1110" spans="1:9" x14ac:dyDescent="0.35">
      <c r="A1110" s="53" t="s">
        <v>213</v>
      </c>
      <c r="B1110" s="81" t="s">
        <v>6150</v>
      </c>
      <c r="C1110" s="53" t="s">
        <v>11921</v>
      </c>
      <c r="D1110" s="53"/>
      <c r="E1110" s="70" t="s">
        <v>6372</v>
      </c>
      <c r="F1110" s="70"/>
      <c r="G1110" s="70"/>
      <c r="H1110" s="70">
        <v>140</v>
      </c>
      <c r="I1110" s="70"/>
    </row>
    <row r="1111" spans="1:9" ht="26" x14ac:dyDescent="0.35">
      <c r="A1111" s="53" t="s">
        <v>213</v>
      </c>
      <c r="B1111" s="81" t="s">
        <v>6147</v>
      </c>
      <c r="C1111" s="53" t="s">
        <v>11922</v>
      </c>
      <c r="D1111" s="53"/>
      <c r="E1111" s="70" t="s">
        <v>6372</v>
      </c>
      <c r="F1111" s="70"/>
      <c r="G1111" s="70"/>
      <c r="H1111" s="70">
        <v>3170</v>
      </c>
      <c r="I1111" s="70"/>
    </row>
    <row r="1112" spans="1:9" ht="26" x14ac:dyDescent="0.35">
      <c r="A1112" s="53" t="s">
        <v>213</v>
      </c>
      <c r="B1112" s="81" t="s">
        <v>6144</v>
      </c>
      <c r="C1112" s="53" t="s">
        <v>11923</v>
      </c>
      <c r="D1112" s="53"/>
      <c r="E1112" s="70" t="s">
        <v>6372</v>
      </c>
      <c r="F1112" s="70"/>
      <c r="G1112" s="70"/>
      <c r="H1112" s="70">
        <v>1545</v>
      </c>
      <c r="I1112" s="70"/>
    </row>
    <row r="1113" spans="1:9" x14ac:dyDescent="0.35">
      <c r="A1113" s="53" t="s">
        <v>213</v>
      </c>
      <c r="B1113" s="81" t="s">
        <v>6151</v>
      </c>
      <c r="C1113" s="53" t="s">
        <v>11924</v>
      </c>
      <c r="D1113" s="53"/>
      <c r="E1113" s="70" t="s">
        <v>6373</v>
      </c>
      <c r="F1113" s="70"/>
      <c r="G1113" s="70"/>
      <c r="H1113" s="70">
        <v>1795</v>
      </c>
      <c r="I1113" s="70"/>
    </row>
    <row r="1114" spans="1:9" x14ac:dyDescent="0.35">
      <c r="A1114" s="53" t="s">
        <v>213</v>
      </c>
      <c r="B1114" s="81" t="s">
        <v>6143</v>
      </c>
      <c r="C1114" s="53" t="s">
        <v>11925</v>
      </c>
      <c r="D1114" s="53"/>
      <c r="E1114" s="70" t="s">
        <v>6373</v>
      </c>
      <c r="F1114" s="70"/>
      <c r="G1114" s="70"/>
      <c r="H1114" s="70">
        <v>1497</v>
      </c>
      <c r="I1114" s="70"/>
    </row>
    <row r="1115" spans="1:9" s="52" customFormat="1" x14ac:dyDescent="0.35">
      <c r="A1115" s="50" t="s">
        <v>214</v>
      </c>
      <c r="B1115" s="51" t="s">
        <v>6153</v>
      </c>
      <c r="C1115" s="50" t="s">
        <v>11926</v>
      </c>
      <c r="D1115" s="50" t="s">
        <v>11927</v>
      </c>
      <c r="E1115" s="69" t="s">
        <v>6350</v>
      </c>
      <c r="F1115" s="69"/>
      <c r="G1115" s="69"/>
      <c r="H1115" s="69">
        <v>700</v>
      </c>
      <c r="I1115" s="69"/>
    </row>
    <row r="1116" spans="1:9" x14ac:dyDescent="0.35">
      <c r="A1116" s="53" t="s">
        <v>214</v>
      </c>
      <c r="B1116" s="81" t="s">
        <v>6168</v>
      </c>
      <c r="C1116" s="53" t="s">
        <v>11928</v>
      </c>
      <c r="D1116" s="53"/>
      <c r="E1116" s="70" t="s">
        <v>6350</v>
      </c>
      <c r="F1116" s="70"/>
      <c r="G1116" s="70"/>
      <c r="H1116" s="70">
        <v>100</v>
      </c>
      <c r="I1116" s="70"/>
    </row>
    <row r="1117" spans="1:9" x14ac:dyDescent="0.35">
      <c r="A1117" s="53" t="s">
        <v>214</v>
      </c>
      <c r="B1117" s="81" t="s">
        <v>6167</v>
      </c>
      <c r="C1117" s="53" t="s">
        <v>11929</v>
      </c>
      <c r="D1117" s="53"/>
      <c r="E1117" s="70" t="s">
        <v>6350</v>
      </c>
      <c r="F1117" s="70">
        <v>75</v>
      </c>
      <c r="G1117" s="70"/>
      <c r="H1117" s="70">
        <v>22500</v>
      </c>
      <c r="I1117" s="70"/>
    </row>
    <row r="1118" spans="1:9" x14ac:dyDescent="0.35">
      <c r="A1118" s="53" t="s">
        <v>214</v>
      </c>
      <c r="B1118" s="81" t="s">
        <v>6160</v>
      </c>
      <c r="C1118" s="53" t="s">
        <v>11930</v>
      </c>
      <c r="D1118" s="53"/>
      <c r="E1118" s="70" t="s">
        <v>6350</v>
      </c>
      <c r="F1118" s="70"/>
      <c r="G1118" s="70"/>
      <c r="H1118" s="70">
        <v>2700</v>
      </c>
      <c r="I1118" s="70"/>
    </row>
    <row r="1119" spans="1:9" x14ac:dyDescent="0.35">
      <c r="A1119" s="53" t="s">
        <v>214</v>
      </c>
      <c r="B1119" s="81" t="s">
        <v>6152</v>
      </c>
      <c r="C1119" s="53" t="s">
        <v>11931</v>
      </c>
      <c r="D1119" s="53"/>
      <c r="E1119" s="70" t="s">
        <v>6350</v>
      </c>
      <c r="F1119" s="70"/>
      <c r="G1119" s="70"/>
      <c r="H1119" s="70">
        <v>200</v>
      </c>
      <c r="I1119" s="70"/>
    </row>
    <row r="1120" spans="1:9" x14ac:dyDescent="0.35">
      <c r="A1120" s="53" t="s">
        <v>214</v>
      </c>
      <c r="B1120" s="81" t="s">
        <v>6161</v>
      </c>
      <c r="C1120" s="53" t="s">
        <v>11932</v>
      </c>
      <c r="D1120" s="53"/>
      <c r="E1120" s="70" t="s">
        <v>6350</v>
      </c>
      <c r="F1120" s="70"/>
      <c r="G1120" s="70"/>
      <c r="H1120" s="70">
        <v>3000</v>
      </c>
      <c r="I1120" s="70"/>
    </row>
    <row r="1121" spans="1:9" x14ac:dyDescent="0.35">
      <c r="A1121" s="53" t="s">
        <v>214</v>
      </c>
      <c r="B1121" s="81" t="s">
        <v>6162</v>
      </c>
      <c r="C1121" s="53" t="s">
        <v>11933</v>
      </c>
      <c r="D1121" s="53"/>
      <c r="E1121" s="70" t="s">
        <v>6350</v>
      </c>
      <c r="F1121" s="70"/>
      <c r="G1121" s="70"/>
      <c r="H1121" s="70">
        <v>500</v>
      </c>
      <c r="I1121" s="70"/>
    </row>
    <row r="1122" spans="1:9" x14ac:dyDescent="0.35">
      <c r="A1122" s="53" t="s">
        <v>214</v>
      </c>
      <c r="B1122" s="81" t="s">
        <v>6166</v>
      </c>
      <c r="C1122" s="53" t="s">
        <v>11934</v>
      </c>
      <c r="D1122" s="53"/>
      <c r="E1122" s="70" t="s">
        <v>6350</v>
      </c>
      <c r="F1122" s="70"/>
      <c r="G1122" s="70"/>
      <c r="H1122" s="70">
        <v>3030</v>
      </c>
      <c r="I1122" s="70"/>
    </row>
    <row r="1123" spans="1:9" x14ac:dyDescent="0.35">
      <c r="A1123" s="53" t="s">
        <v>214</v>
      </c>
      <c r="B1123" s="81" t="s">
        <v>6165</v>
      </c>
      <c r="C1123" s="53" t="s">
        <v>11935</v>
      </c>
      <c r="D1123" s="53"/>
      <c r="E1123" s="70" t="s">
        <v>6372</v>
      </c>
      <c r="F1123" s="70"/>
      <c r="G1123" s="70"/>
      <c r="H1123" s="70">
        <v>1670</v>
      </c>
      <c r="I1123" s="70"/>
    </row>
    <row r="1124" spans="1:9" x14ac:dyDescent="0.35">
      <c r="A1124" s="53" t="s">
        <v>214</v>
      </c>
      <c r="B1124" s="81" t="s">
        <v>6169</v>
      </c>
      <c r="C1124" s="53" t="s">
        <v>11936</v>
      </c>
      <c r="D1124" s="53"/>
      <c r="E1124" s="70" t="s">
        <v>6372</v>
      </c>
      <c r="F1124" s="70"/>
      <c r="G1124" s="70"/>
      <c r="H1124" s="70">
        <v>700</v>
      </c>
      <c r="I1124" s="70"/>
    </row>
    <row r="1125" spans="1:9" x14ac:dyDescent="0.35">
      <c r="A1125" s="53" t="s">
        <v>214</v>
      </c>
      <c r="B1125" s="81" t="s">
        <v>6154</v>
      </c>
      <c r="C1125" s="53" t="s">
        <v>11937</v>
      </c>
      <c r="D1125" s="53"/>
      <c r="E1125" s="70" t="s">
        <v>6372</v>
      </c>
      <c r="F1125" s="70"/>
      <c r="G1125" s="70"/>
      <c r="H1125" s="70">
        <v>200</v>
      </c>
      <c r="I1125" s="70"/>
    </row>
    <row r="1126" spans="1:9" x14ac:dyDescent="0.35">
      <c r="A1126" s="53" t="s">
        <v>214</v>
      </c>
      <c r="B1126" s="81" t="s">
        <v>6157</v>
      </c>
      <c r="C1126" s="53" t="s">
        <v>11938</v>
      </c>
      <c r="D1126" s="53"/>
      <c r="E1126" s="70" t="s">
        <v>6373</v>
      </c>
      <c r="F1126" s="70">
        <v>10</v>
      </c>
      <c r="G1126" s="70">
        <v>10</v>
      </c>
      <c r="H1126" s="70">
        <v>3558</v>
      </c>
      <c r="I1126" s="70"/>
    </row>
    <row r="1127" spans="1:9" x14ac:dyDescent="0.35">
      <c r="A1127" s="53" t="s">
        <v>214</v>
      </c>
      <c r="B1127" s="81" t="s">
        <v>6159</v>
      </c>
      <c r="C1127" s="53" t="s">
        <v>11939</v>
      </c>
      <c r="D1127" s="53"/>
      <c r="E1127" s="70" t="s">
        <v>6373</v>
      </c>
      <c r="F1127" s="70"/>
      <c r="G1127" s="70"/>
      <c r="H1127" s="70">
        <v>228</v>
      </c>
      <c r="I1127" s="70"/>
    </row>
    <row r="1128" spans="1:9" x14ac:dyDescent="0.35">
      <c r="A1128" s="53" t="s">
        <v>214</v>
      </c>
      <c r="B1128" s="81" t="s">
        <v>6163</v>
      </c>
      <c r="C1128" s="53" t="s">
        <v>11940</v>
      </c>
      <c r="D1128" s="53"/>
      <c r="E1128" s="70" t="s">
        <v>6373</v>
      </c>
      <c r="F1128" s="70"/>
      <c r="G1128" s="70"/>
      <c r="H1128" s="70">
        <v>287</v>
      </c>
      <c r="I1128" s="70"/>
    </row>
    <row r="1129" spans="1:9" x14ac:dyDescent="0.35">
      <c r="A1129" s="53" t="s">
        <v>214</v>
      </c>
      <c r="B1129" s="81" t="s">
        <v>6164</v>
      </c>
      <c r="C1129" s="53" t="s">
        <v>11941</v>
      </c>
      <c r="D1129" s="53"/>
      <c r="E1129" s="70" t="s">
        <v>6373</v>
      </c>
      <c r="F1129" s="70"/>
      <c r="G1129" s="70"/>
      <c r="H1129" s="70">
        <v>2500</v>
      </c>
      <c r="I1129" s="70">
        <v>10</v>
      </c>
    </row>
    <row r="1130" spans="1:9" s="52" customFormat="1" x14ac:dyDescent="0.35">
      <c r="A1130" s="50" t="s">
        <v>215</v>
      </c>
      <c r="B1130" s="51" t="s">
        <v>6177</v>
      </c>
      <c r="C1130" s="50" t="s">
        <v>11942</v>
      </c>
      <c r="D1130" s="50" t="s">
        <v>11943</v>
      </c>
      <c r="E1130" s="69" t="s">
        <v>6350</v>
      </c>
      <c r="F1130" s="69"/>
      <c r="G1130" s="69"/>
      <c r="H1130" s="69">
        <v>2200</v>
      </c>
      <c r="I1130" s="69"/>
    </row>
    <row r="1131" spans="1:9" x14ac:dyDescent="0.35">
      <c r="A1131" s="53" t="s">
        <v>215</v>
      </c>
      <c r="B1131" s="81" t="s">
        <v>6191</v>
      </c>
      <c r="C1131" s="53" t="s">
        <v>11944</v>
      </c>
      <c r="D1131" s="53"/>
      <c r="E1131" s="70" t="s">
        <v>6350</v>
      </c>
      <c r="F1131" s="70"/>
      <c r="G1131" s="70"/>
      <c r="H1131" s="70">
        <v>450</v>
      </c>
      <c r="I1131" s="70"/>
    </row>
    <row r="1132" spans="1:9" x14ac:dyDescent="0.35">
      <c r="A1132" s="53" t="s">
        <v>215</v>
      </c>
      <c r="B1132" s="81" t="s">
        <v>6193</v>
      </c>
      <c r="C1132" s="53" t="s">
        <v>11945</v>
      </c>
      <c r="D1132" s="53"/>
      <c r="E1132" s="70" t="s">
        <v>6350</v>
      </c>
      <c r="F1132" s="70"/>
      <c r="G1132" s="70"/>
      <c r="H1132" s="70">
        <v>4000</v>
      </c>
      <c r="I1132" s="70">
        <v>20</v>
      </c>
    </row>
    <row r="1133" spans="1:9" x14ac:dyDescent="0.35">
      <c r="A1133" s="53" t="s">
        <v>215</v>
      </c>
      <c r="B1133" s="81" t="s">
        <v>6184</v>
      </c>
      <c r="C1133" s="53" t="s">
        <v>11946</v>
      </c>
      <c r="D1133" s="53"/>
      <c r="E1133" s="70" t="s">
        <v>6350</v>
      </c>
      <c r="F1133" s="70"/>
      <c r="G1133" s="70"/>
      <c r="H1133" s="70">
        <v>800</v>
      </c>
      <c r="I1133" s="70"/>
    </row>
    <row r="1134" spans="1:9" x14ac:dyDescent="0.35">
      <c r="A1134" s="53" t="s">
        <v>215</v>
      </c>
      <c r="B1134" s="81" t="s">
        <v>6174</v>
      </c>
      <c r="C1134" s="53" t="s">
        <v>11947</v>
      </c>
      <c r="D1134" s="53"/>
      <c r="E1134" s="70" t="s">
        <v>6350</v>
      </c>
      <c r="F1134" s="70"/>
      <c r="G1134" s="70"/>
      <c r="H1134" s="70">
        <v>200</v>
      </c>
      <c r="I1134" s="70"/>
    </row>
    <row r="1135" spans="1:9" x14ac:dyDescent="0.35">
      <c r="A1135" s="53" t="s">
        <v>215</v>
      </c>
      <c r="B1135" s="81" t="s">
        <v>6170</v>
      </c>
      <c r="C1135" s="53" t="s">
        <v>11948</v>
      </c>
      <c r="D1135" s="53"/>
      <c r="E1135" s="70" t="s">
        <v>6350</v>
      </c>
      <c r="F1135" s="70"/>
      <c r="G1135" s="70"/>
      <c r="H1135" s="70">
        <v>620</v>
      </c>
      <c r="I1135" s="70"/>
    </row>
    <row r="1136" spans="1:9" x14ac:dyDescent="0.35">
      <c r="A1136" s="53" t="s">
        <v>215</v>
      </c>
      <c r="B1136" s="81" t="s">
        <v>6185</v>
      </c>
      <c r="C1136" s="53" t="s">
        <v>11949</v>
      </c>
      <c r="D1136" s="53"/>
      <c r="E1136" s="70" t="s">
        <v>6350</v>
      </c>
      <c r="F1136" s="70"/>
      <c r="G1136" s="70"/>
      <c r="H1136" s="70">
        <v>800</v>
      </c>
      <c r="I1136" s="70"/>
    </row>
    <row r="1137" spans="1:9" ht="26" x14ac:dyDescent="0.35">
      <c r="A1137" s="53" t="s">
        <v>215</v>
      </c>
      <c r="B1137" s="81" t="s">
        <v>6180</v>
      </c>
      <c r="C1137" s="53" t="s">
        <v>11950</v>
      </c>
      <c r="D1137" s="53"/>
      <c r="E1137" s="70" t="s">
        <v>6350</v>
      </c>
      <c r="F1137" s="70"/>
      <c r="G1137" s="70"/>
      <c r="H1137" s="70">
        <v>3250</v>
      </c>
      <c r="I1137" s="70"/>
    </row>
    <row r="1138" spans="1:9" x14ac:dyDescent="0.35">
      <c r="A1138" s="53" t="s">
        <v>215</v>
      </c>
      <c r="B1138" s="81" t="s">
        <v>6183</v>
      </c>
      <c r="C1138" s="53" t="s">
        <v>11951</v>
      </c>
      <c r="D1138" s="53"/>
      <c r="E1138" s="70" t="s">
        <v>6350</v>
      </c>
      <c r="F1138" s="70"/>
      <c r="G1138" s="70"/>
      <c r="H1138" s="70">
        <v>770</v>
      </c>
      <c r="I1138" s="70"/>
    </row>
    <row r="1139" spans="1:9" ht="26" x14ac:dyDescent="0.35">
      <c r="A1139" s="53" t="s">
        <v>215</v>
      </c>
      <c r="B1139" s="81" t="s">
        <v>6182</v>
      </c>
      <c r="C1139" s="53" t="s">
        <v>11952</v>
      </c>
      <c r="D1139" s="53"/>
      <c r="E1139" s="70" t="s">
        <v>6350</v>
      </c>
      <c r="F1139" s="70"/>
      <c r="G1139" s="70"/>
      <c r="H1139" s="70">
        <v>3250</v>
      </c>
      <c r="I1139" s="70"/>
    </row>
    <row r="1140" spans="1:9" ht="26" x14ac:dyDescent="0.35">
      <c r="A1140" s="53" t="s">
        <v>215</v>
      </c>
      <c r="B1140" s="81" t="s">
        <v>6178</v>
      </c>
      <c r="C1140" s="53" t="s">
        <v>11953</v>
      </c>
      <c r="D1140" s="53"/>
      <c r="E1140" s="70" t="s">
        <v>6350</v>
      </c>
      <c r="F1140" s="70"/>
      <c r="G1140" s="70"/>
      <c r="H1140" s="70">
        <v>3250</v>
      </c>
      <c r="I1140" s="70"/>
    </row>
    <row r="1141" spans="1:9" ht="26" x14ac:dyDescent="0.35">
      <c r="A1141" s="53" t="s">
        <v>215</v>
      </c>
      <c r="B1141" s="81" t="s">
        <v>6175</v>
      </c>
      <c r="C1141" s="53" t="s">
        <v>11954</v>
      </c>
      <c r="D1141" s="53"/>
      <c r="E1141" s="70" t="s">
        <v>6350</v>
      </c>
      <c r="F1141" s="70"/>
      <c r="G1141" s="70"/>
      <c r="H1141" s="70">
        <v>3250</v>
      </c>
      <c r="I1141" s="70"/>
    </row>
    <row r="1142" spans="1:9" ht="26" x14ac:dyDescent="0.35">
      <c r="A1142" s="53" t="s">
        <v>215</v>
      </c>
      <c r="B1142" s="81" t="s">
        <v>6186</v>
      </c>
      <c r="C1142" s="53" t="s">
        <v>11955</v>
      </c>
      <c r="D1142" s="53"/>
      <c r="E1142" s="70" t="s">
        <v>6350</v>
      </c>
      <c r="F1142" s="70"/>
      <c r="G1142" s="70"/>
      <c r="H1142" s="70">
        <v>3250</v>
      </c>
      <c r="I1142" s="70"/>
    </row>
    <row r="1143" spans="1:9" ht="26" x14ac:dyDescent="0.35">
      <c r="A1143" s="53" t="s">
        <v>215</v>
      </c>
      <c r="B1143" s="81" t="s">
        <v>6192</v>
      </c>
      <c r="C1143" s="53" t="s">
        <v>11956</v>
      </c>
      <c r="D1143" s="53"/>
      <c r="E1143" s="70" t="s">
        <v>6350</v>
      </c>
      <c r="F1143" s="70"/>
      <c r="G1143" s="70"/>
      <c r="H1143" s="70">
        <v>3250</v>
      </c>
      <c r="I1143" s="70"/>
    </row>
    <row r="1144" spans="1:9" ht="26" x14ac:dyDescent="0.35">
      <c r="A1144" s="53" t="s">
        <v>215</v>
      </c>
      <c r="B1144" s="81" t="s">
        <v>6176</v>
      </c>
      <c r="C1144" s="53" t="s">
        <v>11957</v>
      </c>
      <c r="D1144" s="53"/>
      <c r="E1144" s="70" t="s">
        <v>6350</v>
      </c>
      <c r="F1144" s="70"/>
      <c r="G1144" s="70"/>
      <c r="H1144" s="70">
        <v>3250</v>
      </c>
      <c r="I1144" s="70"/>
    </row>
    <row r="1145" spans="1:9" ht="26" x14ac:dyDescent="0.35">
      <c r="A1145" s="53" t="s">
        <v>215</v>
      </c>
      <c r="B1145" s="81" t="s">
        <v>6173</v>
      </c>
      <c r="C1145" s="53" t="s">
        <v>11958</v>
      </c>
      <c r="D1145" s="53"/>
      <c r="E1145" s="70" t="s">
        <v>6350</v>
      </c>
      <c r="F1145" s="70"/>
      <c r="G1145" s="70"/>
      <c r="H1145" s="70">
        <v>3250</v>
      </c>
      <c r="I1145" s="70"/>
    </row>
    <row r="1146" spans="1:9" ht="26" x14ac:dyDescent="0.35">
      <c r="A1146" s="53" t="s">
        <v>215</v>
      </c>
      <c r="B1146" s="81" t="s">
        <v>6188</v>
      </c>
      <c r="C1146" s="53" t="s">
        <v>11959</v>
      </c>
      <c r="D1146" s="53"/>
      <c r="E1146" s="70" t="s">
        <v>6350</v>
      </c>
      <c r="F1146" s="70"/>
      <c r="G1146" s="70"/>
      <c r="H1146" s="70">
        <v>3250</v>
      </c>
      <c r="I1146" s="70"/>
    </row>
    <row r="1147" spans="1:9" x14ac:dyDescent="0.35">
      <c r="A1147" s="53" t="s">
        <v>215</v>
      </c>
      <c r="B1147" s="81" t="s">
        <v>6171</v>
      </c>
      <c r="C1147" s="53" t="s">
        <v>11960</v>
      </c>
      <c r="D1147" s="53"/>
      <c r="E1147" s="70" t="s">
        <v>6350</v>
      </c>
      <c r="F1147" s="70"/>
      <c r="G1147" s="70"/>
      <c r="H1147" s="70">
        <v>1000</v>
      </c>
      <c r="I1147" s="70"/>
    </row>
    <row r="1148" spans="1:9" x14ac:dyDescent="0.35">
      <c r="A1148" s="53" t="s">
        <v>215</v>
      </c>
      <c r="B1148" s="81" t="s">
        <v>6172</v>
      </c>
      <c r="C1148" s="53" t="s">
        <v>11961</v>
      </c>
      <c r="D1148" s="53"/>
      <c r="E1148" s="70" t="s">
        <v>6350</v>
      </c>
      <c r="F1148" s="70"/>
      <c r="G1148" s="70"/>
      <c r="H1148" s="70">
        <v>800</v>
      </c>
      <c r="I1148" s="70"/>
    </row>
    <row r="1149" spans="1:9" x14ac:dyDescent="0.35">
      <c r="A1149" s="53" t="s">
        <v>215</v>
      </c>
      <c r="B1149" s="81" t="s">
        <v>6181</v>
      </c>
      <c r="C1149" s="53" t="s">
        <v>11962</v>
      </c>
      <c r="D1149" s="53"/>
      <c r="E1149" s="70" t="s">
        <v>6355</v>
      </c>
      <c r="F1149" s="70">
        <v>100</v>
      </c>
      <c r="G1149" s="70">
        <v>100</v>
      </c>
      <c r="H1149" s="70">
        <v>22930</v>
      </c>
      <c r="I1149" s="70">
        <v>6</v>
      </c>
    </row>
    <row r="1150" spans="1:9" x14ac:dyDescent="0.35">
      <c r="A1150" s="53" t="s">
        <v>215</v>
      </c>
      <c r="B1150" s="81" t="s">
        <v>6190</v>
      </c>
      <c r="C1150" s="53" t="s">
        <v>11963</v>
      </c>
      <c r="D1150" s="53"/>
      <c r="E1150" s="70" t="s">
        <v>6372</v>
      </c>
      <c r="F1150" s="70">
        <v>200</v>
      </c>
      <c r="G1150" s="70">
        <v>200</v>
      </c>
      <c r="H1150" s="70">
        <v>50000</v>
      </c>
      <c r="I1150" s="70"/>
    </row>
    <row r="1151" spans="1:9" x14ac:dyDescent="0.35">
      <c r="A1151" s="53" t="s">
        <v>215</v>
      </c>
      <c r="B1151" s="81" t="s">
        <v>6179</v>
      </c>
      <c r="C1151" s="53" t="s">
        <v>11964</v>
      </c>
      <c r="D1151" s="53"/>
      <c r="E1151" s="70" t="s">
        <v>6372</v>
      </c>
      <c r="F1151" s="70">
        <v>150</v>
      </c>
      <c r="G1151" s="70">
        <v>150</v>
      </c>
      <c r="H1151" s="70">
        <v>37500</v>
      </c>
      <c r="I1151" s="70"/>
    </row>
    <row r="1152" spans="1:9" x14ac:dyDescent="0.35">
      <c r="A1152" s="53" t="s">
        <v>215</v>
      </c>
      <c r="B1152" s="81" t="s">
        <v>6187</v>
      </c>
      <c r="C1152" s="53" t="s">
        <v>11965</v>
      </c>
      <c r="D1152" s="53"/>
      <c r="E1152" s="70" t="s">
        <v>6372</v>
      </c>
      <c r="F1152" s="70">
        <v>150</v>
      </c>
      <c r="G1152" s="70">
        <v>150</v>
      </c>
      <c r="H1152" s="70">
        <v>14117</v>
      </c>
      <c r="I1152" s="70"/>
    </row>
    <row r="1153" spans="1:9" s="52" customFormat="1" x14ac:dyDescent="0.35">
      <c r="A1153" s="50" t="s">
        <v>216</v>
      </c>
      <c r="B1153" s="51" t="s">
        <v>6202</v>
      </c>
      <c r="C1153" s="50" t="s">
        <v>11966</v>
      </c>
      <c r="D1153" s="50" t="s">
        <v>11967</v>
      </c>
      <c r="E1153" s="69" t="s">
        <v>6350</v>
      </c>
      <c r="F1153" s="69"/>
      <c r="G1153" s="69"/>
      <c r="H1153" s="69">
        <v>9000</v>
      </c>
      <c r="I1153" s="69"/>
    </row>
    <row r="1154" spans="1:9" x14ac:dyDescent="0.35">
      <c r="A1154" s="53" t="s">
        <v>216</v>
      </c>
      <c r="B1154" s="81" t="s">
        <v>6196</v>
      </c>
      <c r="C1154" s="53" t="s">
        <v>11968</v>
      </c>
      <c r="D1154" s="53"/>
      <c r="E1154" s="70" t="s">
        <v>6350</v>
      </c>
      <c r="F1154" s="70"/>
      <c r="G1154" s="70"/>
      <c r="H1154" s="70">
        <v>700</v>
      </c>
      <c r="I1154" s="70"/>
    </row>
    <row r="1155" spans="1:9" x14ac:dyDescent="0.35">
      <c r="A1155" s="53" t="s">
        <v>216</v>
      </c>
      <c r="B1155" s="81" t="s">
        <v>6198</v>
      </c>
      <c r="C1155" s="53" t="s">
        <v>11969</v>
      </c>
      <c r="D1155" s="53"/>
      <c r="E1155" s="70" t="s">
        <v>6355</v>
      </c>
      <c r="F1155" s="70"/>
      <c r="G1155" s="70"/>
      <c r="H1155" s="70">
        <v>620</v>
      </c>
      <c r="I1155" s="70"/>
    </row>
    <row r="1156" spans="1:9" x14ac:dyDescent="0.35">
      <c r="A1156" s="53" t="s">
        <v>216</v>
      </c>
      <c r="B1156" s="81" t="s">
        <v>6203</v>
      </c>
      <c r="C1156" s="53" t="s">
        <v>11970</v>
      </c>
      <c r="D1156" s="53"/>
      <c r="E1156" s="70" t="s">
        <v>6355</v>
      </c>
      <c r="F1156" s="70"/>
      <c r="G1156" s="70"/>
      <c r="H1156" s="70">
        <v>500</v>
      </c>
      <c r="I1156" s="70"/>
    </row>
    <row r="1157" spans="1:9" x14ac:dyDescent="0.35">
      <c r="A1157" s="53" t="s">
        <v>216</v>
      </c>
      <c r="B1157" s="81" t="s">
        <v>6195</v>
      </c>
      <c r="C1157" s="53" t="s">
        <v>11971</v>
      </c>
      <c r="D1157" s="53"/>
      <c r="E1157" s="70" t="s">
        <v>6372</v>
      </c>
      <c r="F1157" s="70">
        <v>50</v>
      </c>
      <c r="G1157" s="70">
        <v>50</v>
      </c>
      <c r="H1157" s="70">
        <v>18500</v>
      </c>
      <c r="I1157" s="70"/>
    </row>
    <row r="1158" spans="1:9" x14ac:dyDescent="0.35">
      <c r="A1158" s="53" t="s">
        <v>216</v>
      </c>
      <c r="B1158" s="81" t="s">
        <v>6200</v>
      </c>
      <c r="C1158" s="53" t="s">
        <v>11972</v>
      </c>
      <c r="D1158" s="53"/>
      <c r="E1158" s="70" t="s">
        <v>6372</v>
      </c>
      <c r="F1158" s="70"/>
      <c r="G1158" s="70"/>
      <c r="H1158" s="70">
        <v>4004</v>
      </c>
      <c r="I1158" s="70">
        <v>24</v>
      </c>
    </row>
    <row r="1159" spans="1:9" x14ac:dyDescent="0.35">
      <c r="A1159" s="53" t="s">
        <v>216</v>
      </c>
      <c r="B1159" s="81" t="s">
        <v>6205</v>
      </c>
      <c r="C1159" s="53" t="s">
        <v>11973</v>
      </c>
      <c r="D1159" s="53"/>
      <c r="E1159" s="70" t="s">
        <v>6372</v>
      </c>
      <c r="F1159" s="70">
        <v>50</v>
      </c>
      <c r="G1159" s="70">
        <v>50</v>
      </c>
      <c r="H1159" s="70">
        <v>14000</v>
      </c>
      <c r="I1159" s="70"/>
    </row>
    <row r="1160" spans="1:9" x14ac:dyDescent="0.35">
      <c r="A1160" s="53" t="s">
        <v>216</v>
      </c>
      <c r="B1160" s="81" t="s">
        <v>6197</v>
      </c>
      <c r="C1160" s="53" t="s">
        <v>11974</v>
      </c>
      <c r="D1160" s="53"/>
      <c r="E1160" s="70" t="s">
        <v>6372</v>
      </c>
      <c r="F1160" s="70"/>
      <c r="G1160" s="70"/>
      <c r="H1160" s="70">
        <v>5100</v>
      </c>
      <c r="I1160" s="70">
        <v>20</v>
      </c>
    </row>
    <row r="1161" spans="1:9" x14ac:dyDescent="0.35">
      <c r="A1161" s="53" t="s">
        <v>216</v>
      </c>
      <c r="B1161" s="81" t="s">
        <v>6194</v>
      </c>
      <c r="C1161" s="53" t="s">
        <v>11975</v>
      </c>
      <c r="D1161" s="53"/>
      <c r="E1161" s="70" t="s">
        <v>6372</v>
      </c>
      <c r="F1161" s="70"/>
      <c r="G1161" s="70"/>
      <c r="H1161" s="70">
        <v>5000</v>
      </c>
      <c r="I1161" s="70">
        <v>20</v>
      </c>
    </row>
    <row r="1162" spans="1:9" s="52" customFormat="1" x14ac:dyDescent="0.35">
      <c r="A1162" s="50" t="s">
        <v>217</v>
      </c>
      <c r="B1162" s="51" t="s">
        <v>6224</v>
      </c>
      <c r="C1162" s="50" t="s">
        <v>11976</v>
      </c>
      <c r="D1162" s="50" t="s">
        <v>11977</v>
      </c>
      <c r="E1162" s="69" t="s">
        <v>6350</v>
      </c>
      <c r="F1162" s="69"/>
      <c r="G1162" s="69"/>
      <c r="H1162" s="69">
        <v>1670</v>
      </c>
      <c r="I1162" s="69"/>
    </row>
    <row r="1163" spans="1:9" x14ac:dyDescent="0.35">
      <c r="A1163" s="53" t="s">
        <v>217</v>
      </c>
      <c r="B1163" s="81" t="s">
        <v>6214</v>
      </c>
      <c r="C1163" s="53" t="s">
        <v>11978</v>
      </c>
      <c r="D1163" s="53"/>
      <c r="E1163" s="70" t="s">
        <v>6350</v>
      </c>
      <c r="F1163" s="70"/>
      <c r="G1163" s="70"/>
      <c r="H1163" s="70">
        <v>490</v>
      </c>
      <c r="I1163" s="70"/>
    </row>
    <row r="1164" spans="1:9" x14ac:dyDescent="0.35">
      <c r="A1164" s="53" t="s">
        <v>217</v>
      </c>
      <c r="B1164" s="81" t="s">
        <v>6212</v>
      </c>
      <c r="C1164" s="53" t="s">
        <v>11979</v>
      </c>
      <c r="D1164" s="53"/>
      <c r="E1164" s="70" t="s">
        <v>6350</v>
      </c>
      <c r="F1164" s="70"/>
      <c r="G1164" s="70"/>
      <c r="H1164" s="70">
        <v>490</v>
      </c>
      <c r="I1164" s="70"/>
    </row>
    <row r="1165" spans="1:9" x14ac:dyDescent="0.35">
      <c r="A1165" s="53" t="s">
        <v>217</v>
      </c>
      <c r="B1165" s="81" t="s">
        <v>6219</v>
      </c>
      <c r="C1165" s="53" t="s">
        <v>11980</v>
      </c>
      <c r="D1165" s="53"/>
      <c r="E1165" s="70" t="s">
        <v>6350</v>
      </c>
      <c r="F1165" s="70"/>
      <c r="G1165" s="70"/>
      <c r="H1165" s="70">
        <v>770</v>
      </c>
      <c r="I1165" s="70"/>
    </row>
    <row r="1166" spans="1:9" x14ac:dyDescent="0.35">
      <c r="A1166" s="53" t="s">
        <v>217</v>
      </c>
      <c r="B1166" s="81" t="s">
        <v>6217</v>
      </c>
      <c r="C1166" s="53" t="s">
        <v>11981</v>
      </c>
      <c r="D1166" s="53"/>
      <c r="E1166" s="70" t="s">
        <v>6350</v>
      </c>
      <c r="F1166" s="70"/>
      <c r="G1166" s="70"/>
      <c r="H1166" s="70">
        <v>820</v>
      </c>
      <c r="I1166" s="70"/>
    </row>
    <row r="1167" spans="1:9" x14ac:dyDescent="0.35">
      <c r="A1167" s="53" t="s">
        <v>217</v>
      </c>
      <c r="B1167" s="81" t="s">
        <v>6210</v>
      </c>
      <c r="C1167" s="53" t="s">
        <v>11982</v>
      </c>
      <c r="D1167" s="53"/>
      <c r="E1167" s="70" t="s">
        <v>6350</v>
      </c>
      <c r="F1167" s="70"/>
      <c r="G1167" s="70"/>
      <c r="H1167" s="70">
        <v>2600</v>
      </c>
      <c r="I1167" s="70"/>
    </row>
    <row r="1168" spans="1:9" x14ac:dyDescent="0.35">
      <c r="A1168" s="53" t="s">
        <v>217</v>
      </c>
      <c r="B1168" s="81" t="s">
        <v>6218</v>
      </c>
      <c r="C1168" s="53" t="s">
        <v>11983</v>
      </c>
      <c r="D1168" s="53"/>
      <c r="E1168" s="70" t="s">
        <v>6355</v>
      </c>
      <c r="F1168" s="70"/>
      <c r="G1168" s="70"/>
      <c r="H1168" s="70">
        <v>1905</v>
      </c>
      <c r="I1168" s="70"/>
    </row>
    <row r="1169" spans="1:9" x14ac:dyDescent="0.35">
      <c r="A1169" s="53" t="s">
        <v>217</v>
      </c>
      <c r="B1169" s="81" t="s">
        <v>6216</v>
      </c>
      <c r="C1169" s="53" t="s">
        <v>11984</v>
      </c>
      <c r="D1169" s="53"/>
      <c r="E1169" s="70" t="s">
        <v>6355</v>
      </c>
      <c r="F1169" s="70"/>
      <c r="G1169" s="70"/>
      <c r="H1169" s="70">
        <v>4500</v>
      </c>
      <c r="I1169" s="70"/>
    </row>
    <row r="1170" spans="1:9" x14ac:dyDescent="0.35">
      <c r="A1170" s="53" t="s">
        <v>217</v>
      </c>
      <c r="B1170" s="81" t="s">
        <v>6208</v>
      </c>
      <c r="C1170" s="53" t="s">
        <v>11985</v>
      </c>
      <c r="D1170" s="53"/>
      <c r="E1170" s="70" t="s">
        <v>6355</v>
      </c>
      <c r="F1170" s="70"/>
      <c r="G1170" s="70"/>
      <c r="H1170" s="70">
        <v>4000</v>
      </c>
      <c r="I1170" s="70">
        <v>20</v>
      </c>
    </row>
    <row r="1171" spans="1:9" ht="26" x14ac:dyDescent="0.35">
      <c r="A1171" s="53" t="s">
        <v>217</v>
      </c>
      <c r="B1171" s="81" t="s">
        <v>6211</v>
      </c>
      <c r="C1171" s="53" t="s">
        <v>11986</v>
      </c>
      <c r="D1171" s="53"/>
      <c r="E1171" s="70" t="s">
        <v>6355</v>
      </c>
      <c r="F1171" s="70"/>
      <c r="G1171" s="70"/>
      <c r="H1171" s="70">
        <v>2380</v>
      </c>
      <c r="I1171" s="70"/>
    </row>
    <row r="1172" spans="1:9" x14ac:dyDescent="0.35">
      <c r="A1172" s="53" t="s">
        <v>217</v>
      </c>
      <c r="B1172" s="81" t="s">
        <v>6223</v>
      </c>
      <c r="C1172" s="53" t="s">
        <v>11987</v>
      </c>
      <c r="D1172" s="53"/>
      <c r="E1172" s="70" t="s">
        <v>6372</v>
      </c>
      <c r="F1172" s="70"/>
      <c r="G1172" s="70"/>
      <c r="H1172" s="70">
        <v>2970</v>
      </c>
      <c r="I1172" s="70"/>
    </row>
    <row r="1173" spans="1:9" x14ac:dyDescent="0.35">
      <c r="A1173" s="53" t="s">
        <v>217</v>
      </c>
      <c r="B1173" s="81" t="s">
        <v>6221</v>
      </c>
      <c r="C1173" s="53" t="s">
        <v>11988</v>
      </c>
      <c r="D1173" s="53"/>
      <c r="E1173" s="70" t="s">
        <v>6372</v>
      </c>
      <c r="F1173" s="70"/>
      <c r="G1173" s="70"/>
      <c r="H1173" s="70">
        <v>3200</v>
      </c>
      <c r="I1173" s="70"/>
    </row>
    <row r="1174" spans="1:9" ht="26" x14ac:dyDescent="0.35">
      <c r="A1174" s="53" t="s">
        <v>217</v>
      </c>
      <c r="B1174" s="81" t="s">
        <v>6209</v>
      </c>
      <c r="C1174" s="53" t="s">
        <v>11989</v>
      </c>
      <c r="D1174" s="53"/>
      <c r="E1174" s="70" t="s">
        <v>6372</v>
      </c>
      <c r="F1174" s="70"/>
      <c r="G1174" s="70"/>
      <c r="H1174" s="70">
        <v>4150</v>
      </c>
      <c r="I1174" s="70"/>
    </row>
    <row r="1175" spans="1:9" x14ac:dyDescent="0.35">
      <c r="A1175" s="53" t="s">
        <v>217</v>
      </c>
      <c r="B1175" s="81" t="s">
        <v>6220</v>
      </c>
      <c r="C1175" s="53" t="s">
        <v>11990</v>
      </c>
      <c r="D1175" s="53"/>
      <c r="E1175" s="70" t="s">
        <v>6372</v>
      </c>
      <c r="F1175" s="70"/>
      <c r="G1175" s="70"/>
      <c r="H1175" s="70">
        <v>450</v>
      </c>
      <c r="I1175" s="70"/>
    </row>
    <row r="1176" spans="1:9" x14ac:dyDescent="0.35">
      <c r="A1176" s="53" t="s">
        <v>217</v>
      </c>
      <c r="B1176" s="81" t="s">
        <v>6225</v>
      </c>
      <c r="C1176" s="53" t="s">
        <v>11991</v>
      </c>
      <c r="D1176" s="53"/>
      <c r="E1176" s="70" t="s">
        <v>6373</v>
      </c>
      <c r="F1176" s="70"/>
      <c r="G1176" s="70"/>
      <c r="H1176" s="70">
        <v>1532</v>
      </c>
      <c r="I1176" s="70"/>
    </row>
    <row r="1177" spans="1:9" x14ac:dyDescent="0.35">
      <c r="A1177" s="53" t="s">
        <v>217</v>
      </c>
      <c r="B1177" s="81" t="s">
        <v>6213</v>
      </c>
      <c r="C1177" s="53" t="s">
        <v>11992</v>
      </c>
      <c r="D1177" s="53"/>
      <c r="E1177" s="70" t="s">
        <v>6373</v>
      </c>
      <c r="F1177" s="70">
        <v>50</v>
      </c>
      <c r="G1177" s="70">
        <v>50</v>
      </c>
      <c r="H1177" s="70">
        <v>13993</v>
      </c>
      <c r="I1177" s="70"/>
    </row>
    <row r="1178" spans="1:9" s="52" customFormat="1" x14ac:dyDescent="0.35">
      <c r="A1178" s="50" t="s">
        <v>218</v>
      </c>
      <c r="B1178" s="51" t="s">
        <v>6227</v>
      </c>
      <c r="C1178" s="50" t="s">
        <v>11993</v>
      </c>
      <c r="D1178" s="50" t="s">
        <v>11994</v>
      </c>
      <c r="E1178" s="69" t="s">
        <v>6350</v>
      </c>
      <c r="F1178" s="69"/>
      <c r="G1178" s="69"/>
      <c r="H1178" s="69">
        <v>4000</v>
      </c>
      <c r="I1178" s="69">
        <v>20</v>
      </c>
    </row>
    <row r="1179" spans="1:9" x14ac:dyDescent="0.35">
      <c r="A1179" s="53" t="s">
        <v>218</v>
      </c>
      <c r="B1179" s="81" t="s">
        <v>6234</v>
      </c>
      <c r="C1179" s="53" t="s">
        <v>11995</v>
      </c>
      <c r="D1179" s="53"/>
      <c r="E1179" s="70" t="s">
        <v>6350</v>
      </c>
      <c r="F1179" s="70"/>
      <c r="G1179" s="70"/>
      <c r="H1179" s="70">
        <v>4000</v>
      </c>
      <c r="I1179" s="70">
        <v>20</v>
      </c>
    </row>
    <row r="1180" spans="1:9" x14ac:dyDescent="0.35">
      <c r="A1180" s="53" t="s">
        <v>218</v>
      </c>
      <c r="B1180" s="81" t="s">
        <v>6235</v>
      </c>
      <c r="C1180" s="53" t="s">
        <v>11996</v>
      </c>
      <c r="D1180" s="53"/>
      <c r="E1180" s="70" t="s">
        <v>6350</v>
      </c>
      <c r="F1180" s="70"/>
      <c r="G1180" s="70"/>
      <c r="H1180" s="70">
        <v>620</v>
      </c>
      <c r="I1180" s="70"/>
    </row>
    <row r="1181" spans="1:9" x14ac:dyDescent="0.35">
      <c r="A1181" s="53" t="s">
        <v>218</v>
      </c>
      <c r="B1181" s="81" t="s">
        <v>6239</v>
      </c>
      <c r="C1181" s="53" t="s">
        <v>11997</v>
      </c>
      <c r="D1181" s="53"/>
      <c r="E1181" s="70" t="s">
        <v>6350</v>
      </c>
      <c r="F1181" s="70"/>
      <c r="G1181" s="70"/>
      <c r="H1181" s="70">
        <v>320</v>
      </c>
      <c r="I1181" s="70"/>
    </row>
    <row r="1182" spans="1:9" x14ac:dyDescent="0.35">
      <c r="A1182" s="53" t="s">
        <v>218</v>
      </c>
      <c r="B1182" s="81" t="s">
        <v>6232</v>
      </c>
      <c r="C1182" s="53" t="s">
        <v>11998</v>
      </c>
      <c r="D1182" s="53"/>
      <c r="E1182" s="70" t="s">
        <v>6355</v>
      </c>
      <c r="F1182" s="70"/>
      <c r="G1182" s="70"/>
      <c r="H1182" s="70">
        <v>1645</v>
      </c>
      <c r="I1182" s="70"/>
    </row>
    <row r="1183" spans="1:9" x14ac:dyDescent="0.35">
      <c r="A1183" s="53" t="s">
        <v>218</v>
      </c>
      <c r="B1183" s="81" t="s">
        <v>6236</v>
      </c>
      <c r="C1183" s="53" t="s">
        <v>11999</v>
      </c>
      <c r="D1183" s="53"/>
      <c r="E1183" s="70" t="s">
        <v>6355</v>
      </c>
      <c r="F1183" s="70"/>
      <c r="G1183" s="70"/>
      <c r="H1183" s="70">
        <v>4145</v>
      </c>
      <c r="I1183" s="70"/>
    </row>
    <row r="1184" spans="1:9" x14ac:dyDescent="0.35">
      <c r="A1184" s="53" t="s">
        <v>218</v>
      </c>
      <c r="B1184" s="81" t="s">
        <v>6237</v>
      </c>
      <c r="C1184" s="53" t="s">
        <v>12000</v>
      </c>
      <c r="D1184" s="53"/>
      <c r="E1184" s="70" t="s">
        <v>6355</v>
      </c>
      <c r="F1184" s="70"/>
      <c r="G1184" s="70"/>
      <c r="H1184" s="70">
        <v>620</v>
      </c>
      <c r="I1184" s="70"/>
    </row>
    <row r="1185" spans="1:9" x14ac:dyDescent="0.35">
      <c r="A1185" s="53" t="s">
        <v>218</v>
      </c>
      <c r="B1185" s="81" t="s">
        <v>6238</v>
      </c>
      <c r="C1185" s="53" t="s">
        <v>12001</v>
      </c>
      <c r="D1185" s="53"/>
      <c r="E1185" s="70" t="s">
        <v>6355</v>
      </c>
      <c r="F1185" s="70"/>
      <c r="G1185" s="70"/>
      <c r="H1185" s="70">
        <v>140</v>
      </c>
      <c r="I1185" s="70"/>
    </row>
    <row r="1186" spans="1:9" x14ac:dyDescent="0.35">
      <c r="A1186" s="53" t="s">
        <v>218</v>
      </c>
      <c r="B1186" s="81" t="s">
        <v>6240</v>
      </c>
      <c r="C1186" s="53" t="s">
        <v>12002</v>
      </c>
      <c r="D1186" s="53"/>
      <c r="E1186" s="70" t="s">
        <v>6355</v>
      </c>
      <c r="F1186" s="70"/>
      <c r="G1186" s="70"/>
      <c r="H1186" s="70">
        <v>140</v>
      </c>
      <c r="I1186" s="70"/>
    </row>
    <row r="1187" spans="1:9" x14ac:dyDescent="0.35">
      <c r="A1187" s="53" t="s">
        <v>218</v>
      </c>
      <c r="B1187" s="81" t="s">
        <v>6230</v>
      </c>
      <c r="C1187" s="53" t="s">
        <v>12003</v>
      </c>
      <c r="D1187" s="53"/>
      <c r="E1187" s="70" t="s">
        <v>6355</v>
      </c>
      <c r="F1187" s="70"/>
      <c r="G1187" s="70"/>
      <c r="H1187" s="70">
        <v>620</v>
      </c>
      <c r="I1187" s="70"/>
    </row>
    <row r="1188" spans="1:9" x14ac:dyDescent="0.35">
      <c r="A1188" s="53" t="s">
        <v>218</v>
      </c>
      <c r="B1188" s="81" t="s">
        <v>6228</v>
      </c>
      <c r="C1188" s="53" t="s">
        <v>12004</v>
      </c>
      <c r="D1188" s="53"/>
      <c r="E1188" s="70" t="s">
        <v>6355</v>
      </c>
      <c r="F1188" s="70"/>
      <c r="G1188" s="70"/>
      <c r="H1188" s="70">
        <v>2200</v>
      </c>
      <c r="I1188" s="70"/>
    </row>
    <row r="1189" spans="1:9" x14ac:dyDescent="0.35">
      <c r="A1189" s="53" t="s">
        <v>218</v>
      </c>
      <c r="B1189" s="81" t="s">
        <v>6229</v>
      </c>
      <c r="C1189" s="53" t="s">
        <v>12005</v>
      </c>
      <c r="D1189" s="53"/>
      <c r="E1189" s="70" t="s">
        <v>6372</v>
      </c>
      <c r="F1189" s="70">
        <v>150</v>
      </c>
      <c r="G1189" s="70">
        <v>150</v>
      </c>
      <c r="H1189" s="70">
        <v>35000</v>
      </c>
      <c r="I1189" s="70"/>
    </row>
    <row r="1190" spans="1:9" s="52" customFormat="1" x14ac:dyDescent="0.35">
      <c r="A1190" s="50" t="s">
        <v>219</v>
      </c>
      <c r="B1190" s="51" t="s">
        <v>6251</v>
      </c>
      <c r="C1190" s="50" t="s">
        <v>12006</v>
      </c>
      <c r="D1190" s="50" t="s">
        <v>12007</v>
      </c>
      <c r="E1190" s="69" t="s">
        <v>6350</v>
      </c>
      <c r="F1190" s="69"/>
      <c r="G1190" s="69"/>
      <c r="H1190" s="69">
        <v>100</v>
      </c>
      <c r="I1190" s="69"/>
    </row>
    <row r="1191" spans="1:9" x14ac:dyDescent="0.35">
      <c r="A1191" s="53" t="s">
        <v>219</v>
      </c>
      <c r="B1191" s="81" t="s">
        <v>6252</v>
      </c>
      <c r="C1191" s="53" t="s">
        <v>12008</v>
      </c>
      <c r="D1191" s="53"/>
      <c r="E1191" s="70" t="s">
        <v>6350</v>
      </c>
      <c r="F1191" s="70"/>
      <c r="G1191" s="70"/>
      <c r="H1191" s="70">
        <v>92</v>
      </c>
      <c r="I1191" s="70"/>
    </row>
    <row r="1192" spans="1:9" x14ac:dyDescent="0.35">
      <c r="A1192" s="53" t="s">
        <v>219</v>
      </c>
      <c r="B1192" s="81" t="s">
        <v>6245</v>
      </c>
      <c r="C1192" s="53" t="s">
        <v>12009</v>
      </c>
      <c r="D1192" s="53"/>
      <c r="E1192" s="70" t="s">
        <v>6350</v>
      </c>
      <c r="F1192" s="70">
        <v>50</v>
      </c>
      <c r="G1192" s="70">
        <v>50</v>
      </c>
      <c r="H1192" s="70">
        <v>21750</v>
      </c>
      <c r="I1192" s="70"/>
    </row>
    <row r="1193" spans="1:9" x14ac:dyDescent="0.35">
      <c r="A1193" s="53" t="s">
        <v>219</v>
      </c>
      <c r="B1193" s="81" t="s">
        <v>6254</v>
      </c>
      <c r="C1193" s="53" t="s">
        <v>12010</v>
      </c>
      <c r="D1193" s="53"/>
      <c r="E1193" s="70" t="s">
        <v>6350</v>
      </c>
      <c r="F1193" s="70"/>
      <c r="G1193" s="70"/>
      <c r="H1193" s="70">
        <v>200</v>
      </c>
      <c r="I1193" s="70"/>
    </row>
    <row r="1194" spans="1:9" x14ac:dyDescent="0.35">
      <c r="A1194" s="53" t="s">
        <v>219</v>
      </c>
      <c r="B1194" s="81" t="s">
        <v>6244</v>
      </c>
      <c r="C1194" s="53" t="s">
        <v>12011</v>
      </c>
      <c r="D1194" s="53"/>
      <c r="E1194" s="70" t="s">
        <v>6350</v>
      </c>
      <c r="F1194" s="70"/>
      <c r="G1194" s="70"/>
      <c r="H1194" s="70">
        <v>290</v>
      </c>
      <c r="I1194" s="70"/>
    </row>
    <row r="1195" spans="1:9" x14ac:dyDescent="0.35">
      <c r="A1195" s="53" t="s">
        <v>219</v>
      </c>
      <c r="B1195" s="81" t="s">
        <v>6242</v>
      </c>
      <c r="C1195" s="53" t="s">
        <v>12012</v>
      </c>
      <c r="D1195" s="53"/>
      <c r="E1195" s="70" t="s">
        <v>6350</v>
      </c>
      <c r="F1195" s="70"/>
      <c r="G1195" s="70"/>
      <c r="H1195" s="70">
        <v>100</v>
      </c>
      <c r="I1195" s="70"/>
    </row>
    <row r="1196" spans="1:9" x14ac:dyDescent="0.35">
      <c r="A1196" s="53" t="s">
        <v>219</v>
      </c>
      <c r="B1196" s="81" t="s">
        <v>6241</v>
      </c>
      <c r="C1196" s="53" t="s">
        <v>12013</v>
      </c>
      <c r="D1196" s="53"/>
      <c r="E1196" s="70" t="s">
        <v>6355</v>
      </c>
      <c r="F1196" s="70"/>
      <c r="G1196" s="70"/>
      <c r="H1196" s="70">
        <v>360</v>
      </c>
      <c r="I1196" s="70"/>
    </row>
    <row r="1197" spans="1:9" ht="26" x14ac:dyDescent="0.35">
      <c r="A1197" s="53" t="s">
        <v>219</v>
      </c>
      <c r="B1197" s="81" t="s">
        <v>6253</v>
      </c>
      <c r="C1197" s="53" t="s">
        <v>12014</v>
      </c>
      <c r="D1197" s="53"/>
      <c r="E1197" s="70" t="s">
        <v>6372</v>
      </c>
      <c r="F1197" s="70"/>
      <c r="G1197" s="70"/>
      <c r="H1197" s="70">
        <v>3090</v>
      </c>
      <c r="I1197" s="70"/>
    </row>
    <row r="1198" spans="1:9" x14ac:dyDescent="0.35">
      <c r="A1198" s="53" t="s">
        <v>219</v>
      </c>
      <c r="B1198" s="81" t="s">
        <v>6246</v>
      </c>
      <c r="C1198" s="53" t="s">
        <v>12015</v>
      </c>
      <c r="D1198" s="53"/>
      <c r="E1198" s="70" t="s">
        <v>6373</v>
      </c>
      <c r="F1198" s="70">
        <v>900</v>
      </c>
      <c r="G1198" s="70">
        <v>1588</v>
      </c>
      <c r="H1198" s="70">
        <v>264947</v>
      </c>
      <c r="I1198" s="70">
        <v>2</v>
      </c>
    </row>
    <row r="1199" spans="1:9" x14ac:dyDescent="0.35">
      <c r="A1199" s="53" t="s">
        <v>219</v>
      </c>
      <c r="B1199" s="81" t="s">
        <v>6249</v>
      </c>
      <c r="C1199" s="53" t="s">
        <v>12016</v>
      </c>
      <c r="D1199" s="53"/>
      <c r="E1199" s="70" t="s">
        <v>6373</v>
      </c>
      <c r="F1199" s="70"/>
      <c r="G1199" s="70"/>
      <c r="H1199" s="70">
        <v>290</v>
      </c>
      <c r="I1199" s="70"/>
    </row>
    <row r="1200" spans="1:9" s="52" customFormat="1" ht="26" x14ac:dyDescent="0.35">
      <c r="A1200" s="50" t="s">
        <v>220</v>
      </c>
      <c r="B1200" s="51" t="s">
        <v>6260</v>
      </c>
      <c r="C1200" s="50" t="s">
        <v>12017</v>
      </c>
      <c r="D1200" s="50" t="s">
        <v>12018</v>
      </c>
      <c r="E1200" s="69" t="s">
        <v>6350</v>
      </c>
      <c r="F1200" s="69"/>
      <c r="G1200" s="69"/>
      <c r="H1200" s="69">
        <v>12884</v>
      </c>
      <c r="I1200" s="69"/>
    </row>
    <row r="1201" spans="1:9" x14ac:dyDescent="0.35">
      <c r="A1201" s="53" t="s">
        <v>220</v>
      </c>
      <c r="B1201" s="81" t="s">
        <v>6257</v>
      </c>
      <c r="C1201" s="53" t="s">
        <v>12019</v>
      </c>
      <c r="D1201" s="53"/>
      <c r="E1201" s="70" t="s">
        <v>6350</v>
      </c>
      <c r="F1201" s="70"/>
      <c r="G1201" s="70"/>
      <c r="H1201" s="70"/>
      <c r="I1201" s="70"/>
    </row>
    <row r="1202" spans="1:9" x14ac:dyDescent="0.35">
      <c r="A1202" s="53" t="s">
        <v>220</v>
      </c>
      <c r="B1202" s="81" t="s">
        <v>6256</v>
      </c>
      <c r="C1202" s="53" t="s">
        <v>12020</v>
      </c>
      <c r="D1202" s="53"/>
      <c r="E1202" s="70" t="s">
        <v>6355</v>
      </c>
      <c r="F1202" s="70"/>
      <c r="G1202" s="70"/>
      <c r="H1202" s="70">
        <v>500</v>
      </c>
      <c r="I1202" s="70"/>
    </row>
    <row r="1203" spans="1:9" x14ac:dyDescent="0.35">
      <c r="A1203" s="53" t="s">
        <v>220</v>
      </c>
      <c r="B1203" s="81" t="s">
        <v>6258</v>
      </c>
      <c r="C1203" s="53" t="s">
        <v>12021</v>
      </c>
      <c r="D1203" s="53"/>
      <c r="E1203" s="70" t="s">
        <v>6373</v>
      </c>
      <c r="F1203" s="70">
        <v>10</v>
      </c>
      <c r="G1203" s="70">
        <v>10</v>
      </c>
      <c r="H1203" s="70">
        <v>3901</v>
      </c>
      <c r="I1203" s="70"/>
    </row>
    <row r="1204" spans="1:9" s="52" customFormat="1" x14ac:dyDescent="0.35">
      <c r="A1204" s="50" t="s">
        <v>221</v>
      </c>
      <c r="B1204" s="51" t="s">
        <v>6261</v>
      </c>
      <c r="C1204" s="50" t="s">
        <v>12022</v>
      </c>
      <c r="D1204" s="50" t="s">
        <v>12023</v>
      </c>
      <c r="E1204" s="69" t="s">
        <v>6350</v>
      </c>
      <c r="F1204" s="69"/>
      <c r="G1204" s="69"/>
      <c r="H1204" s="69">
        <v>775</v>
      </c>
      <c r="I1204" s="69"/>
    </row>
    <row r="1205" spans="1:9" x14ac:dyDescent="0.35">
      <c r="A1205" s="53" t="s">
        <v>221</v>
      </c>
      <c r="B1205" s="81" t="s">
        <v>6263</v>
      </c>
      <c r="C1205" s="53" t="s">
        <v>12024</v>
      </c>
      <c r="D1205" s="53"/>
      <c r="E1205" s="70" t="s">
        <v>6355</v>
      </c>
      <c r="F1205" s="70"/>
      <c r="G1205" s="70"/>
      <c r="H1205" s="70">
        <v>5100</v>
      </c>
      <c r="I1205" s="70"/>
    </row>
    <row r="1206" spans="1:9" x14ac:dyDescent="0.35">
      <c r="A1206" s="53" t="s">
        <v>221</v>
      </c>
      <c r="B1206" s="81" t="s">
        <v>6262</v>
      </c>
      <c r="C1206" s="53" t="s">
        <v>12025</v>
      </c>
      <c r="D1206" s="53"/>
      <c r="E1206" s="70" t="s">
        <v>6355</v>
      </c>
      <c r="F1206" s="70"/>
      <c r="G1206" s="70"/>
      <c r="H1206" s="70">
        <v>800</v>
      </c>
      <c r="I1206" s="70"/>
    </row>
    <row r="1207" spans="1:9" x14ac:dyDescent="0.35">
      <c r="A1207" s="53" t="s">
        <v>221</v>
      </c>
      <c r="B1207" s="81" t="s">
        <v>6264</v>
      </c>
      <c r="C1207" s="53" t="s">
        <v>12026</v>
      </c>
      <c r="D1207" s="53"/>
      <c r="E1207" s="70" t="s">
        <v>6372</v>
      </c>
      <c r="F1207" s="70"/>
      <c r="G1207" s="70"/>
      <c r="H1207" s="70">
        <v>100</v>
      </c>
      <c r="I1207" s="70"/>
    </row>
    <row r="1208" spans="1:9" s="52" customFormat="1" x14ac:dyDescent="0.35">
      <c r="A1208" s="50" t="s">
        <v>222</v>
      </c>
      <c r="B1208" s="51" t="s">
        <v>6304</v>
      </c>
      <c r="C1208" s="50" t="s">
        <v>12027</v>
      </c>
      <c r="D1208" s="50" t="s">
        <v>12028</v>
      </c>
      <c r="E1208" s="69" t="s">
        <v>6350</v>
      </c>
      <c r="F1208" s="69"/>
      <c r="G1208" s="69"/>
      <c r="H1208" s="69">
        <v>1000</v>
      </c>
      <c r="I1208" s="69"/>
    </row>
    <row r="1209" spans="1:9" x14ac:dyDescent="0.35">
      <c r="A1209" s="53" t="s">
        <v>222</v>
      </c>
      <c r="B1209" s="81" t="s">
        <v>6305</v>
      </c>
      <c r="C1209" s="53" t="s">
        <v>12029</v>
      </c>
      <c r="D1209" s="53"/>
      <c r="E1209" s="70" t="s">
        <v>6350</v>
      </c>
      <c r="F1209" s="70"/>
      <c r="G1209" s="70"/>
      <c r="H1209" s="70">
        <v>1000</v>
      </c>
      <c r="I1209" s="70"/>
    </row>
    <row r="1210" spans="1:9" x14ac:dyDescent="0.35">
      <c r="A1210" s="53" t="s">
        <v>222</v>
      </c>
      <c r="B1210" s="81" t="s">
        <v>6302</v>
      </c>
      <c r="C1210" s="53" t="s">
        <v>12030</v>
      </c>
      <c r="D1210" s="53"/>
      <c r="E1210" s="70" t="s">
        <v>6350</v>
      </c>
      <c r="F1210" s="70">
        <v>150</v>
      </c>
      <c r="G1210" s="70">
        <v>150</v>
      </c>
      <c r="H1210" s="70">
        <v>37500</v>
      </c>
      <c r="I1210" s="70"/>
    </row>
    <row r="1211" spans="1:9" x14ac:dyDescent="0.35">
      <c r="A1211" s="53" t="s">
        <v>222</v>
      </c>
      <c r="B1211" s="81" t="s">
        <v>6294</v>
      </c>
      <c r="C1211" s="53" t="s">
        <v>12031</v>
      </c>
      <c r="D1211" s="53"/>
      <c r="E1211" s="70" t="s">
        <v>6350</v>
      </c>
      <c r="F1211" s="70"/>
      <c r="G1211" s="70"/>
      <c r="H1211" s="70">
        <v>1200</v>
      </c>
      <c r="I1211" s="70"/>
    </row>
    <row r="1212" spans="1:9" x14ac:dyDescent="0.35">
      <c r="A1212" s="53" t="s">
        <v>222</v>
      </c>
      <c r="B1212" s="81" t="s">
        <v>6289</v>
      </c>
      <c r="C1212" s="53" t="s">
        <v>12032</v>
      </c>
      <c r="D1212" s="53"/>
      <c r="E1212" s="70" t="s">
        <v>6350</v>
      </c>
      <c r="F1212" s="70"/>
      <c r="G1212" s="70"/>
      <c r="H1212" s="70">
        <v>200</v>
      </c>
      <c r="I1212" s="70"/>
    </row>
    <row r="1213" spans="1:9" x14ac:dyDescent="0.35">
      <c r="A1213" s="53" t="s">
        <v>222</v>
      </c>
      <c r="B1213" s="81" t="s">
        <v>6280</v>
      </c>
      <c r="C1213" s="53" t="s">
        <v>12033</v>
      </c>
      <c r="D1213" s="53"/>
      <c r="E1213" s="70" t="s">
        <v>6350</v>
      </c>
      <c r="F1213" s="70"/>
      <c r="G1213" s="70"/>
      <c r="H1213" s="70">
        <v>4800</v>
      </c>
      <c r="I1213" s="70"/>
    </row>
    <row r="1214" spans="1:9" x14ac:dyDescent="0.35">
      <c r="A1214" s="53" t="s">
        <v>222</v>
      </c>
      <c r="B1214" s="81" t="s">
        <v>6274</v>
      </c>
      <c r="C1214" s="53" t="s">
        <v>12034</v>
      </c>
      <c r="D1214" s="53"/>
      <c r="E1214" s="70" t="s">
        <v>6350</v>
      </c>
      <c r="F1214" s="70"/>
      <c r="G1214" s="70"/>
      <c r="H1214" s="70">
        <v>2400</v>
      </c>
      <c r="I1214" s="70"/>
    </row>
    <row r="1215" spans="1:9" x14ac:dyDescent="0.35">
      <c r="A1215" s="53" t="s">
        <v>222</v>
      </c>
      <c r="B1215" s="81" t="s">
        <v>6296</v>
      </c>
      <c r="C1215" s="53" t="s">
        <v>12035</v>
      </c>
      <c r="D1215" s="53"/>
      <c r="E1215" s="70" t="s">
        <v>6350</v>
      </c>
      <c r="F1215" s="70"/>
      <c r="G1215" s="70"/>
      <c r="H1215" s="70">
        <v>2200</v>
      </c>
      <c r="I1215" s="70"/>
    </row>
    <row r="1216" spans="1:9" x14ac:dyDescent="0.35">
      <c r="A1216" s="53" t="s">
        <v>222</v>
      </c>
      <c r="B1216" s="81" t="s">
        <v>6293</v>
      </c>
      <c r="C1216" s="53" t="s">
        <v>12036</v>
      </c>
      <c r="D1216" s="53"/>
      <c r="E1216" s="70" t="s">
        <v>6350</v>
      </c>
      <c r="F1216" s="70"/>
      <c r="G1216" s="70"/>
      <c r="H1216" s="70"/>
      <c r="I1216" s="70"/>
    </row>
    <row r="1217" spans="1:9" x14ac:dyDescent="0.35">
      <c r="A1217" s="53" t="s">
        <v>222</v>
      </c>
      <c r="B1217" s="81" t="s">
        <v>6268</v>
      </c>
      <c r="C1217" s="53" t="s">
        <v>12037</v>
      </c>
      <c r="D1217" s="53"/>
      <c r="E1217" s="70" t="s">
        <v>6350</v>
      </c>
      <c r="F1217" s="70"/>
      <c r="G1217" s="70"/>
      <c r="H1217" s="70">
        <v>2820</v>
      </c>
      <c r="I1217" s="70"/>
    </row>
    <row r="1218" spans="1:9" x14ac:dyDescent="0.35">
      <c r="A1218" s="53" t="s">
        <v>222</v>
      </c>
      <c r="B1218" s="81" t="s">
        <v>6279</v>
      </c>
      <c r="C1218" s="53" t="s">
        <v>12038</v>
      </c>
      <c r="D1218" s="53"/>
      <c r="E1218" s="70" t="s">
        <v>6350</v>
      </c>
      <c r="F1218" s="70"/>
      <c r="G1218" s="70"/>
      <c r="H1218" s="70"/>
      <c r="I1218" s="70"/>
    </row>
    <row r="1219" spans="1:9" x14ac:dyDescent="0.35">
      <c r="A1219" s="53" t="s">
        <v>222</v>
      </c>
      <c r="B1219" s="81" t="s">
        <v>6298</v>
      </c>
      <c r="C1219" s="53" t="s">
        <v>12039</v>
      </c>
      <c r="D1219" s="53"/>
      <c r="E1219" s="70" t="s">
        <v>6350</v>
      </c>
      <c r="F1219" s="70"/>
      <c r="G1219" s="70"/>
      <c r="H1219" s="70"/>
      <c r="I1219" s="70"/>
    </row>
    <row r="1220" spans="1:9" x14ac:dyDescent="0.35">
      <c r="A1220" s="53" t="s">
        <v>222</v>
      </c>
      <c r="B1220" s="81" t="s">
        <v>6286</v>
      </c>
      <c r="C1220" s="53" t="s">
        <v>12040</v>
      </c>
      <c r="D1220" s="53"/>
      <c r="E1220" s="70" t="s">
        <v>6350</v>
      </c>
      <c r="F1220" s="70"/>
      <c r="G1220" s="70"/>
      <c r="H1220" s="70">
        <v>85</v>
      </c>
      <c r="I1220" s="70"/>
    </row>
    <row r="1221" spans="1:9" x14ac:dyDescent="0.35">
      <c r="A1221" s="53" t="s">
        <v>222</v>
      </c>
      <c r="B1221" s="81" t="s">
        <v>6288</v>
      </c>
      <c r="C1221" s="53" t="s">
        <v>12041</v>
      </c>
      <c r="D1221" s="53"/>
      <c r="E1221" s="70" t="s">
        <v>6350</v>
      </c>
      <c r="F1221" s="70"/>
      <c r="G1221" s="70"/>
      <c r="H1221" s="70"/>
      <c r="I1221" s="70"/>
    </row>
    <row r="1222" spans="1:9" x14ac:dyDescent="0.35">
      <c r="A1222" s="53" t="s">
        <v>222</v>
      </c>
      <c r="B1222" s="81" t="s">
        <v>6287</v>
      </c>
      <c r="C1222" s="53" t="s">
        <v>12042</v>
      </c>
      <c r="D1222" s="53"/>
      <c r="E1222" s="70" t="s">
        <v>6350</v>
      </c>
      <c r="F1222" s="70"/>
      <c r="G1222" s="70"/>
      <c r="H1222" s="70">
        <v>85</v>
      </c>
      <c r="I1222" s="70"/>
    </row>
    <row r="1223" spans="1:9" x14ac:dyDescent="0.35">
      <c r="A1223" s="53" t="s">
        <v>222</v>
      </c>
      <c r="B1223" s="81" t="s">
        <v>6284</v>
      </c>
      <c r="C1223" s="53" t="s">
        <v>12043</v>
      </c>
      <c r="D1223" s="53"/>
      <c r="E1223" s="70" t="s">
        <v>6350</v>
      </c>
      <c r="F1223" s="70"/>
      <c r="G1223" s="70"/>
      <c r="H1223" s="70"/>
      <c r="I1223" s="70"/>
    </row>
    <row r="1224" spans="1:9" x14ac:dyDescent="0.35">
      <c r="A1224" s="53" t="s">
        <v>222</v>
      </c>
      <c r="B1224" s="81" t="s">
        <v>6273</v>
      </c>
      <c r="C1224" s="53" t="s">
        <v>12044</v>
      </c>
      <c r="D1224" s="53"/>
      <c r="E1224" s="70" t="s">
        <v>6350</v>
      </c>
      <c r="F1224" s="70"/>
      <c r="G1224" s="70"/>
      <c r="H1224" s="70">
        <v>85</v>
      </c>
      <c r="I1224" s="70"/>
    </row>
    <row r="1225" spans="1:9" x14ac:dyDescent="0.35">
      <c r="A1225" s="53" t="s">
        <v>222</v>
      </c>
      <c r="B1225" s="81" t="s">
        <v>6266</v>
      </c>
      <c r="C1225" s="53" t="s">
        <v>12045</v>
      </c>
      <c r="D1225" s="53"/>
      <c r="E1225" s="70" t="s">
        <v>6350</v>
      </c>
      <c r="F1225" s="70"/>
      <c r="G1225" s="70"/>
      <c r="H1225" s="70"/>
      <c r="I1225" s="70"/>
    </row>
    <row r="1226" spans="1:9" x14ac:dyDescent="0.35">
      <c r="A1226" s="53" t="s">
        <v>222</v>
      </c>
      <c r="B1226" s="81" t="s">
        <v>6271</v>
      </c>
      <c r="C1226" s="53" t="s">
        <v>12046</v>
      </c>
      <c r="D1226" s="53"/>
      <c r="E1226" s="70" t="s">
        <v>6350</v>
      </c>
      <c r="F1226" s="70"/>
      <c r="G1226" s="70"/>
      <c r="H1226" s="70">
        <v>85</v>
      </c>
      <c r="I1226" s="70"/>
    </row>
    <row r="1227" spans="1:9" x14ac:dyDescent="0.35">
      <c r="A1227" s="53" t="s">
        <v>222</v>
      </c>
      <c r="B1227" s="81" t="s">
        <v>6299</v>
      </c>
      <c r="C1227" s="53" t="s">
        <v>12047</v>
      </c>
      <c r="D1227" s="53"/>
      <c r="E1227" s="70" t="s">
        <v>6350</v>
      </c>
      <c r="F1227" s="70"/>
      <c r="G1227" s="70"/>
      <c r="H1227" s="70">
        <v>85</v>
      </c>
      <c r="I1227" s="70"/>
    </row>
    <row r="1228" spans="1:9" x14ac:dyDescent="0.35">
      <c r="A1228" s="53" t="s">
        <v>222</v>
      </c>
      <c r="B1228" s="81" t="s">
        <v>6276</v>
      </c>
      <c r="C1228" s="53" t="s">
        <v>12048</v>
      </c>
      <c r="D1228" s="53"/>
      <c r="E1228" s="70" t="s">
        <v>6350</v>
      </c>
      <c r="F1228" s="70"/>
      <c r="G1228" s="70"/>
      <c r="H1228" s="70">
        <v>85</v>
      </c>
      <c r="I1228" s="70"/>
    </row>
    <row r="1229" spans="1:9" x14ac:dyDescent="0.35">
      <c r="A1229" s="53" t="s">
        <v>222</v>
      </c>
      <c r="B1229" s="81" t="s">
        <v>6277</v>
      </c>
      <c r="C1229" s="53" t="s">
        <v>12049</v>
      </c>
      <c r="D1229" s="53"/>
      <c r="E1229" s="70" t="s">
        <v>6350</v>
      </c>
      <c r="F1229" s="70"/>
      <c r="G1229" s="70"/>
      <c r="H1229" s="70">
        <v>85</v>
      </c>
      <c r="I1229" s="70"/>
    </row>
    <row r="1230" spans="1:9" x14ac:dyDescent="0.35">
      <c r="A1230" s="53" t="s">
        <v>222</v>
      </c>
      <c r="B1230" s="81" t="s">
        <v>6278</v>
      </c>
      <c r="C1230" s="53" t="s">
        <v>12050</v>
      </c>
      <c r="D1230" s="53"/>
      <c r="E1230" s="70" t="s">
        <v>6355</v>
      </c>
      <c r="F1230" s="70"/>
      <c r="G1230" s="70"/>
      <c r="H1230" s="70">
        <v>290</v>
      </c>
      <c r="I1230" s="70"/>
    </row>
    <row r="1231" spans="1:9" x14ac:dyDescent="0.35">
      <c r="A1231" s="53" t="s">
        <v>222</v>
      </c>
      <c r="B1231" s="81" t="s">
        <v>6281</v>
      </c>
      <c r="C1231" s="53" t="s">
        <v>12051</v>
      </c>
      <c r="D1231" s="53"/>
      <c r="E1231" s="70" t="s">
        <v>6355</v>
      </c>
      <c r="F1231" s="70"/>
      <c r="G1231" s="70"/>
      <c r="H1231" s="70">
        <v>290</v>
      </c>
      <c r="I1231" s="70"/>
    </row>
    <row r="1232" spans="1:9" x14ac:dyDescent="0.35">
      <c r="A1232" s="53" t="s">
        <v>222</v>
      </c>
      <c r="B1232" s="81" t="s">
        <v>6275</v>
      </c>
      <c r="C1232" s="53" t="s">
        <v>12052</v>
      </c>
      <c r="D1232" s="53"/>
      <c r="E1232" s="70" t="s">
        <v>6355</v>
      </c>
      <c r="F1232" s="70"/>
      <c r="G1232" s="70"/>
      <c r="H1232" s="70">
        <v>450</v>
      </c>
      <c r="I1232" s="70"/>
    </row>
    <row r="1233" spans="1:9" x14ac:dyDescent="0.35">
      <c r="A1233" s="53" t="s">
        <v>222</v>
      </c>
      <c r="B1233" s="81" t="s">
        <v>6270</v>
      </c>
      <c r="C1233" s="53" t="s">
        <v>12053</v>
      </c>
      <c r="D1233" s="53"/>
      <c r="E1233" s="70" t="s">
        <v>6355</v>
      </c>
      <c r="F1233" s="70"/>
      <c r="G1233" s="70"/>
      <c r="H1233" s="70">
        <v>360</v>
      </c>
      <c r="I1233" s="70"/>
    </row>
    <row r="1234" spans="1:9" x14ac:dyDescent="0.35">
      <c r="A1234" s="53" t="s">
        <v>222</v>
      </c>
      <c r="B1234" s="81" t="s">
        <v>6300</v>
      </c>
      <c r="C1234" s="53" t="s">
        <v>12054</v>
      </c>
      <c r="D1234" s="53"/>
      <c r="E1234" s="70" t="s">
        <v>6355</v>
      </c>
      <c r="F1234" s="70"/>
      <c r="G1234" s="70"/>
      <c r="H1234" s="70">
        <v>1950</v>
      </c>
      <c r="I1234" s="70"/>
    </row>
    <row r="1235" spans="1:9" x14ac:dyDescent="0.35">
      <c r="A1235" s="53" t="s">
        <v>222</v>
      </c>
      <c r="B1235" s="81" t="s">
        <v>6269</v>
      </c>
      <c r="C1235" s="53" t="s">
        <v>12055</v>
      </c>
      <c r="D1235" s="53"/>
      <c r="E1235" s="70" t="s">
        <v>6355</v>
      </c>
      <c r="F1235" s="70"/>
      <c r="G1235" s="70"/>
      <c r="H1235" s="70">
        <v>500</v>
      </c>
      <c r="I1235" s="70"/>
    </row>
    <row r="1236" spans="1:9" x14ac:dyDescent="0.35">
      <c r="A1236" s="53" t="s">
        <v>222</v>
      </c>
      <c r="B1236" s="81" t="s">
        <v>6283</v>
      </c>
      <c r="C1236" s="53" t="s">
        <v>12056</v>
      </c>
      <c r="D1236" s="53"/>
      <c r="E1236" s="70" t="s">
        <v>6372</v>
      </c>
      <c r="F1236" s="70">
        <v>50</v>
      </c>
      <c r="G1236" s="70">
        <v>66</v>
      </c>
      <c r="H1236" s="70">
        <v>13140</v>
      </c>
      <c r="I1236" s="70">
        <v>3</v>
      </c>
    </row>
    <row r="1237" spans="1:9" x14ac:dyDescent="0.35">
      <c r="A1237" s="53" t="s">
        <v>222</v>
      </c>
      <c r="B1237" s="81" t="s">
        <v>6267</v>
      </c>
      <c r="C1237" s="53" t="s">
        <v>12057</v>
      </c>
      <c r="D1237" s="53"/>
      <c r="E1237" s="70" t="s">
        <v>6373</v>
      </c>
      <c r="F1237" s="70">
        <v>75</v>
      </c>
      <c r="G1237" s="70">
        <v>75</v>
      </c>
      <c r="H1237" s="70">
        <v>23435</v>
      </c>
      <c r="I1237" s="70"/>
    </row>
    <row r="1238" spans="1:9" x14ac:dyDescent="0.35">
      <c r="A1238" s="53" t="s">
        <v>222</v>
      </c>
      <c r="B1238" s="81" t="s">
        <v>6291</v>
      </c>
      <c r="C1238" s="53" t="s">
        <v>12058</v>
      </c>
      <c r="D1238" s="53"/>
      <c r="E1238" s="70" t="s">
        <v>6373</v>
      </c>
      <c r="F1238" s="70"/>
      <c r="G1238" s="70"/>
      <c r="H1238" s="70">
        <v>450</v>
      </c>
      <c r="I1238" s="70"/>
    </row>
    <row r="1239" spans="1:9" x14ac:dyDescent="0.35">
      <c r="A1239" s="53" t="s">
        <v>222</v>
      </c>
      <c r="B1239" s="81" t="s">
        <v>6295</v>
      </c>
      <c r="C1239" s="53" t="s">
        <v>12059</v>
      </c>
      <c r="D1239" s="53"/>
      <c r="E1239" s="70" t="s">
        <v>6373</v>
      </c>
      <c r="F1239" s="70"/>
      <c r="G1239" s="70"/>
      <c r="H1239" s="70">
        <v>1905</v>
      </c>
      <c r="I1239" s="70"/>
    </row>
    <row r="1240" spans="1:9" x14ac:dyDescent="0.35">
      <c r="A1240" s="53" t="s">
        <v>222</v>
      </c>
      <c r="B1240" s="81" t="s">
        <v>6282</v>
      </c>
      <c r="C1240" s="53" t="s">
        <v>12060</v>
      </c>
      <c r="D1240" s="53"/>
      <c r="E1240" s="70" t="s">
        <v>6373</v>
      </c>
      <c r="F1240" s="70"/>
      <c r="G1240" s="70"/>
      <c r="H1240" s="70">
        <v>290</v>
      </c>
      <c r="I1240" s="70"/>
    </row>
    <row r="1241" spans="1:9" x14ac:dyDescent="0.35">
      <c r="A1241" s="53" t="s">
        <v>222</v>
      </c>
      <c r="B1241" s="81" t="s">
        <v>6297</v>
      </c>
      <c r="C1241" s="53" t="s">
        <v>12061</v>
      </c>
      <c r="D1241" s="53"/>
      <c r="E1241" s="70" t="s">
        <v>6373</v>
      </c>
      <c r="F1241" s="70"/>
      <c r="G1241" s="70"/>
      <c r="H1241" s="70">
        <v>450</v>
      </c>
      <c r="I1241" s="70"/>
    </row>
    <row r="1242" spans="1:9" x14ac:dyDescent="0.35">
      <c r="A1242" s="53" t="s">
        <v>222</v>
      </c>
      <c r="B1242" s="81" t="s">
        <v>6301</v>
      </c>
      <c r="C1242" s="53" t="s">
        <v>12062</v>
      </c>
      <c r="D1242" s="53"/>
      <c r="E1242" s="70" t="s">
        <v>6373</v>
      </c>
      <c r="F1242" s="70"/>
      <c r="G1242" s="70"/>
      <c r="H1242" s="70">
        <v>770</v>
      </c>
      <c r="I1242" s="70"/>
    </row>
    <row r="1243" spans="1:9" x14ac:dyDescent="0.35">
      <c r="A1243" s="53" t="s">
        <v>222</v>
      </c>
      <c r="B1243" s="81" t="s">
        <v>6285</v>
      </c>
      <c r="C1243" s="53" t="s">
        <v>12063</v>
      </c>
      <c r="D1243" s="53"/>
      <c r="E1243" s="70" t="s">
        <v>6373</v>
      </c>
      <c r="F1243" s="70"/>
      <c r="G1243" s="70"/>
      <c r="H1243" s="70">
        <v>450</v>
      </c>
      <c r="I1243" s="70"/>
    </row>
    <row r="1244" spans="1:9" x14ac:dyDescent="0.35">
      <c r="A1244" s="53" t="s">
        <v>222</v>
      </c>
      <c r="B1244" s="81" t="s">
        <v>6272</v>
      </c>
      <c r="C1244" s="53" t="s">
        <v>12064</v>
      </c>
      <c r="D1244" s="53"/>
      <c r="E1244" s="70" t="s">
        <v>6373</v>
      </c>
      <c r="F1244" s="70"/>
      <c r="G1244" s="70"/>
      <c r="H1244" s="70">
        <v>970</v>
      </c>
      <c r="I1244" s="70"/>
    </row>
    <row r="1245" spans="1:9" s="52" customFormat="1" x14ac:dyDescent="0.35">
      <c r="A1245" s="50" t="s">
        <v>223</v>
      </c>
      <c r="B1245" s="51" t="s">
        <v>6308</v>
      </c>
      <c r="C1245" s="50" t="s">
        <v>12065</v>
      </c>
      <c r="D1245" s="50" t="s">
        <v>12066</v>
      </c>
      <c r="E1245" s="69" t="s">
        <v>6350</v>
      </c>
      <c r="F1245" s="69"/>
      <c r="G1245" s="69"/>
      <c r="H1245" s="69">
        <v>3115</v>
      </c>
      <c r="I1245" s="69"/>
    </row>
    <row r="1246" spans="1:9" x14ac:dyDescent="0.35">
      <c r="A1246" s="53" t="s">
        <v>223</v>
      </c>
      <c r="B1246" s="81" t="s">
        <v>6307</v>
      </c>
      <c r="C1246" s="53" t="s">
        <v>12067</v>
      </c>
      <c r="D1246" s="53"/>
      <c r="E1246" s="70" t="s">
        <v>6355</v>
      </c>
      <c r="F1246" s="70"/>
      <c r="G1246" s="70"/>
      <c r="H1246" s="70">
        <v>290</v>
      </c>
      <c r="I1246" s="70"/>
    </row>
    <row r="1247" spans="1:9" x14ac:dyDescent="0.35">
      <c r="A1247" s="53" t="s">
        <v>223</v>
      </c>
      <c r="B1247" s="81" t="s">
        <v>6306</v>
      </c>
      <c r="C1247" s="53" t="s">
        <v>12068</v>
      </c>
      <c r="D1247" s="53"/>
      <c r="E1247" s="70" t="s">
        <v>6372</v>
      </c>
      <c r="F1247" s="70"/>
      <c r="G1247" s="70"/>
      <c r="H1247" s="70">
        <v>2000</v>
      </c>
      <c r="I1247" s="70"/>
    </row>
    <row r="1248" spans="1:9" s="52" customFormat="1" ht="26" x14ac:dyDescent="0.35">
      <c r="A1248" s="50" t="s">
        <v>224</v>
      </c>
      <c r="B1248" s="51" t="s">
        <v>6313</v>
      </c>
      <c r="C1248" s="50" t="s">
        <v>12069</v>
      </c>
      <c r="D1248" s="50" t="s">
        <v>12070</v>
      </c>
      <c r="E1248" s="69" t="s">
        <v>6350</v>
      </c>
      <c r="F1248" s="69">
        <v>30</v>
      </c>
      <c r="G1248" s="69"/>
      <c r="H1248" s="69">
        <v>8000</v>
      </c>
      <c r="I1248" s="69"/>
    </row>
    <row r="1249" spans="1:9" x14ac:dyDescent="0.35">
      <c r="A1249" s="53" t="s">
        <v>224</v>
      </c>
      <c r="B1249" s="81" t="s">
        <v>6318</v>
      </c>
      <c r="C1249" s="53" t="s">
        <v>12071</v>
      </c>
      <c r="D1249" s="53"/>
      <c r="E1249" s="70" t="s">
        <v>6355</v>
      </c>
      <c r="F1249" s="70"/>
      <c r="G1249" s="70"/>
      <c r="H1249" s="70">
        <v>100</v>
      </c>
      <c r="I1249" s="70"/>
    </row>
    <row r="1250" spans="1:9" x14ac:dyDescent="0.35">
      <c r="A1250" s="53" t="s">
        <v>224</v>
      </c>
      <c r="B1250" s="81" t="s">
        <v>6310</v>
      </c>
      <c r="C1250" s="53" t="s">
        <v>12072</v>
      </c>
      <c r="D1250" s="53"/>
      <c r="E1250" s="70" t="s">
        <v>6355</v>
      </c>
      <c r="F1250" s="70"/>
      <c r="G1250" s="70"/>
      <c r="H1250" s="70">
        <v>140</v>
      </c>
      <c r="I1250" s="70"/>
    </row>
    <row r="1251" spans="1:9" x14ac:dyDescent="0.35">
      <c r="A1251" s="53" t="s">
        <v>224</v>
      </c>
      <c r="B1251" s="81" t="s">
        <v>6317</v>
      </c>
      <c r="C1251" s="53" t="s">
        <v>12073</v>
      </c>
      <c r="D1251" s="53"/>
      <c r="E1251" s="70" t="s">
        <v>6355</v>
      </c>
      <c r="F1251" s="70"/>
      <c r="G1251" s="70"/>
      <c r="H1251" s="70">
        <v>820</v>
      </c>
      <c r="I1251" s="70"/>
    </row>
    <row r="1252" spans="1:9" x14ac:dyDescent="0.35">
      <c r="A1252" s="53" t="s">
        <v>224</v>
      </c>
      <c r="B1252" s="81" t="s">
        <v>6316</v>
      </c>
      <c r="C1252" s="53" t="s">
        <v>12074</v>
      </c>
      <c r="D1252" s="53"/>
      <c r="E1252" s="70" t="s">
        <v>6355</v>
      </c>
      <c r="F1252" s="70"/>
      <c r="G1252" s="70"/>
      <c r="H1252" s="70">
        <v>1300</v>
      </c>
      <c r="I1252" s="70"/>
    </row>
    <row r="1253" spans="1:9" x14ac:dyDescent="0.35">
      <c r="A1253" s="53" t="s">
        <v>224</v>
      </c>
      <c r="B1253" s="81" t="s">
        <v>6315</v>
      </c>
      <c r="C1253" s="53" t="s">
        <v>12075</v>
      </c>
      <c r="D1253" s="53"/>
      <c r="E1253" s="70" t="s">
        <v>6372</v>
      </c>
      <c r="F1253" s="70"/>
      <c r="G1253" s="70"/>
      <c r="H1253" s="70">
        <v>450</v>
      </c>
      <c r="I1253" s="70"/>
    </row>
    <row r="1254" spans="1:9" x14ac:dyDescent="0.35">
      <c r="A1254" s="53" t="s">
        <v>224</v>
      </c>
      <c r="B1254" s="81" t="s">
        <v>6320</v>
      </c>
      <c r="C1254" s="53" t="s">
        <v>12076</v>
      </c>
      <c r="D1254" s="53"/>
      <c r="E1254" s="70" t="s">
        <v>6373</v>
      </c>
      <c r="F1254" s="70"/>
      <c r="G1254" s="70"/>
      <c r="H1254" s="70">
        <v>1862</v>
      </c>
      <c r="I1254" s="70"/>
    </row>
    <row r="1255" spans="1:9" x14ac:dyDescent="0.35">
      <c r="A1255" s="53" t="s">
        <v>224</v>
      </c>
      <c r="B1255" s="81" t="s">
        <v>6311</v>
      </c>
      <c r="C1255" s="53" t="s">
        <v>12077</v>
      </c>
      <c r="D1255" s="53"/>
      <c r="E1255" s="70" t="s">
        <v>6373</v>
      </c>
      <c r="F1255" s="70"/>
      <c r="G1255" s="70"/>
      <c r="H1255" s="70">
        <v>1462</v>
      </c>
      <c r="I1255" s="70"/>
    </row>
    <row r="1256" spans="1:9" s="52" customFormat="1" x14ac:dyDescent="0.35">
      <c r="A1256" s="50" t="s">
        <v>225</v>
      </c>
      <c r="B1256" s="51" t="s">
        <v>6337</v>
      </c>
      <c r="C1256" s="50" t="s">
        <v>12078</v>
      </c>
      <c r="D1256" s="50" t="s">
        <v>12079</v>
      </c>
      <c r="E1256" s="69" t="s">
        <v>6350</v>
      </c>
      <c r="F1256" s="69"/>
      <c r="G1256" s="69"/>
      <c r="H1256" s="69">
        <v>14232</v>
      </c>
      <c r="I1256" s="69"/>
    </row>
    <row r="1257" spans="1:9" x14ac:dyDescent="0.35">
      <c r="A1257" s="53" t="s">
        <v>225</v>
      </c>
      <c r="B1257" s="81" t="s">
        <v>6334</v>
      </c>
      <c r="C1257" s="53" t="s">
        <v>12080</v>
      </c>
      <c r="D1257" s="53"/>
      <c r="E1257" s="70" t="s">
        <v>6350</v>
      </c>
      <c r="F1257" s="70"/>
      <c r="G1257" s="70"/>
      <c r="H1257" s="70">
        <v>450</v>
      </c>
      <c r="I1257" s="70"/>
    </row>
    <row r="1258" spans="1:9" x14ac:dyDescent="0.35">
      <c r="A1258" s="53" t="s">
        <v>225</v>
      </c>
      <c r="B1258" s="81" t="s">
        <v>6327</v>
      </c>
      <c r="C1258" s="53" t="s">
        <v>12081</v>
      </c>
      <c r="D1258" s="53"/>
      <c r="E1258" s="70" t="s">
        <v>6350</v>
      </c>
      <c r="F1258" s="70">
        <v>25</v>
      </c>
      <c r="G1258" s="70">
        <v>25</v>
      </c>
      <c r="H1258" s="70">
        <v>6250</v>
      </c>
      <c r="I1258" s="70"/>
    </row>
    <row r="1259" spans="1:9" x14ac:dyDescent="0.35">
      <c r="A1259" s="53" t="s">
        <v>225</v>
      </c>
      <c r="B1259" s="81" t="s">
        <v>6322</v>
      </c>
      <c r="C1259" s="53" t="s">
        <v>12082</v>
      </c>
      <c r="D1259" s="53"/>
      <c r="E1259" s="70" t="s">
        <v>6350</v>
      </c>
      <c r="F1259" s="70"/>
      <c r="G1259" s="70"/>
      <c r="H1259" s="70">
        <v>1210</v>
      </c>
      <c r="I1259" s="70"/>
    </row>
    <row r="1260" spans="1:9" x14ac:dyDescent="0.35">
      <c r="A1260" s="53" t="s">
        <v>225</v>
      </c>
      <c r="B1260" s="81" t="s">
        <v>6336</v>
      </c>
      <c r="C1260" s="53" t="s">
        <v>12083</v>
      </c>
      <c r="D1260" s="53"/>
      <c r="E1260" s="70" t="s">
        <v>6350</v>
      </c>
      <c r="F1260" s="70"/>
      <c r="G1260" s="70"/>
      <c r="H1260" s="70">
        <v>290</v>
      </c>
      <c r="I1260" s="70"/>
    </row>
    <row r="1261" spans="1:9" x14ac:dyDescent="0.35">
      <c r="A1261" s="53" t="s">
        <v>225</v>
      </c>
      <c r="B1261" s="81" t="s">
        <v>6331</v>
      </c>
      <c r="C1261" s="53" t="s">
        <v>12084</v>
      </c>
      <c r="D1261" s="53"/>
      <c r="E1261" s="70" t="s">
        <v>6350</v>
      </c>
      <c r="F1261" s="70"/>
      <c r="G1261" s="70"/>
      <c r="H1261" s="70">
        <v>2070</v>
      </c>
      <c r="I1261" s="70"/>
    </row>
    <row r="1262" spans="1:9" x14ac:dyDescent="0.35">
      <c r="A1262" s="53" t="s">
        <v>225</v>
      </c>
      <c r="B1262" s="81" t="s">
        <v>6328</v>
      </c>
      <c r="C1262" s="53" t="s">
        <v>12085</v>
      </c>
      <c r="D1262" s="53"/>
      <c r="E1262" s="70" t="s">
        <v>6350</v>
      </c>
      <c r="F1262" s="70"/>
      <c r="G1262" s="70"/>
      <c r="H1262" s="70">
        <v>200</v>
      </c>
      <c r="I1262" s="70"/>
    </row>
    <row r="1263" spans="1:9" x14ac:dyDescent="0.35">
      <c r="A1263" s="53" t="s">
        <v>225</v>
      </c>
      <c r="B1263" s="81" t="s">
        <v>6325</v>
      </c>
      <c r="C1263" s="53" t="s">
        <v>12086</v>
      </c>
      <c r="D1263" s="53"/>
      <c r="E1263" s="70" t="s">
        <v>6350</v>
      </c>
      <c r="F1263" s="70"/>
      <c r="G1263" s="70"/>
      <c r="H1263" s="70">
        <v>900</v>
      </c>
      <c r="I1263" s="70"/>
    </row>
    <row r="1264" spans="1:9" x14ac:dyDescent="0.35">
      <c r="A1264" s="53" t="s">
        <v>225</v>
      </c>
      <c r="B1264" s="81" t="s">
        <v>6338</v>
      </c>
      <c r="C1264" s="53" t="s">
        <v>12087</v>
      </c>
      <c r="D1264" s="53"/>
      <c r="E1264" s="70" t="s">
        <v>6355</v>
      </c>
      <c r="F1264" s="70">
        <v>150</v>
      </c>
      <c r="G1264" s="70">
        <v>150</v>
      </c>
      <c r="H1264" s="70">
        <v>30000</v>
      </c>
      <c r="I1264" s="70"/>
    </row>
    <row r="1265" spans="1:9" x14ac:dyDescent="0.35">
      <c r="A1265" s="53" t="s">
        <v>225</v>
      </c>
      <c r="B1265" s="81" t="s">
        <v>6330</v>
      </c>
      <c r="C1265" s="53" t="s">
        <v>12088</v>
      </c>
      <c r="D1265" s="53"/>
      <c r="E1265" s="70" t="s">
        <v>6355</v>
      </c>
      <c r="F1265" s="70"/>
      <c r="G1265" s="70"/>
      <c r="H1265" s="70">
        <v>1775</v>
      </c>
      <c r="I1265" s="70"/>
    </row>
    <row r="1266" spans="1:9" x14ac:dyDescent="0.35">
      <c r="A1266" s="53" t="s">
        <v>225</v>
      </c>
      <c r="B1266" s="81" t="s">
        <v>6323</v>
      </c>
      <c r="C1266" s="53" t="s">
        <v>12089</v>
      </c>
      <c r="D1266" s="53"/>
      <c r="E1266" s="70" t="s">
        <v>6355</v>
      </c>
      <c r="F1266" s="70"/>
      <c r="G1266" s="70"/>
      <c r="H1266" s="70">
        <v>730</v>
      </c>
      <c r="I1266" s="70"/>
    </row>
    <row r="1267" spans="1:9" x14ac:dyDescent="0.35">
      <c r="A1267" s="53" t="s">
        <v>225</v>
      </c>
      <c r="B1267" s="81" t="s">
        <v>6332</v>
      </c>
      <c r="C1267" s="53" t="s">
        <v>12090</v>
      </c>
      <c r="D1267" s="53"/>
      <c r="E1267" s="70" t="s">
        <v>6355</v>
      </c>
      <c r="F1267" s="70"/>
      <c r="G1267" s="70"/>
      <c r="H1267" s="70">
        <v>560</v>
      </c>
      <c r="I1267" s="70"/>
    </row>
    <row r="1268" spans="1:9" x14ac:dyDescent="0.35">
      <c r="A1268" s="53" t="s">
        <v>225</v>
      </c>
      <c r="B1268" s="81" t="s">
        <v>6333</v>
      </c>
      <c r="C1268" s="53" t="s">
        <v>12091</v>
      </c>
      <c r="D1268" s="53"/>
      <c r="E1268" s="70" t="s">
        <v>6355</v>
      </c>
      <c r="F1268" s="70"/>
      <c r="G1268" s="70"/>
      <c r="H1268" s="70">
        <v>650</v>
      </c>
      <c r="I1268" s="70"/>
    </row>
    <row r="1269" spans="1:9" x14ac:dyDescent="0.35">
      <c r="A1269" s="53" t="s">
        <v>225</v>
      </c>
      <c r="B1269" s="81" t="s">
        <v>6329</v>
      </c>
      <c r="C1269" s="53" t="s">
        <v>12092</v>
      </c>
      <c r="D1269" s="53"/>
      <c r="E1269" s="70" t="s">
        <v>6355</v>
      </c>
      <c r="F1269" s="70"/>
      <c r="G1269" s="70"/>
      <c r="H1269" s="70">
        <v>2400</v>
      </c>
      <c r="I1269" s="70"/>
    </row>
    <row r="1270" spans="1:9" x14ac:dyDescent="0.35">
      <c r="A1270" s="53" t="s">
        <v>225</v>
      </c>
      <c r="B1270" s="81" t="s">
        <v>6324</v>
      </c>
      <c r="C1270" s="53" t="s">
        <v>12093</v>
      </c>
      <c r="D1270" s="53"/>
      <c r="E1270" s="70" t="s">
        <v>6355</v>
      </c>
      <c r="F1270" s="70"/>
      <c r="G1270" s="70"/>
      <c r="H1270" s="70">
        <v>620</v>
      </c>
      <c r="I1270" s="70"/>
    </row>
    <row r="1271" spans="1:9" x14ac:dyDescent="0.35">
      <c r="A1271" s="53" t="s">
        <v>225</v>
      </c>
      <c r="B1271" s="81" t="s">
        <v>6339</v>
      </c>
      <c r="C1271" s="53" t="s">
        <v>12094</v>
      </c>
      <c r="D1271" s="53"/>
      <c r="E1271" s="70" t="s">
        <v>6372</v>
      </c>
      <c r="F1271" s="70"/>
      <c r="G1271" s="70"/>
      <c r="H1271" s="70">
        <v>820</v>
      </c>
      <c r="I1271" s="70"/>
    </row>
    <row r="1272" spans="1:9" x14ac:dyDescent="0.35">
      <c r="A1272" s="53" t="s">
        <v>225</v>
      </c>
      <c r="B1272" s="81" t="s">
        <v>6326</v>
      </c>
      <c r="C1272" s="53" t="s">
        <v>12095</v>
      </c>
      <c r="D1272" s="53"/>
      <c r="E1272" s="70" t="s">
        <v>6372</v>
      </c>
      <c r="F1272" s="70"/>
      <c r="G1272" s="70"/>
      <c r="H1272" s="70">
        <v>3170</v>
      </c>
      <c r="I1272" s="70"/>
    </row>
    <row r="1273" spans="1:9" x14ac:dyDescent="0.35">
      <c r="A1273" s="53" t="s">
        <v>225</v>
      </c>
      <c r="B1273" s="81" t="s">
        <v>6321</v>
      </c>
      <c r="C1273" s="53" t="s">
        <v>12096</v>
      </c>
      <c r="D1273" s="53"/>
      <c r="E1273" s="70" t="s">
        <v>6373</v>
      </c>
      <c r="F1273" s="70">
        <v>50</v>
      </c>
      <c r="G1273" s="70">
        <v>60</v>
      </c>
      <c r="H1273" s="70">
        <v>18296</v>
      </c>
      <c r="I1273" s="70">
        <v>1</v>
      </c>
    </row>
  </sheetData>
  <autoFilter ref="A1:I1273" xr:uid="{839E1E51-B2A9-4B8D-8814-BEC36B1945DB}"/>
  <pageMargins left="0.7" right="0.7" top="0.75" bottom="0.75" header="0.3" footer="0.3"/>
  <pageSetup paperSize="9" scale="3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9c6d2fee-6584-45c2-9ea3-7ef256f35574">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Belge" ma:contentTypeID="0x0101008BDCA13C739E3A4DA70AF333AAD4FDC1" ma:contentTypeVersion="1" ma:contentTypeDescription="Yeni belge oluşturun." ma:contentTypeScope="" ma:versionID="7bd25a1c1c73fa3de0aaf2e398a91bc5">
  <xsd:schema xmlns:xsd="http://www.w3.org/2001/XMLSchema" xmlns:xs="http://www.w3.org/2001/XMLSchema" xmlns:p="http://schemas.microsoft.com/office/2006/metadata/properties" xmlns:ns2="9c6d2fee-6584-45c2-9ea3-7ef256f35574" targetNamespace="http://schemas.microsoft.com/office/2006/metadata/properties" ma:root="true" ma:fieldsID="3ad45eec31cf7699b4f02adbe6a86e90" ns2:_="">
    <xsd:import namespace="9c6d2fee-6584-45c2-9ea3-7ef256f35574"/>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6d2fee-6584-45c2-9ea3-7ef256f35574" elementFormDefault="qualified">
    <xsd:import namespace="http://schemas.microsoft.com/office/2006/documentManagement/types"/>
    <xsd:import namespace="http://schemas.microsoft.com/office/infopath/2007/PartnerControls"/>
    <xsd:element name="SharedWithUsers" ma:index="8" nillable="true" ma:displayName="Paylaşılanla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0379DC-4E2F-4087-819E-5F88AE13796E}">
  <ds:schemaRefs>
    <ds:schemaRef ds:uri="http://schemas.microsoft.com/sharepoint/v3/contenttype/forms"/>
  </ds:schemaRefs>
</ds:datastoreItem>
</file>

<file path=customXml/itemProps2.xml><?xml version="1.0" encoding="utf-8"?>
<ds:datastoreItem xmlns:ds="http://schemas.openxmlformats.org/officeDocument/2006/customXml" ds:itemID="{46F400C5-A03F-4A50-88C5-CD8A9EB1A306}">
  <ds:schemaRefs>
    <ds:schemaRef ds:uri="http://schemas.microsoft.com/office/infopath/2007/PartnerControls"/>
    <ds:schemaRef ds:uri="9c6d2fee-6584-45c2-9ea3-7ef256f35574"/>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FA97A28E-8B5C-45BC-9729-EFA2077F51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6d2fee-6584-45c2-9ea3-7ef256f35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6</vt:i4>
      </vt:variant>
      <vt:variant>
        <vt:lpstr>Adlandırılmış Aralıklar</vt:lpstr>
      </vt:variant>
      <vt:variant>
        <vt:i4>5</vt:i4>
      </vt:variant>
    </vt:vector>
  </HeadingPairs>
  <TitlesOfParts>
    <vt:vector size="11" baseType="lpstr">
      <vt:lpstr>2002-2020</vt:lpstr>
      <vt:lpstr>2002-2022</vt:lpstr>
      <vt:lpstr>HARCAMA</vt:lpstr>
      <vt:lpstr>TAMAMLANAN</vt:lpstr>
      <vt:lpstr>İNŞAAT</vt:lpstr>
      <vt:lpstr>İHALE,PROJE,ARSA</vt:lpstr>
      <vt:lpstr>'2002-2020'!Yazdırma_Alanı</vt:lpstr>
      <vt:lpstr>'2002-2022'!Yazdırma_Alanı</vt:lpstr>
      <vt:lpstr>'İHALE,PROJE,ARSA'!Yazdırma_Alanı</vt:lpstr>
      <vt:lpstr>İNŞAAT!Yazdırma_Alanı</vt:lpstr>
      <vt:lpstr>TAMAMLANAN!Yazdırma_Alanı</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2023-03-07T11:18:41Z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0x0101008BDCA13C739E3A4DA70AF333AAD4FDC1</vt:lpwstr>
  </property>
  <property fmtid="{D5CDD505-2E9C-101B-9397-08002B2CF9AE}" pid="3" name="Order">
    <vt:r8>422100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ies>
</file>