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a76ecfc8d34d/Documents/GRAD SCHOOL/Summer MATH523/"/>
    </mc:Choice>
  </mc:AlternateContent>
  <xr:revisionPtr revIDLastSave="13" documentId="8_{5541419F-A782-43F3-8F01-4BE1E49E7CFC}" xr6:coauthVersionLast="47" xr6:coauthVersionMax="47" xr10:uidLastSave="{69C7EB21-4F0A-49E2-BEC6-0FE55C43DDC0}"/>
  <bookViews>
    <workbookView xWindow="10692" yWindow="180" windowWidth="10956" windowHeight="12180" xr2:uid="{2D43823D-CBAD-47D5-BAFF-9E2A5D00E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</calcChain>
</file>

<file path=xl/sharedStrings.xml><?xml version="1.0" encoding="utf-8"?>
<sst xmlns="http://schemas.openxmlformats.org/spreadsheetml/2006/main" count="7" uniqueCount="7">
  <si>
    <t>K</t>
  </si>
  <si>
    <t>T</t>
  </si>
  <si>
    <t>BTC Call Price</t>
  </si>
  <si>
    <t>$ Call Price</t>
  </si>
  <si>
    <t>BTC Put Price</t>
  </si>
  <si>
    <t>$ Put Price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</si>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</sst>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BD6-D9D2-4848-A650-EEF98EC87A54}">
  <dimension ref="A1:G79"/>
  <sheetViews>
    <sheetView tabSelected="1" workbookViewId="0">
      <selection activeCell="D16" sqref="D16"/>
    </sheetView>
  </sheetViews>
  <sheetFormatPr defaultRowHeight="14.4" x14ac:dyDescent="0.3"/>
  <cols>
    <col min="4" max="4" width="13" customWidth="1"/>
    <col min="5" max="5" width="11.109375" customWidth="1"/>
    <col min="6" max="6" width="11.77734375" customWidth="1"/>
    <col min="7" max="7" width="11" customWidth="1"/>
  </cols>
  <sheetData>
    <row r="1" spans="1:7" x14ac:dyDescent="0.3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40446.04</v>
      </c>
      <c r="B2">
        <v>10</v>
      </c>
      <c r="C2">
        <v>20000</v>
      </c>
      <c r="D2" s="1">
        <v>0</v>
      </c>
      <c r="E2" s="1">
        <f>D2*40446.04</f>
        <v>0</v>
      </c>
      <c r="F2" s="1">
        <v>5.0000000000000002E-5</v>
      </c>
      <c r="G2" s="1">
        <f>F2*40446.04</f>
        <v>2.0223020000000003</v>
      </c>
    </row>
    <row r="3" spans="1:7" x14ac:dyDescent="0.3">
      <c r="A3">
        <v>40446.04</v>
      </c>
      <c r="B3">
        <v>10</v>
      </c>
      <c r="C3">
        <v>24000</v>
      </c>
      <c r="D3" s="1">
        <v>0</v>
      </c>
      <c r="E3" s="1">
        <f t="shared" ref="E3:E20" si="0">D3*40446.04</f>
        <v>0</v>
      </c>
      <c r="F3" s="1">
        <v>1E-3</v>
      </c>
      <c r="G3" s="1">
        <f t="shared" ref="G3:G20" si="1">F3*40446.04</f>
        <v>40.446040000000004</v>
      </c>
    </row>
    <row r="4" spans="1:7" x14ac:dyDescent="0.3">
      <c r="A4">
        <v>40446.04</v>
      </c>
      <c r="B4">
        <v>10</v>
      </c>
      <c r="C4">
        <v>25000</v>
      </c>
      <c r="D4" s="1">
        <v>0</v>
      </c>
      <c r="E4" s="1">
        <f t="shared" si="0"/>
        <v>0</v>
      </c>
      <c r="F4" s="1">
        <v>1.5E-3</v>
      </c>
      <c r="G4" s="1">
        <f t="shared" si="1"/>
        <v>60.669060000000002</v>
      </c>
    </row>
    <row r="5" spans="1:7" x14ac:dyDescent="0.3">
      <c r="A5">
        <v>40446.04</v>
      </c>
      <c r="B5">
        <v>10</v>
      </c>
      <c r="C5">
        <v>26000</v>
      </c>
      <c r="D5" s="1">
        <v>0</v>
      </c>
      <c r="E5" s="1">
        <f t="shared" si="0"/>
        <v>0</v>
      </c>
      <c r="F5" s="1">
        <v>2E-3</v>
      </c>
      <c r="G5" s="1">
        <f t="shared" si="1"/>
        <v>80.892080000000007</v>
      </c>
    </row>
    <row r="6" spans="1:7" x14ac:dyDescent="0.3">
      <c r="A6">
        <v>40446.04</v>
      </c>
      <c r="B6">
        <v>10</v>
      </c>
      <c r="C6">
        <v>28000</v>
      </c>
      <c r="D6" s="1">
        <v>0</v>
      </c>
      <c r="E6" s="1">
        <f t="shared" si="0"/>
        <v>0</v>
      </c>
      <c r="F6" s="1">
        <v>3.5000000000000001E-3</v>
      </c>
      <c r="G6" s="1">
        <f t="shared" si="1"/>
        <v>141.56113999999999</v>
      </c>
    </row>
    <row r="7" spans="1:7" x14ac:dyDescent="0.3">
      <c r="A7">
        <v>40446.04</v>
      </c>
      <c r="B7">
        <v>10</v>
      </c>
      <c r="C7">
        <v>30000</v>
      </c>
      <c r="D7" s="1">
        <v>0.22650000000000001</v>
      </c>
      <c r="E7" s="1">
        <f t="shared" si="0"/>
        <v>9161.0280600000006</v>
      </c>
      <c r="F7" s="1">
        <v>5.0000000000000001E-3</v>
      </c>
      <c r="G7" s="1">
        <f t="shared" si="1"/>
        <v>202.2302</v>
      </c>
    </row>
    <row r="8" spans="1:7" x14ac:dyDescent="0.3">
      <c r="A8">
        <v>40446.04</v>
      </c>
      <c r="B8">
        <v>10</v>
      </c>
      <c r="C8">
        <v>31000</v>
      </c>
      <c r="D8" s="1">
        <v>0.109</v>
      </c>
      <c r="E8" s="1">
        <f t="shared" si="0"/>
        <v>4408.6183600000004</v>
      </c>
      <c r="F8" s="1">
        <v>4.4999999999999997E-3</v>
      </c>
      <c r="G8" s="1">
        <f t="shared" si="1"/>
        <v>182.00717999999998</v>
      </c>
    </row>
    <row r="9" spans="1:7" x14ac:dyDescent="0.3">
      <c r="A9">
        <v>40446.04</v>
      </c>
      <c r="B9">
        <v>10</v>
      </c>
      <c r="C9">
        <v>32000</v>
      </c>
      <c r="D9" s="1">
        <v>0.17849999999999999</v>
      </c>
      <c r="E9" s="1">
        <f t="shared" si="0"/>
        <v>7219.6181399999996</v>
      </c>
      <c r="F9" s="1">
        <v>6.0000000000000001E-3</v>
      </c>
      <c r="G9" s="1">
        <f t="shared" si="1"/>
        <v>242.67624000000001</v>
      </c>
    </row>
    <row r="10" spans="1:7" x14ac:dyDescent="0.3">
      <c r="A10">
        <v>40446.04</v>
      </c>
      <c r="B10">
        <v>10</v>
      </c>
      <c r="C10">
        <v>33000</v>
      </c>
      <c r="D10" s="1">
        <v>0.16</v>
      </c>
      <c r="E10" s="1">
        <f t="shared" si="0"/>
        <v>6471.3663999999999</v>
      </c>
      <c r="F10" s="1">
        <v>9.4999999999999998E-3</v>
      </c>
      <c r="G10" s="1">
        <f t="shared" si="1"/>
        <v>384.23737999999997</v>
      </c>
    </row>
    <row r="11" spans="1:7" x14ac:dyDescent="0.3">
      <c r="A11">
        <v>40446.04</v>
      </c>
      <c r="B11">
        <v>10</v>
      </c>
      <c r="C11">
        <v>34000</v>
      </c>
      <c r="D11" s="1">
        <v>0.13350000000000001</v>
      </c>
      <c r="E11" s="1">
        <f t="shared" si="0"/>
        <v>5399.5463400000008</v>
      </c>
      <c r="F11" s="1">
        <v>1.35E-2</v>
      </c>
      <c r="G11" s="1">
        <f t="shared" si="1"/>
        <v>546.02153999999996</v>
      </c>
    </row>
    <row r="12" spans="1:7" x14ac:dyDescent="0.3">
      <c r="A12">
        <v>40446.04</v>
      </c>
      <c r="B12">
        <v>10</v>
      </c>
      <c r="C12">
        <v>35000</v>
      </c>
      <c r="D12" s="1">
        <v>0.13500000000000001</v>
      </c>
      <c r="E12" s="1">
        <f t="shared" si="0"/>
        <v>5460.2154</v>
      </c>
      <c r="F12" s="1">
        <v>1.4999999999999999E-2</v>
      </c>
      <c r="G12" s="1">
        <f t="shared" si="1"/>
        <v>606.69060000000002</v>
      </c>
    </row>
    <row r="13" spans="1:7" x14ac:dyDescent="0.3">
      <c r="A13">
        <v>40446.04</v>
      </c>
      <c r="B13">
        <v>10</v>
      </c>
      <c r="C13">
        <v>36000</v>
      </c>
      <c r="D13" s="1">
        <v>0.10100000000000001</v>
      </c>
      <c r="E13" s="1">
        <f t="shared" si="0"/>
        <v>4085.0500400000005</v>
      </c>
      <c r="F13" s="1">
        <v>2.4500000000000001E-2</v>
      </c>
      <c r="G13" s="1">
        <f t="shared" si="1"/>
        <v>990.92798000000005</v>
      </c>
    </row>
    <row r="14" spans="1:7" x14ac:dyDescent="0.3">
      <c r="A14">
        <v>40446.04</v>
      </c>
      <c r="B14">
        <v>10</v>
      </c>
      <c r="C14">
        <v>37000</v>
      </c>
      <c r="D14" s="1">
        <v>7.5499999999999998E-2</v>
      </c>
      <c r="E14" s="1">
        <f t="shared" si="0"/>
        <v>3053.6760199999999</v>
      </c>
      <c r="F14" s="1">
        <v>2.8000000000000001E-2</v>
      </c>
      <c r="G14" s="1">
        <f t="shared" si="1"/>
        <v>1132.48912</v>
      </c>
    </row>
    <row r="15" spans="1:7" x14ac:dyDescent="0.3">
      <c r="A15">
        <v>40446.04</v>
      </c>
      <c r="B15">
        <v>10</v>
      </c>
      <c r="C15">
        <v>38000</v>
      </c>
      <c r="D15" s="1">
        <v>0.09</v>
      </c>
      <c r="E15" s="1">
        <f t="shared" si="0"/>
        <v>3640.1435999999999</v>
      </c>
      <c r="F15" s="1">
        <v>3.2000000000000001E-2</v>
      </c>
      <c r="G15" s="1">
        <f t="shared" si="1"/>
        <v>1294.2732800000001</v>
      </c>
    </row>
    <row r="16" spans="1:7" x14ac:dyDescent="0.3">
      <c r="A16">
        <v>40446.04</v>
      </c>
      <c r="B16">
        <v>10</v>
      </c>
      <c r="C16">
        <v>39000</v>
      </c>
      <c r="D16" s="1">
        <v>6.8500000000000005E-2</v>
      </c>
      <c r="E16" s="1">
        <f t="shared" si="0"/>
        <v>2770.5537400000003</v>
      </c>
      <c r="F16" s="1">
        <v>3.9E-2</v>
      </c>
      <c r="G16" s="1">
        <f t="shared" si="1"/>
        <v>1577.3955599999999</v>
      </c>
    </row>
    <row r="17" spans="1:7" x14ac:dyDescent="0.3">
      <c r="A17">
        <v>40446.04</v>
      </c>
      <c r="B17">
        <v>10</v>
      </c>
      <c r="C17">
        <v>40000</v>
      </c>
      <c r="D17" s="1">
        <v>5.3499999999999999E-2</v>
      </c>
      <c r="E17" s="1">
        <f t="shared" si="0"/>
        <v>2163.8631399999999</v>
      </c>
      <c r="F17" s="1">
        <v>5.0500000000000003E-2</v>
      </c>
      <c r="G17" s="1">
        <f t="shared" si="1"/>
        <v>2042.5250200000003</v>
      </c>
    </row>
    <row r="18" spans="1:7" x14ac:dyDescent="0.3">
      <c r="A18">
        <v>40446.04</v>
      </c>
      <c r="B18">
        <v>10</v>
      </c>
      <c r="C18">
        <v>41000</v>
      </c>
      <c r="D18" s="1">
        <v>3.6499999999999998E-2</v>
      </c>
      <c r="E18" s="1">
        <f t="shared" si="0"/>
        <v>1476.2804599999999</v>
      </c>
      <c r="F18" s="1">
        <v>0</v>
      </c>
      <c r="G18" s="1">
        <f t="shared" si="1"/>
        <v>0</v>
      </c>
    </row>
    <row r="19" spans="1:7" x14ac:dyDescent="0.3">
      <c r="A19">
        <v>40446.04</v>
      </c>
      <c r="B19">
        <v>10</v>
      </c>
      <c r="C19">
        <v>42000</v>
      </c>
      <c r="D19" s="1">
        <v>4.2000000000000003E-2</v>
      </c>
      <c r="E19" s="1">
        <f t="shared" si="0"/>
        <v>1698.73368</v>
      </c>
      <c r="F19" s="1">
        <v>8.8999999999999996E-2</v>
      </c>
      <c r="G19" s="1">
        <f t="shared" si="1"/>
        <v>3599.6975600000001</v>
      </c>
    </row>
    <row r="20" spans="1:7" x14ac:dyDescent="0.3">
      <c r="A20">
        <v>40446.04</v>
      </c>
      <c r="B20">
        <v>10</v>
      </c>
      <c r="C20">
        <v>44000</v>
      </c>
      <c r="D20" s="1">
        <v>2.6499999999999999E-2</v>
      </c>
      <c r="E20" s="1">
        <f t="shared" si="0"/>
        <v>1071.82006</v>
      </c>
      <c r="F20" s="1">
        <v>0</v>
      </c>
      <c r="G20" s="1">
        <f t="shared" si="1"/>
        <v>0</v>
      </c>
    </row>
    <row r="21" spans="1:7" x14ac:dyDescent="0.3">
      <c r="A21">
        <v>38902.19</v>
      </c>
      <c r="B21">
        <v>31</v>
      </c>
      <c r="C21">
        <v>15000</v>
      </c>
      <c r="D21" s="1">
        <v>0</v>
      </c>
      <c r="E21" s="1">
        <f>D21*38902.19</f>
        <v>0</v>
      </c>
      <c r="F21" s="1">
        <v>5.0000000000000001E-4</v>
      </c>
      <c r="G21" s="1">
        <f>F21*38902.19</f>
        <v>19.451095000000002</v>
      </c>
    </row>
    <row r="22" spans="1:7" x14ac:dyDescent="0.3">
      <c r="A22">
        <v>38902.19</v>
      </c>
      <c r="B22">
        <v>31</v>
      </c>
      <c r="C22">
        <v>20000</v>
      </c>
      <c r="D22" s="1">
        <v>0.48099999999999998</v>
      </c>
      <c r="E22" s="1">
        <f t="shared" ref="E22:E40" si="2">D22*38902.19</f>
        <v>18711.953389999999</v>
      </c>
      <c r="F22" s="1">
        <v>3.0000000000000001E-3</v>
      </c>
      <c r="G22" s="1">
        <f t="shared" ref="G22:G40" si="3">F22*38902.19</f>
        <v>116.70657000000001</v>
      </c>
    </row>
    <row r="23" spans="1:7" x14ac:dyDescent="0.3">
      <c r="A23">
        <v>38902.19</v>
      </c>
      <c r="B23">
        <v>31</v>
      </c>
      <c r="C23">
        <v>25000</v>
      </c>
      <c r="D23" s="1">
        <v>0.2555</v>
      </c>
      <c r="E23" s="1">
        <f t="shared" si="2"/>
        <v>9939.5095450000008</v>
      </c>
      <c r="F23" s="1">
        <v>7.0000000000000001E-3</v>
      </c>
      <c r="G23" s="1">
        <f t="shared" si="3"/>
        <v>272.31533000000002</v>
      </c>
    </row>
    <row r="24" spans="1:7" x14ac:dyDescent="0.3">
      <c r="A24">
        <v>38902.19</v>
      </c>
      <c r="B24">
        <v>31</v>
      </c>
      <c r="C24">
        <v>28000</v>
      </c>
      <c r="D24" s="1">
        <v>0.28849999999999998</v>
      </c>
      <c r="E24" s="1">
        <f t="shared" si="2"/>
        <v>11223.281815</v>
      </c>
      <c r="F24" s="1">
        <v>1.2E-2</v>
      </c>
      <c r="G24" s="1">
        <f t="shared" si="3"/>
        <v>466.82628000000005</v>
      </c>
    </row>
    <row r="25" spans="1:7" x14ac:dyDescent="0.3">
      <c r="A25">
        <v>38902.19</v>
      </c>
      <c r="B25">
        <v>31</v>
      </c>
      <c r="C25">
        <v>30000</v>
      </c>
      <c r="D25" s="1">
        <v>0.2525</v>
      </c>
      <c r="E25" s="1">
        <f t="shared" si="2"/>
        <v>9822.8029750000005</v>
      </c>
      <c r="F25" s="1">
        <v>1.7999999999999999E-2</v>
      </c>
      <c r="G25" s="1">
        <f t="shared" si="3"/>
        <v>700.23942</v>
      </c>
    </row>
    <row r="26" spans="1:7" x14ac:dyDescent="0.3">
      <c r="A26">
        <v>38902.19</v>
      </c>
      <c r="B26">
        <v>31</v>
      </c>
      <c r="C26">
        <v>32000</v>
      </c>
      <c r="D26" s="1">
        <v>0.20399999999999999</v>
      </c>
      <c r="E26" s="1">
        <f t="shared" si="2"/>
        <v>7936.0467600000002</v>
      </c>
      <c r="F26" s="1">
        <v>2.5499999999999998E-2</v>
      </c>
      <c r="G26" s="1">
        <f t="shared" si="3"/>
        <v>992.00584500000002</v>
      </c>
    </row>
    <row r="27" spans="1:7" x14ac:dyDescent="0.3">
      <c r="A27">
        <v>38902.19</v>
      </c>
      <c r="B27">
        <v>31</v>
      </c>
      <c r="C27">
        <v>34000</v>
      </c>
      <c r="D27" s="1">
        <v>0.161</v>
      </c>
      <c r="E27" s="1">
        <f t="shared" si="2"/>
        <v>6263.252590000001</v>
      </c>
      <c r="F27" s="1">
        <v>3.6499999999999998E-2</v>
      </c>
      <c r="G27" s="1">
        <f t="shared" si="3"/>
        <v>1419.9299349999999</v>
      </c>
    </row>
    <row r="28" spans="1:7" x14ac:dyDescent="0.3">
      <c r="A28">
        <v>38902.19</v>
      </c>
      <c r="B28">
        <v>31</v>
      </c>
      <c r="C28">
        <v>35000</v>
      </c>
      <c r="D28" s="1">
        <v>0.155</v>
      </c>
      <c r="E28" s="1">
        <f t="shared" si="2"/>
        <v>6029.8394500000004</v>
      </c>
      <c r="F28" s="1">
        <v>4.5999999999999999E-2</v>
      </c>
      <c r="G28" s="1">
        <f t="shared" si="3"/>
        <v>1789.5007400000002</v>
      </c>
    </row>
    <row r="29" spans="1:7" x14ac:dyDescent="0.3">
      <c r="A29">
        <v>38902.19</v>
      </c>
      <c r="B29">
        <v>31</v>
      </c>
      <c r="C29">
        <v>36000</v>
      </c>
      <c r="D29" s="1">
        <v>0.13900000000000001</v>
      </c>
      <c r="E29" s="1">
        <f t="shared" si="2"/>
        <v>5407.404410000001</v>
      </c>
      <c r="F29" s="1">
        <v>5.7500000000000002E-2</v>
      </c>
      <c r="G29" s="1">
        <f t="shared" si="3"/>
        <v>2236.8759250000003</v>
      </c>
    </row>
    <row r="30" spans="1:7" x14ac:dyDescent="0.3">
      <c r="A30">
        <v>38902.19</v>
      </c>
      <c r="B30">
        <v>31</v>
      </c>
      <c r="C30">
        <v>38000</v>
      </c>
      <c r="D30" s="1">
        <v>0.1045</v>
      </c>
      <c r="E30" s="1">
        <f t="shared" si="2"/>
        <v>4065.278855</v>
      </c>
      <c r="F30" s="1">
        <v>7.9500000000000001E-2</v>
      </c>
      <c r="G30" s="1">
        <f t="shared" si="3"/>
        <v>3092.7241050000002</v>
      </c>
    </row>
    <row r="31" spans="1:7" x14ac:dyDescent="0.3">
      <c r="A31">
        <v>38902.19</v>
      </c>
      <c r="B31">
        <v>31</v>
      </c>
      <c r="C31">
        <v>40000</v>
      </c>
      <c r="D31" s="1">
        <v>8.1500000000000003E-2</v>
      </c>
      <c r="E31" s="1">
        <f t="shared" si="2"/>
        <v>3170.5284850000003</v>
      </c>
      <c r="F31" s="1">
        <v>9.35E-2</v>
      </c>
      <c r="G31" s="1">
        <f t="shared" si="3"/>
        <v>3637.354765</v>
      </c>
    </row>
    <row r="32" spans="1:7" x14ac:dyDescent="0.3">
      <c r="A32">
        <v>38902.19</v>
      </c>
      <c r="B32">
        <v>31</v>
      </c>
      <c r="C32">
        <v>42000</v>
      </c>
      <c r="D32" s="1">
        <v>6.3500000000000001E-2</v>
      </c>
      <c r="E32" s="1">
        <f t="shared" si="2"/>
        <v>2470.2890650000004</v>
      </c>
      <c r="F32" s="1">
        <v>0</v>
      </c>
      <c r="G32" s="1">
        <f t="shared" si="3"/>
        <v>0</v>
      </c>
    </row>
    <row r="33" spans="1:7" x14ac:dyDescent="0.3">
      <c r="A33">
        <v>38902.19</v>
      </c>
      <c r="B33">
        <v>31</v>
      </c>
      <c r="C33">
        <v>44000</v>
      </c>
      <c r="D33" s="1">
        <v>5.45E-2</v>
      </c>
      <c r="E33" s="1">
        <f t="shared" si="2"/>
        <v>2120.169355</v>
      </c>
      <c r="F33" s="1">
        <v>0</v>
      </c>
      <c r="G33" s="1">
        <f t="shared" si="3"/>
        <v>0</v>
      </c>
    </row>
    <row r="34" spans="1:7" x14ac:dyDescent="0.3">
      <c r="A34">
        <v>38902.19</v>
      </c>
      <c r="B34">
        <v>31</v>
      </c>
      <c r="C34">
        <v>45000</v>
      </c>
      <c r="D34" s="1">
        <v>0.04</v>
      </c>
      <c r="E34" s="1">
        <f t="shared" si="2"/>
        <v>1556.0876000000001</v>
      </c>
      <c r="F34" s="1">
        <v>0.32450000000000001</v>
      </c>
      <c r="G34" s="1">
        <f t="shared" si="3"/>
        <v>12623.760655000002</v>
      </c>
    </row>
    <row r="35" spans="1:7" x14ac:dyDescent="0.3">
      <c r="A35">
        <v>38902.19</v>
      </c>
      <c r="B35">
        <v>31</v>
      </c>
      <c r="C35">
        <v>46000</v>
      </c>
      <c r="D35" s="1">
        <v>4.5499999999999999E-2</v>
      </c>
      <c r="E35" s="1">
        <f t="shared" si="2"/>
        <v>1770.0496450000001</v>
      </c>
      <c r="F35" s="1">
        <v>0</v>
      </c>
      <c r="G35" s="1">
        <f t="shared" si="3"/>
        <v>0</v>
      </c>
    </row>
    <row r="36" spans="1:7" x14ac:dyDescent="0.3">
      <c r="A36">
        <v>38902.19</v>
      </c>
      <c r="B36">
        <v>31</v>
      </c>
      <c r="C36">
        <v>50000</v>
      </c>
      <c r="D36" s="1">
        <v>2.2499999999999999E-2</v>
      </c>
      <c r="E36" s="1">
        <f t="shared" si="2"/>
        <v>875.29927499999997</v>
      </c>
      <c r="F36" s="1">
        <v>0.45900000000000002</v>
      </c>
      <c r="G36" s="1">
        <f t="shared" si="3"/>
        <v>17856.105210000002</v>
      </c>
    </row>
    <row r="37" spans="1:7" x14ac:dyDescent="0.3">
      <c r="A37">
        <v>38902.19</v>
      </c>
      <c r="B37">
        <v>31</v>
      </c>
      <c r="C37">
        <v>55000</v>
      </c>
      <c r="D37" s="1">
        <v>1.35E-2</v>
      </c>
      <c r="E37" s="1">
        <f t="shared" si="2"/>
        <v>525.17956500000003</v>
      </c>
      <c r="F37" s="1">
        <v>0.44400000000000001</v>
      </c>
      <c r="G37" s="1">
        <f t="shared" si="3"/>
        <v>17272.572360000002</v>
      </c>
    </row>
    <row r="38" spans="1:7" x14ac:dyDescent="0.3">
      <c r="A38">
        <v>38902.19</v>
      </c>
      <c r="B38">
        <v>31</v>
      </c>
      <c r="C38">
        <v>60000</v>
      </c>
      <c r="D38" s="1">
        <v>7.4999999999999997E-3</v>
      </c>
      <c r="E38" s="1">
        <f t="shared" si="2"/>
        <v>291.76642500000003</v>
      </c>
      <c r="F38" s="1">
        <v>0.56200000000000006</v>
      </c>
      <c r="G38" s="1">
        <f t="shared" si="3"/>
        <v>21863.030780000005</v>
      </c>
    </row>
    <row r="39" spans="1:7" x14ac:dyDescent="0.3">
      <c r="A39">
        <v>38902.19</v>
      </c>
      <c r="B39">
        <v>31</v>
      </c>
      <c r="C39">
        <v>70000</v>
      </c>
      <c r="D39" s="1">
        <v>2.5000000000000001E-3</v>
      </c>
      <c r="E39" s="1">
        <f t="shared" si="2"/>
        <v>97.255475000000004</v>
      </c>
      <c r="F39" s="1">
        <v>0</v>
      </c>
      <c r="G39" s="1">
        <f t="shared" si="3"/>
        <v>0</v>
      </c>
    </row>
    <row r="40" spans="1:7" x14ac:dyDescent="0.3">
      <c r="A40">
        <v>38902.19</v>
      </c>
      <c r="B40">
        <v>31</v>
      </c>
      <c r="C40">
        <v>80000</v>
      </c>
      <c r="D40" s="1">
        <v>2E-3</v>
      </c>
      <c r="E40" s="1">
        <f t="shared" si="2"/>
        <v>77.804380000000009</v>
      </c>
      <c r="F40" s="1">
        <v>0</v>
      </c>
      <c r="G40" s="1">
        <f t="shared" si="3"/>
        <v>0</v>
      </c>
    </row>
    <row r="41" spans="1:7" x14ac:dyDescent="0.3">
      <c r="A41">
        <v>37956.589999999997</v>
      </c>
      <c r="B41">
        <v>59</v>
      </c>
      <c r="C41">
        <v>8000</v>
      </c>
      <c r="D41" s="1">
        <v>0.78849999999999998</v>
      </c>
      <c r="E41" s="1">
        <f>D41*37956.59</f>
        <v>29928.771214999997</v>
      </c>
      <c r="F41" s="1">
        <v>5.0000000000000001E-4</v>
      </c>
      <c r="G41" s="1">
        <f>F41*37956.59</f>
        <v>18.978294999999999</v>
      </c>
    </row>
    <row r="42" spans="1:7" x14ac:dyDescent="0.3">
      <c r="A42">
        <v>37956.589999999997</v>
      </c>
      <c r="B42">
        <v>59</v>
      </c>
      <c r="C42">
        <v>12000</v>
      </c>
      <c r="D42" s="1">
        <v>0.6925</v>
      </c>
      <c r="E42" s="1">
        <f t="shared" ref="E42:E59" si="4">D42*37956.59</f>
        <v>26284.938574999996</v>
      </c>
      <c r="F42" s="1">
        <v>1.5E-3</v>
      </c>
      <c r="G42" s="1">
        <f>F42*37956.59</f>
        <v>56.934884999999994</v>
      </c>
    </row>
    <row r="43" spans="1:7" x14ac:dyDescent="0.3">
      <c r="A43">
        <v>37956.589999999997</v>
      </c>
      <c r="B43">
        <v>59</v>
      </c>
      <c r="C43">
        <v>16000</v>
      </c>
      <c r="D43" s="1">
        <v>0.51949999999999996</v>
      </c>
      <c r="E43" s="1">
        <f t="shared" si="4"/>
        <v>19718.448504999997</v>
      </c>
      <c r="F43" s="1">
        <v>4.0000000000000001E-3</v>
      </c>
      <c r="G43" s="1">
        <f t="shared" ref="G42:G59" si="5">F43*37956.59</f>
        <v>151.82635999999999</v>
      </c>
    </row>
    <row r="44" spans="1:7" x14ac:dyDescent="0.3">
      <c r="A44">
        <v>37956.589999999997</v>
      </c>
      <c r="B44">
        <v>59</v>
      </c>
      <c r="C44">
        <v>18000</v>
      </c>
      <c r="D44" s="1">
        <v>0.52649999999999997</v>
      </c>
      <c r="E44" s="1">
        <f t="shared" si="4"/>
        <v>19984.144634999997</v>
      </c>
      <c r="F44" s="1">
        <v>5.4999999999999997E-3</v>
      </c>
      <c r="G44" s="1">
        <f t="shared" si="5"/>
        <v>208.76124499999997</v>
      </c>
    </row>
    <row r="45" spans="1:7" x14ac:dyDescent="0.3">
      <c r="A45">
        <v>37956.589999999997</v>
      </c>
      <c r="B45">
        <v>59</v>
      </c>
      <c r="C45">
        <v>20000</v>
      </c>
      <c r="D45" s="1">
        <v>0.373</v>
      </c>
      <c r="E45" s="1">
        <f t="shared" si="4"/>
        <v>14157.808069999999</v>
      </c>
      <c r="F45" s="1">
        <v>8.0000000000000002E-3</v>
      </c>
      <c r="G45" s="1">
        <f t="shared" si="5"/>
        <v>303.65271999999999</v>
      </c>
    </row>
    <row r="46" spans="1:7" x14ac:dyDescent="0.3">
      <c r="A46">
        <v>37956.589999999997</v>
      </c>
      <c r="B46">
        <v>59</v>
      </c>
      <c r="C46">
        <v>22000</v>
      </c>
      <c r="D46" s="1">
        <v>0.33400000000000002</v>
      </c>
      <c r="E46" s="1">
        <f t="shared" si="4"/>
        <v>12677.501059999999</v>
      </c>
      <c r="F46" s="1">
        <v>1.15E-2</v>
      </c>
      <c r="G46" s="1">
        <f t="shared" si="5"/>
        <v>436.50078499999995</v>
      </c>
    </row>
    <row r="47" spans="1:7" x14ac:dyDescent="0.3">
      <c r="A47">
        <v>37956.589999999997</v>
      </c>
      <c r="B47">
        <v>59</v>
      </c>
      <c r="C47">
        <v>24000</v>
      </c>
      <c r="D47" s="1">
        <v>0.33500000000000002</v>
      </c>
      <c r="E47" s="1">
        <f t="shared" si="4"/>
        <v>12715.45765</v>
      </c>
      <c r="F47" s="1">
        <v>1.6500000000000001E-2</v>
      </c>
      <c r="G47" s="1">
        <f t="shared" si="5"/>
        <v>626.28373499999998</v>
      </c>
    </row>
    <row r="48" spans="1:7" x14ac:dyDescent="0.3">
      <c r="A48">
        <v>37956.589999999997</v>
      </c>
      <c r="B48">
        <v>59</v>
      </c>
      <c r="C48">
        <v>26000</v>
      </c>
      <c r="D48" s="1">
        <v>0.2</v>
      </c>
      <c r="E48" s="1">
        <f t="shared" si="4"/>
        <v>7591.3179999999993</v>
      </c>
      <c r="F48" s="1">
        <v>2.35E-2</v>
      </c>
      <c r="G48" s="1">
        <f t="shared" si="5"/>
        <v>891.9798649999999</v>
      </c>
    </row>
    <row r="49" spans="1:7" x14ac:dyDescent="0.3">
      <c r="A49">
        <v>37956.589999999997</v>
      </c>
      <c r="B49">
        <v>59</v>
      </c>
      <c r="C49">
        <v>28000</v>
      </c>
      <c r="D49" s="1">
        <v>0.17499999999999999</v>
      </c>
      <c r="E49" s="1">
        <f t="shared" si="4"/>
        <v>6642.4032499999994</v>
      </c>
      <c r="F49" s="1">
        <v>2.9499999999999998E-2</v>
      </c>
      <c r="G49" s="1">
        <f t="shared" si="5"/>
        <v>1119.7194049999998</v>
      </c>
    </row>
    <row r="50" spans="1:7" x14ac:dyDescent="0.3">
      <c r="A50">
        <v>37956.589999999997</v>
      </c>
      <c r="B50">
        <v>59</v>
      </c>
      <c r="C50">
        <v>30000</v>
      </c>
      <c r="D50" s="1">
        <v>0.20449999999999999</v>
      </c>
      <c r="E50" s="1">
        <f t="shared" si="4"/>
        <v>7762.1226549999992</v>
      </c>
      <c r="F50" s="1">
        <v>4.4999999999999998E-2</v>
      </c>
      <c r="G50" s="1">
        <f t="shared" si="5"/>
        <v>1708.0465499999998</v>
      </c>
    </row>
    <row r="51" spans="1:7" x14ac:dyDescent="0.3">
      <c r="A51">
        <v>37956.589999999997</v>
      </c>
      <c r="B51">
        <v>59</v>
      </c>
      <c r="C51">
        <v>32000</v>
      </c>
      <c r="D51" s="1">
        <v>0.22900000000000001</v>
      </c>
      <c r="E51" s="1">
        <f t="shared" si="4"/>
        <v>8692.0591100000001</v>
      </c>
      <c r="F51" s="1">
        <v>6.0499999999999998E-2</v>
      </c>
      <c r="G51" s="1">
        <f t="shared" si="5"/>
        <v>2296.3736949999998</v>
      </c>
    </row>
    <row r="52" spans="1:7" x14ac:dyDescent="0.3">
      <c r="A52">
        <v>37956.589999999997</v>
      </c>
      <c r="B52">
        <v>59</v>
      </c>
      <c r="C52">
        <v>34000</v>
      </c>
      <c r="D52" s="1">
        <v>0.185</v>
      </c>
      <c r="E52" s="1">
        <f t="shared" si="4"/>
        <v>7021.969149999999</v>
      </c>
      <c r="F52" s="1">
        <v>6.8000000000000005E-2</v>
      </c>
      <c r="G52" s="1">
        <f t="shared" si="5"/>
        <v>2581.0481199999999</v>
      </c>
    </row>
    <row r="53" spans="1:7" x14ac:dyDescent="0.3">
      <c r="A53">
        <v>37956.589999999997</v>
      </c>
      <c r="B53">
        <v>59</v>
      </c>
      <c r="C53">
        <v>36000</v>
      </c>
      <c r="D53" s="1">
        <v>0.16739999999999999</v>
      </c>
      <c r="E53" s="1">
        <f t="shared" si="4"/>
        <v>6353.9331659999989</v>
      </c>
      <c r="F53" s="1">
        <v>0.1</v>
      </c>
      <c r="G53" s="1">
        <f t="shared" si="5"/>
        <v>3795.6589999999997</v>
      </c>
    </row>
    <row r="54" spans="1:7" x14ac:dyDescent="0.3">
      <c r="A54">
        <v>37956.589999999997</v>
      </c>
      <c r="B54">
        <v>59</v>
      </c>
      <c r="C54">
        <v>38000</v>
      </c>
      <c r="D54" s="1">
        <v>0.14099999999999999</v>
      </c>
      <c r="E54" s="1">
        <f t="shared" si="4"/>
        <v>5351.8791899999987</v>
      </c>
      <c r="F54" s="1">
        <v>0.1245</v>
      </c>
      <c r="G54" s="1">
        <f t="shared" si="5"/>
        <v>4725.5954549999997</v>
      </c>
    </row>
    <row r="55" spans="1:7" x14ac:dyDescent="0.3">
      <c r="A55">
        <v>37956.589999999997</v>
      </c>
      <c r="B55">
        <v>59</v>
      </c>
      <c r="C55">
        <v>40000</v>
      </c>
      <c r="D55" s="1">
        <v>0.13550000000000001</v>
      </c>
      <c r="E55" s="1">
        <f t="shared" si="4"/>
        <v>5143.117945</v>
      </c>
      <c r="F55" s="1">
        <v>0.14449999999999999</v>
      </c>
      <c r="G55" s="1">
        <f t="shared" si="5"/>
        <v>5484.7272549999989</v>
      </c>
    </row>
    <row r="56" spans="1:7" x14ac:dyDescent="0.3">
      <c r="A56">
        <v>37956.589999999997</v>
      </c>
      <c r="B56">
        <v>59</v>
      </c>
      <c r="C56">
        <v>42000</v>
      </c>
      <c r="D56" s="1">
        <v>0.10199999999999999</v>
      </c>
      <c r="E56" s="1">
        <f t="shared" si="4"/>
        <v>3871.5721799999992</v>
      </c>
      <c r="F56" s="1">
        <v>0.17649999999999999</v>
      </c>
      <c r="G56" s="1">
        <f t="shared" si="5"/>
        <v>6699.3381349999991</v>
      </c>
    </row>
    <row r="57" spans="1:7" x14ac:dyDescent="0.3">
      <c r="A57">
        <v>37956.589999999997</v>
      </c>
      <c r="B57">
        <v>59</v>
      </c>
      <c r="C57">
        <v>44000</v>
      </c>
      <c r="D57" s="1">
        <v>0.1</v>
      </c>
      <c r="E57" s="1">
        <f t="shared" si="4"/>
        <v>3795.6589999999997</v>
      </c>
      <c r="F57" s="1">
        <v>0.38100000000000001</v>
      </c>
      <c r="G57" s="1">
        <f t="shared" si="5"/>
        <v>14461.460789999999</v>
      </c>
    </row>
    <row r="58" spans="1:7" x14ac:dyDescent="0.3">
      <c r="A58">
        <v>37956.589999999997</v>
      </c>
      <c r="B58">
        <v>59</v>
      </c>
      <c r="C58">
        <v>46000</v>
      </c>
      <c r="D58" s="1">
        <v>6.5000000000000002E-2</v>
      </c>
      <c r="E58" s="1">
        <f t="shared" si="4"/>
        <v>2467.1783499999997</v>
      </c>
      <c r="F58" s="1">
        <v>0</v>
      </c>
      <c r="G58" s="1">
        <f t="shared" si="5"/>
        <v>0</v>
      </c>
    </row>
    <row r="59" spans="1:7" x14ac:dyDescent="0.3">
      <c r="A59">
        <v>37956.589999999997</v>
      </c>
      <c r="B59">
        <v>59</v>
      </c>
      <c r="C59">
        <v>48000</v>
      </c>
      <c r="D59" s="1">
        <v>5.8999999999999997E-2</v>
      </c>
      <c r="E59" s="1">
        <f t="shared" si="4"/>
        <v>2239.4388099999996</v>
      </c>
      <c r="F59" s="1">
        <v>0.29199999999999998</v>
      </c>
      <c r="G59" s="1">
        <f t="shared" si="5"/>
        <v>11083.324279999999</v>
      </c>
    </row>
    <row r="60" spans="1:7" x14ac:dyDescent="0.3">
      <c r="A60">
        <v>38968.58</v>
      </c>
      <c r="B60">
        <v>157</v>
      </c>
      <c r="C60">
        <v>12000</v>
      </c>
      <c r="D60" s="1">
        <v>0.65400000000000003</v>
      </c>
      <c r="E60" s="1">
        <f>D60*38968.58</f>
        <v>25485.451320000004</v>
      </c>
      <c r="F60" s="1">
        <v>6.0000000000000001E-3</v>
      </c>
      <c r="G60" s="1">
        <f>F60*38968.58</f>
        <v>233.81148000000002</v>
      </c>
    </row>
    <row r="61" spans="1:7" x14ac:dyDescent="0.3">
      <c r="A61">
        <v>38968.58</v>
      </c>
      <c r="B61">
        <v>157</v>
      </c>
      <c r="C61">
        <v>16000</v>
      </c>
      <c r="D61" s="1">
        <v>0.58050000000000002</v>
      </c>
      <c r="E61" s="1">
        <f t="shared" ref="E61:E78" si="6">D61*38968.58</f>
        <v>22621.260690000003</v>
      </c>
      <c r="F61" s="1">
        <v>1.4999999999999999E-2</v>
      </c>
      <c r="G61" s="1">
        <f t="shared" ref="G61:G78" si="7">F61*38968.58</f>
        <v>584.52869999999996</v>
      </c>
    </row>
    <row r="62" spans="1:7" x14ac:dyDescent="0.3">
      <c r="A62">
        <v>38968.58</v>
      </c>
      <c r="B62">
        <v>157</v>
      </c>
      <c r="C62">
        <v>18000</v>
      </c>
      <c r="D62" s="1">
        <v>0.53649999999999998</v>
      </c>
      <c r="E62" s="1">
        <f t="shared" si="6"/>
        <v>20906.643169999999</v>
      </c>
      <c r="F62" s="1">
        <v>0.02</v>
      </c>
      <c r="G62" s="1">
        <f t="shared" si="7"/>
        <v>779.37160000000006</v>
      </c>
    </row>
    <row r="63" spans="1:7" x14ac:dyDescent="0.3">
      <c r="A63">
        <v>38968.58</v>
      </c>
      <c r="B63">
        <v>157</v>
      </c>
      <c r="C63">
        <v>20000</v>
      </c>
      <c r="D63" s="1">
        <v>0.46100000000000002</v>
      </c>
      <c r="E63" s="1">
        <f t="shared" si="6"/>
        <v>17964.515380000001</v>
      </c>
      <c r="F63" s="1">
        <v>2.75E-2</v>
      </c>
      <c r="G63" s="1">
        <f t="shared" si="7"/>
        <v>1071.6359500000001</v>
      </c>
    </row>
    <row r="64" spans="1:7" x14ac:dyDescent="0.3">
      <c r="A64">
        <v>38968.58</v>
      </c>
      <c r="B64">
        <v>157</v>
      </c>
      <c r="C64">
        <v>22000</v>
      </c>
      <c r="D64" s="1">
        <v>0.51500000000000001</v>
      </c>
      <c r="E64" s="1">
        <f t="shared" si="6"/>
        <v>20068.8187</v>
      </c>
      <c r="F64" s="1">
        <v>3.2000000000000001E-2</v>
      </c>
      <c r="G64" s="1">
        <f t="shared" si="7"/>
        <v>1246.9945600000001</v>
      </c>
    </row>
    <row r="65" spans="1:7" x14ac:dyDescent="0.3">
      <c r="A65">
        <v>38968.58</v>
      </c>
      <c r="B65">
        <v>157</v>
      </c>
      <c r="C65">
        <v>24000</v>
      </c>
      <c r="D65" s="1">
        <v>0.40350000000000003</v>
      </c>
      <c r="E65" s="1">
        <f t="shared" si="6"/>
        <v>15723.822030000001</v>
      </c>
      <c r="F65" s="1">
        <v>4.2000000000000003E-2</v>
      </c>
      <c r="G65" s="1">
        <f t="shared" si="7"/>
        <v>1636.6803600000001</v>
      </c>
    </row>
    <row r="66" spans="1:7" x14ac:dyDescent="0.3">
      <c r="A66">
        <v>38968.58</v>
      </c>
      <c r="B66">
        <v>157</v>
      </c>
      <c r="C66">
        <v>26000</v>
      </c>
      <c r="D66" s="1">
        <v>0.34899999999999998</v>
      </c>
      <c r="E66" s="1">
        <f t="shared" si="6"/>
        <v>13600.03442</v>
      </c>
      <c r="F66" s="1">
        <v>5.3499999999999999E-2</v>
      </c>
      <c r="G66" s="1">
        <f t="shared" si="7"/>
        <v>2084.8190300000001</v>
      </c>
    </row>
    <row r="67" spans="1:7" x14ac:dyDescent="0.3">
      <c r="A67">
        <v>38968.58</v>
      </c>
      <c r="B67">
        <v>157</v>
      </c>
      <c r="C67">
        <v>28000</v>
      </c>
      <c r="D67" s="1">
        <v>0.28000000000000003</v>
      </c>
      <c r="E67" s="1">
        <f t="shared" si="6"/>
        <v>10911.202400000002</v>
      </c>
      <c r="F67" s="1">
        <v>7.1999999999999995E-2</v>
      </c>
      <c r="G67" s="1">
        <f t="shared" si="7"/>
        <v>2805.73776</v>
      </c>
    </row>
    <row r="68" spans="1:7" x14ac:dyDescent="0.3">
      <c r="A68">
        <v>38968.58</v>
      </c>
      <c r="B68">
        <v>157</v>
      </c>
      <c r="C68">
        <v>30000</v>
      </c>
      <c r="D68" s="1">
        <v>0.35</v>
      </c>
      <c r="E68" s="1">
        <f t="shared" si="6"/>
        <v>13639.003000000001</v>
      </c>
      <c r="F68" s="1">
        <v>8.8499999999999995E-2</v>
      </c>
      <c r="G68" s="1">
        <f t="shared" si="7"/>
        <v>3448.7193299999999</v>
      </c>
    </row>
    <row r="69" spans="1:7" x14ac:dyDescent="0.3">
      <c r="A69">
        <v>38968.58</v>
      </c>
      <c r="B69">
        <v>157</v>
      </c>
      <c r="C69">
        <v>32000</v>
      </c>
      <c r="D69" s="1">
        <v>0.3085</v>
      </c>
      <c r="E69" s="1">
        <f t="shared" si="6"/>
        <v>12021.806930000001</v>
      </c>
      <c r="F69" s="1">
        <v>0.10100000000000001</v>
      </c>
      <c r="G69" s="1">
        <f t="shared" si="7"/>
        <v>3935.8265800000004</v>
      </c>
    </row>
    <row r="70" spans="1:7" x14ac:dyDescent="0.3">
      <c r="A70">
        <v>38968.58</v>
      </c>
      <c r="B70">
        <v>157</v>
      </c>
      <c r="C70">
        <v>34000</v>
      </c>
      <c r="D70" s="1">
        <v>0.22450000000000001</v>
      </c>
      <c r="E70" s="1">
        <f t="shared" si="6"/>
        <v>8748.4462100000001</v>
      </c>
      <c r="F70" s="1">
        <v>0.1205</v>
      </c>
      <c r="G70" s="1">
        <f t="shared" si="7"/>
        <v>4695.71389</v>
      </c>
    </row>
    <row r="71" spans="1:7" x14ac:dyDescent="0.3">
      <c r="A71">
        <v>38968.58</v>
      </c>
      <c r="B71">
        <v>157</v>
      </c>
      <c r="C71">
        <v>36000</v>
      </c>
      <c r="D71" s="1">
        <v>0.26</v>
      </c>
      <c r="E71" s="1">
        <f t="shared" si="6"/>
        <v>10131.830800000002</v>
      </c>
      <c r="F71" s="1">
        <v>0.17050000000000001</v>
      </c>
      <c r="G71" s="1">
        <f t="shared" si="7"/>
        <v>6644.142890000001</v>
      </c>
    </row>
    <row r="72" spans="1:7" x14ac:dyDescent="0.3">
      <c r="A72">
        <v>38968.58</v>
      </c>
      <c r="B72">
        <v>157</v>
      </c>
      <c r="C72">
        <v>38000</v>
      </c>
      <c r="D72" s="1">
        <v>0.23549999999999999</v>
      </c>
      <c r="E72" s="1">
        <f t="shared" si="6"/>
        <v>9177.10059</v>
      </c>
      <c r="F72" s="1">
        <v>0.1845</v>
      </c>
      <c r="G72" s="1">
        <f t="shared" si="7"/>
        <v>7189.7030100000002</v>
      </c>
    </row>
    <row r="73" spans="1:7" x14ac:dyDescent="0.3">
      <c r="A73">
        <v>38968.58</v>
      </c>
      <c r="B73">
        <v>157</v>
      </c>
      <c r="C73">
        <v>40000</v>
      </c>
      <c r="D73" s="1">
        <v>0.214</v>
      </c>
      <c r="E73" s="1">
        <f t="shared" si="6"/>
        <v>8339.2761200000004</v>
      </c>
      <c r="F73" s="1">
        <v>0.23</v>
      </c>
      <c r="G73" s="1">
        <f t="shared" si="7"/>
        <v>8962.7734</v>
      </c>
    </row>
    <row r="74" spans="1:7" x14ac:dyDescent="0.3">
      <c r="A74">
        <v>38968.58</v>
      </c>
      <c r="B74">
        <v>157</v>
      </c>
      <c r="C74">
        <v>42000</v>
      </c>
      <c r="D74" s="1">
        <v>0.1905</v>
      </c>
      <c r="E74" s="1">
        <f t="shared" si="6"/>
        <v>7423.5144900000005</v>
      </c>
      <c r="F74" s="1">
        <v>0.246</v>
      </c>
      <c r="G74" s="1">
        <f t="shared" si="7"/>
        <v>9586.2706799999996</v>
      </c>
    </row>
    <row r="75" spans="1:7" x14ac:dyDescent="0.3">
      <c r="A75">
        <v>38968.58</v>
      </c>
      <c r="B75">
        <v>157</v>
      </c>
      <c r="C75">
        <v>44000</v>
      </c>
      <c r="D75" s="1">
        <v>0.17749999999999999</v>
      </c>
      <c r="E75" s="1">
        <f t="shared" si="6"/>
        <v>6916.9229500000001</v>
      </c>
      <c r="F75" s="1">
        <v>0.2475</v>
      </c>
      <c r="G75" s="1">
        <f t="shared" si="7"/>
        <v>9644.7235500000006</v>
      </c>
    </row>
    <row r="76" spans="1:7" x14ac:dyDescent="0.3">
      <c r="A76">
        <v>38968.58</v>
      </c>
      <c r="B76">
        <v>157</v>
      </c>
      <c r="C76">
        <v>46000</v>
      </c>
      <c r="D76" s="1">
        <v>0.16389999999999999</v>
      </c>
      <c r="E76" s="1">
        <f t="shared" si="6"/>
        <v>6386.9502620000003</v>
      </c>
      <c r="F76" s="1">
        <v>0</v>
      </c>
      <c r="G76" s="1">
        <f t="shared" si="7"/>
        <v>0</v>
      </c>
    </row>
    <row r="77" spans="1:7" x14ac:dyDescent="0.3">
      <c r="A77">
        <v>38968.58</v>
      </c>
      <c r="B77">
        <v>157</v>
      </c>
      <c r="C77">
        <v>48000</v>
      </c>
      <c r="D77" s="1">
        <v>0.16600000000000001</v>
      </c>
      <c r="E77" s="1">
        <f t="shared" si="6"/>
        <v>6468.7842800000008</v>
      </c>
      <c r="F77" s="1">
        <v>0.32400000000000001</v>
      </c>
      <c r="G77" s="1">
        <f t="shared" si="7"/>
        <v>12625.819920000002</v>
      </c>
    </row>
    <row r="78" spans="1:7" x14ac:dyDescent="0.3">
      <c r="A78">
        <v>38968.58</v>
      </c>
      <c r="B78">
        <v>157</v>
      </c>
      <c r="C78">
        <v>50000</v>
      </c>
      <c r="D78" s="1">
        <v>0.13550000000000001</v>
      </c>
      <c r="E78" s="1">
        <f t="shared" si="6"/>
        <v>5280.2425900000007</v>
      </c>
      <c r="F78" s="1">
        <v>0.52049999999999996</v>
      </c>
      <c r="G78" s="1">
        <f t="shared" si="7"/>
        <v>20283.14589</v>
      </c>
    </row>
    <row r="79" spans="1:7" x14ac:dyDescent="0.3">
      <c r="D79" s="1"/>
      <c r="E79" s="1"/>
      <c r="F79" s="1"/>
      <c r="G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Farukh Sarkulov</dc:creator>
  <cp:lastModifiedBy>Farukh Sarkulov</cp:lastModifiedBy>
  <dcterms:created xsi:type="dcterms:W3CDTF">2021-07-26T20:34:09Z</dcterms:created>
  <dcterms:modified xsi:type="dcterms:W3CDTF">2021-07-26T21:30:31Z</dcterms:modified>
</cp:coreProperties>
</file>