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SUN\BACKUP_VGrive\KULIAH SAYA\SEMESTER 4\DATA MINING\B\P\"/>
    </mc:Choice>
  </mc:AlternateContent>
  <xr:revisionPtr revIDLastSave="0" documentId="13_ncr:1_{33A5F82D-2D7D-4206-9FD4-9BF514A18114}" xr6:coauthVersionLast="47" xr6:coauthVersionMax="47" xr10:uidLastSave="{00000000-0000-0000-0000-000000000000}"/>
  <bookViews>
    <workbookView xWindow="-120" yWindow="-120" windowWidth="20730" windowHeight="11760" xr2:uid="{2B07B38B-A08A-4401-81C6-5F67CEAB0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1" i="1" l="1"/>
  <c r="C131" i="1"/>
  <c r="D131" i="1"/>
  <c r="E131" i="1"/>
  <c r="F131" i="1"/>
  <c r="G131" i="1"/>
  <c r="H131" i="1"/>
  <c r="I131" i="1"/>
  <c r="J131" i="1"/>
  <c r="K131" i="1"/>
  <c r="L131" i="1"/>
  <c r="A131" i="1"/>
  <c r="B130" i="1"/>
  <c r="C130" i="1"/>
  <c r="D130" i="1"/>
  <c r="E130" i="1"/>
  <c r="F130" i="1"/>
  <c r="G130" i="1"/>
  <c r="H130" i="1"/>
  <c r="I130" i="1"/>
  <c r="J130" i="1"/>
  <c r="K130" i="1"/>
  <c r="L130" i="1"/>
  <c r="A130" i="1"/>
  <c r="L127" i="1"/>
  <c r="L126" i="1"/>
  <c r="K127" i="1"/>
  <c r="K126" i="1"/>
  <c r="J127" i="1"/>
  <c r="J126" i="1"/>
  <c r="I127" i="1"/>
  <c r="I126" i="1"/>
  <c r="H127" i="1"/>
  <c r="H126" i="1"/>
  <c r="G127" i="1"/>
  <c r="G126" i="1"/>
  <c r="F127" i="1"/>
  <c r="F126" i="1"/>
  <c r="E127" i="1"/>
  <c r="E126" i="1"/>
  <c r="D127" i="1"/>
  <c r="D126" i="1"/>
  <c r="C127" i="1"/>
  <c r="C126" i="1"/>
  <c r="B127" i="1"/>
  <c r="B126" i="1"/>
  <c r="A127" i="1"/>
  <c r="A126" i="1"/>
  <c r="D122" i="1"/>
  <c r="E122" i="1"/>
  <c r="B123" i="1" s="1"/>
  <c r="F122" i="1"/>
  <c r="G122" i="1"/>
  <c r="H122" i="1"/>
  <c r="I122" i="1"/>
  <c r="C122" i="1"/>
  <c r="D118" i="1"/>
  <c r="E118" i="1"/>
  <c r="F118" i="1"/>
  <c r="G118" i="1"/>
  <c r="H118" i="1"/>
  <c r="I118" i="1"/>
  <c r="C118" i="1"/>
  <c r="D113" i="1"/>
  <c r="E113" i="1"/>
  <c r="F113" i="1"/>
  <c r="G113" i="1"/>
  <c r="B114" i="1" s="1"/>
  <c r="H113" i="1"/>
  <c r="I113" i="1"/>
  <c r="C113" i="1"/>
  <c r="D109" i="1"/>
  <c r="E109" i="1"/>
  <c r="F109" i="1"/>
  <c r="G109" i="1"/>
  <c r="B110" i="1" s="1"/>
  <c r="H109" i="1"/>
  <c r="I109" i="1"/>
  <c r="C109" i="1"/>
  <c r="D104" i="1"/>
  <c r="E104" i="1"/>
  <c r="F104" i="1"/>
  <c r="G104" i="1"/>
  <c r="B105" i="1" s="1"/>
  <c r="H104" i="1"/>
  <c r="I104" i="1"/>
  <c r="C104" i="1"/>
  <c r="D100" i="1"/>
  <c r="E100" i="1"/>
  <c r="F100" i="1"/>
  <c r="G100" i="1"/>
  <c r="B101" i="1" s="1"/>
  <c r="H100" i="1"/>
  <c r="I100" i="1"/>
  <c r="C100" i="1"/>
  <c r="D95" i="1"/>
  <c r="E95" i="1"/>
  <c r="F95" i="1"/>
  <c r="G95" i="1"/>
  <c r="B96" i="1" s="1"/>
  <c r="H95" i="1"/>
  <c r="I95" i="1"/>
  <c r="C95" i="1"/>
  <c r="D91" i="1"/>
  <c r="E91" i="1"/>
  <c r="F91" i="1"/>
  <c r="G91" i="1"/>
  <c r="H91" i="1"/>
  <c r="I91" i="1"/>
  <c r="C91" i="1"/>
  <c r="B92" i="1"/>
  <c r="D86" i="1"/>
  <c r="E86" i="1"/>
  <c r="F86" i="1"/>
  <c r="G86" i="1"/>
  <c r="B87" i="1" s="1"/>
  <c r="H86" i="1"/>
  <c r="I86" i="1"/>
  <c r="C86" i="1"/>
  <c r="D82" i="1"/>
  <c r="E82" i="1"/>
  <c r="F82" i="1"/>
  <c r="G82" i="1"/>
  <c r="B83" i="1" s="1"/>
  <c r="H82" i="1"/>
  <c r="I82" i="1"/>
  <c r="C82" i="1"/>
  <c r="D77" i="1"/>
  <c r="E77" i="1"/>
  <c r="F77" i="1"/>
  <c r="G77" i="1"/>
  <c r="B78" i="1" s="1"/>
  <c r="H77" i="1"/>
  <c r="I77" i="1"/>
  <c r="C77" i="1"/>
  <c r="D73" i="1"/>
  <c r="E73" i="1"/>
  <c r="F73" i="1"/>
  <c r="G73" i="1"/>
  <c r="B74" i="1" s="1"/>
  <c r="H73" i="1"/>
  <c r="I73" i="1"/>
  <c r="C73" i="1"/>
  <c r="D68" i="1"/>
  <c r="E68" i="1"/>
  <c r="F68" i="1"/>
  <c r="G68" i="1"/>
  <c r="B69" i="1" s="1"/>
  <c r="H68" i="1"/>
  <c r="I68" i="1"/>
  <c r="C68" i="1"/>
  <c r="D64" i="1"/>
  <c r="E64" i="1"/>
  <c r="F64" i="1"/>
  <c r="G64" i="1"/>
  <c r="B65" i="1" s="1"/>
  <c r="H64" i="1"/>
  <c r="I64" i="1"/>
  <c r="C64" i="1"/>
  <c r="D59" i="1"/>
  <c r="E59" i="1"/>
  <c r="F59" i="1"/>
  <c r="G59" i="1"/>
  <c r="B60" i="1" s="1"/>
  <c r="H59" i="1"/>
  <c r="I59" i="1"/>
  <c r="C59" i="1"/>
  <c r="D55" i="1"/>
  <c r="E55" i="1"/>
  <c r="F55" i="1"/>
  <c r="G55" i="1"/>
  <c r="B56" i="1" s="1"/>
  <c r="H55" i="1"/>
  <c r="I55" i="1"/>
  <c r="C55" i="1"/>
  <c r="D50" i="1"/>
  <c r="E50" i="1"/>
  <c r="F50" i="1"/>
  <c r="G50" i="1"/>
  <c r="B51" i="1" s="1"/>
  <c r="H50" i="1"/>
  <c r="I50" i="1"/>
  <c r="C50" i="1"/>
  <c r="D46" i="1"/>
  <c r="E46" i="1"/>
  <c r="F46" i="1"/>
  <c r="G46" i="1"/>
  <c r="B47" i="1" s="1"/>
  <c r="H46" i="1"/>
  <c r="I46" i="1"/>
  <c r="C46" i="1"/>
  <c r="D41" i="1"/>
  <c r="E41" i="1"/>
  <c r="F41" i="1"/>
  <c r="G41" i="1"/>
  <c r="B42" i="1" s="1"/>
  <c r="H41" i="1"/>
  <c r="I41" i="1"/>
  <c r="C41" i="1"/>
  <c r="D37" i="1"/>
  <c r="E37" i="1"/>
  <c r="F37" i="1"/>
  <c r="G37" i="1"/>
  <c r="B38" i="1" s="1"/>
  <c r="H37" i="1"/>
  <c r="I37" i="1"/>
  <c r="C37" i="1"/>
  <c r="D32" i="1"/>
  <c r="E32" i="1"/>
  <c r="F32" i="1"/>
  <c r="G32" i="1"/>
  <c r="H32" i="1"/>
  <c r="I32" i="1"/>
  <c r="C32" i="1"/>
  <c r="B33" i="1" s="1"/>
  <c r="D28" i="1"/>
  <c r="E28" i="1"/>
  <c r="F28" i="1"/>
  <c r="G28" i="1"/>
  <c r="H28" i="1"/>
  <c r="I28" i="1"/>
  <c r="C28" i="1"/>
  <c r="B29" i="1"/>
  <c r="B24" i="1"/>
  <c r="D23" i="1"/>
  <c r="E23" i="1"/>
  <c r="F23" i="1"/>
  <c r="G23" i="1"/>
  <c r="H23" i="1"/>
  <c r="I23" i="1"/>
  <c r="C23" i="1"/>
  <c r="D19" i="1"/>
  <c r="E19" i="1"/>
  <c r="F19" i="1"/>
  <c r="G19" i="1"/>
  <c r="H19" i="1"/>
  <c r="I19" i="1"/>
  <c r="C19" i="1"/>
  <c r="B20" i="1" s="1"/>
  <c r="B119" i="1" l="1"/>
</calcChain>
</file>

<file path=xl/sharedStrings.xml><?xml version="1.0" encoding="utf-8"?>
<sst xmlns="http://schemas.openxmlformats.org/spreadsheetml/2006/main" count="98" uniqueCount="48">
  <si>
    <t xml:space="preserve">NO </t>
  </si>
  <si>
    <t>NIS</t>
  </si>
  <si>
    <t>Matematika</t>
  </si>
  <si>
    <t>Fisika</t>
  </si>
  <si>
    <t xml:space="preserve"> Biologi</t>
  </si>
  <si>
    <t>Sejarah</t>
  </si>
  <si>
    <t>Akuntansi</t>
  </si>
  <si>
    <t>Sosiologi</t>
  </si>
  <si>
    <t>Geografi</t>
  </si>
  <si>
    <t>TENTUKAN C1 &amp; C2</t>
  </si>
  <si>
    <t>C1</t>
  </si>
  <si>
    <t>Data ke - 3 kurang ke - 1</t>
  </si>
  <si>
    <t>C2</t>
  </si>
  <si>
    <t>H1</t>
  </si>
  <si>
    <t>Data ke - 2 kurang ke - 1</t>
  </si>
  <si>
    <t>H2</t>
  </si>
  <si>
    <t>Data ke - 3 kurang ke - 2</t>
  </si>
  <si>
    <t>Data ke - 2 kurang ke - 2</t>
  </si>
  <si>
    <t>H3</t>
  </si>
  <si>
    <t>Data ke - 3 kurang ke - 3</t>
  </si>
  <si>
    <t>Data ke - 2 kurang ke - 3</t>
  </si>
  <si>
    <t>H4</t>
  </si>
  <si>
    <t>Data ke - 3 kurang ke - 4</t>
  </si>
  <si>
    <t>Data ke - 2 kurang ke - 4</t>
  </si>
  <si>
    <t>Data ke - 3 kurang ke - 5</t>
  </si>
  <si>
    <t>Data ke - 2 kurang ke - 5</t>
  </si>
  <si>
    <t>H5</t>
  </si>
  <si>
    <t>H6</t>
  </si>
  <si>
    <t>Data ke - 3 kurang ke - 6</t>
  </si>
  <si>
    <t>Data ke - 2 kurang ke - 6</t>
  </si>
  <si>
    <t>H7</t>
  </si>
  <si>
    <t>Data ke - 3 kurang ke - 7</t>
  </si>
  <si>
    <t>Data ke - 2 kurang ke - 7</t>
  </si>
  <si>
    <t>H8</t>
  </si>
  <si>
    <t>Data ke - 3 kurang ke - 8</t>
  </si>
  <si>
    <t>Data ke - 2 kurang ke - 8</t>
  </si>
  <si>
    <t>H9</t>
  </si>
  <si>
    <t>H10</t>
  </si>
  <si>
    <t>Data ke - 3 kurang ke - 9</t>
  </si>
  <si>
    <t>Data ke - 2 kurang ke - 9</t>
  </si>
  <si>
    <t>Data ke - 3 kurang ke - 10</t>
  </si>
  <si>
    <t>Data ke - 2 kurang ke - 10</t>
  </si>
  <si>
    <t>H11</t>
  </si>
  <si>
    <t>Data ke - 3 kurang ke - 11</t>
  </si>
  <si>
    <t>Data ke - 2 kurang ke - 11</t>
  </si>
  <si>
    <t>H12</t>
  </si>
  <si>
    <t>Data ke - 3 kurang ke - 12</t>
  </si>
  <si>
    <t>Data ke - 2 kurang ke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</si>
</sst>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Fill="1" applyAlignment="1"/>
    <xf numFmtId="0" fontId="0" fillId="11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A688-5C3D-41E3-B137-1E31D8648E53}">
  <dimension ref="A1:M131"/>
  <sheetViews>
    <sheetView tabSelected="1" topLeftCell="A90" workbookViewId="0">
      <selection activeCell="F98" sqref="F98"/>
    </sheetView>
  </sheetViews>
  <sheetFormatPr defaultRowHeight="15" x14ac:dyDescent="0.25"/>
  <cols>
    <col min="2" max="2" width="9.42578125" bestFit="1" customWidth="1"/>
    <col min="3" max="3" width="12" bestFit="1" customWidth="1"/>
    <col min="7" max="7" width="10.5703125" bestFit="1" customWidth="1"/>
    <col min="8" max="8" width="10.42578125" customWidth="1"/>
    <col min="9" max="9" width="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1001</v>
      </c>
      <c r="C2" s="3">
        <v>80</v>
      </c>
      <c r="D2" s="4">
        <v>67</v>
      </c>
      <c r="E2" s="5">
        <v>80</v>
      </c>
      <c r="F2" s="6">
        <v>78</v>
      </c>
      <c r="G2" s="7">
        <v>67</v>
      </c>
      <c r="H2" s="8">
        <v>80</v>
      </c>
      <c r="I2" s="9">
        <v>67</v>
      </c>
    </row>
    <row r="3" spans="1:9" x14ac:dyDescent="0.25">
      <c r="A3" s="2">
        <v>2</v>
      </c>
      <c r="B3" s="2">
        <v>1002</v>
      </c>
      <c r="C3" s="3">
        <v>85</v>
      </c>
      <c r="D3" s="4">
        <v>56</v>
      </c>
      <c r="E3" s="5">
        <v>85</v>
      </c>
      <c r="F3" s="6">
        <v>66</v>
      </c>
      <c r="G3" s="7">
        <v>56</v>
      </c>
      <c r="H3" s="8">
        <v>85</v>
      </c>
      <c r="I3" s="9">
        <v>56</v>
      </c>
    </row>
    <row r="4" spans="1:9" x14ac:dyDescent="0.25">
      <c r="A4" s="2">
        <v>3</v>
      </c>
      <c r="B4" s="2">
        <v>1003</v>
      </c>
      <c r="C4" s="3">
        <v>90</v>
      </c>
      <c r="D4" s="4">
        <v>34</v>
      </c>
      <c r="E4" s="5">
        <v>90</v>
      </c>
      <c r="F4" s="6">
        <v>79</v>
      </c>
      <c r="G4" s="7">
        <v>34</v>
      </c>
      <c r="H4" s="8">
        <v>90</v>
      </c>
      <c r="I4" s="9">
        <v>34</v>
      </c>
    </row>
    <row r="5" spans="1:9" x14ac:dyDescent="0.25">
      <c r="A5" s="2">
        <v>4</v>
      </c>
      <c r="B5" s="2">
        <v>1004</v>
      </c>
      <c r="C5" s="3">
        <v>80</v>
      </c>
      <c r="D5" s="4">
        <v>100</v>
      </c>
      <c r="E5" s="5">
        <v>80</v>
      </c>
      <c r="F5" s="6">
        <v>90</v>
      </c>
      <c r="G5" s="7">
        <v>100</v>
      </c>
      <c r="H5" s="8">
        <v>80</v>
      </c>
      <c r="I5" s="9">
        <v>100</v>
      </c>
    </row>
    <row r="6" spans="1:9" x14ac:dyDescent="0.25">
      <c r="A6" s="2">
        <v>5</v>
      </c>
      <c r="B6" s="2">
        <v>1005</v>
      </c>
      <c r="C6" s="3">
        <v>80</v>
      </c>
      <c r="D6" s="4">
        <v>80</v>
      </c>
      <c r="E6" s="5">
        <v>80</v>
      </c>
      <c r="F6" s="6">
        <v>56</v>
      </c>
      <c r="G6" s="7">
        <v>80</v>
      </c>
      <c r="H6" s="8">
        <v>80</v>
      </c>
      <c r="I6" s="9">
        <v>80</v>
      </c>
    </row>
    <row r="7" spans="1:9" x14ac:dyDescent="0.25">
      <c r="A7" s="2">
        <v>6</v>
      </c>
      <c r="B7" s="2">
        <v>1006</v>
      </c>
      <c r="C7" s="3">
        <v>87</v>
      </c>
      <c r="D7" s="4">
        <v>95</v>
      </c>
      <c r="E7" s="5">
        <v>87</v>
      </c>
      <c r="F7" s="6">
        <v>57</v>
      </c>
      <c r="G7" s="7">
        <v>95</v>
      </c>
      <c r="H7" s="8">
        <v>87</v>
      </c>
      <c r="I7" s="9">
        <v>95</v>
      </c>
    </row>
    <row r="8" spans="1:9" x14ac:dyDescent="0.25">
      <c r="A8" s="2">
        <v>7</v>
      </c>
      <c r="B8" s="2">
        <v>1007</v>
      </c>
      <c r="C8" s="3">
        <v>60</v>
      </c>
      <c r="D8" s="4">
        <v>78</v>
      </c>
      <c r="E8" s="5">
        <v>60</v>
      </c>
      <c r="F8" s="6">
        <v>55</v>
      </c>
      <c r="G8" s="7">
        <v>78</v>
      </c>
      <c r="H8" s="8">
        <v>60</v>
      </c>
      <c r="I8" s="9">
        <v>78</v>
      </c>
    </row>
    <row r="9" spans="1:9" x14ac:dyDescent="0.25">
      <c r="A9" s="2">
        <v>8</v>
      </c>
      <c r="B9" s="2">
        <v>1008</v>
      </c>
      <c r="C9" s="3">
        <v>55</v>
      </c>
      <c r="D9" s="4">
        <v>56</v>
      </c>
      <c r="E9" s="5">
        <v>55</v>
      </c>
      <c r="F9" s="6">
        <v>67</v>
      </c>
      <c r="G9" s="7">
        <v>56</v>
      </c>
      <c r="H9" s="8">
        <v>55</v>
      </c>
      <c r="I9" s="9">
        <v>56</v>
      </c>
    </row>
    <row r="10" spans="1:9" x14ac:dyDescent="0.25">
      <c r="A10" s="2">
        <v>9</v>
      </c>
      <c r="B10" s="2">
        <v>1009</v>
      </c>
      <c r="C10" s="3">
        <v>78</v>
      </c>
      <c r="D10" s="4">
        <v>56</v>
      </c>
      <c r="E10" s="5">
        <v>78</v>
      </c>
      <c r="F10" s="6">
        <v>78</v>
      </c>
      <c r="G10" s="7">
        <v>56</v>
      </c>
      <c r="H10" s="8">
        <v>78</v>
      </c>
      <c r="I10" s="9">
        <v>56</v>
      </c>
    </row>
    <row r="11" spans="1:9" x14ac:dyDescent="0.25">
      <c r="A11" s="2">
        <v>10</v>
      </c>
      <c r="B11" s="2">
        <v>1010</v>
      </c>
      <c r="C11" s="3">
        <v>54</v>
      </c>
      <c r="D11" s="4">
        <v>59</v>
      </c>
      <c r="E11" s="5">
        <v>54</v>
      </c>
      <c r="F11" s="6">
        <v>77</v>
      </c>
      <c r="G11" s="7">
        <v>59</v>
      </c>
      <c r="H11" s="8">
        <v>54</v>
      </c>
      <c r="I11" s="9">
        <v>59</v>
      </c>
    </row>
    <row r="12" spans="1:9" x14ac:dyDescent="0.25">
      <c r="A12" s="2">
        <v>11</v>
      </c>
      <c r="B12" s="2">
        <v>1011</v>
      </c>
      <c r="C12" s="3">
        <v>34</v>
      </c>
      <c r="D12" s="4">
        <v>78</v>
      </c>
      <c r="E12" s="5">
        <v>34</v>
      </c>
      <c r="F12" s="6">
        <v>88</v>
      </c>
      <c r="G12" s="7">
        <v>78</v>
      </c>
      <c r="H12" s="8">
        <v>34</v>
      </c>
      <c r="I12" s="9">
        <v>78</v>
      </c>
    </row>
    <row r="13" spans="1:9" x14ac:dyDescent="0.25">
      <c r="A13" s="2">
        <v>12</v>
      </c>
      <c r="B13" s="2">
        <v>1012</v>
      </c>
      <c r="C13" s="3">
        <v>60</v>
      </c>
      <c r="D13" s="4">
        <v>66</v>
      </c>
      <c r="E13" s="5">
        <v>60</v>
      </c>
      <c r="F13" s="6">
        <v>34</v>
      </c>
      <c r="G13" s="7">
        <v>66</v>
      </c>
      <c r="H13" s="8">
        <v>60</v>
      </c>
      <c r="I13" s="9">
        <v>66</v>
      </c>
    </row>
    <row r="16" spans="1:9" x14ac:dyDescent="0.25">
      <c r="A16" s="10" t="s">
        <v>9</v>
      </c>
      <c r="B16" s="10"/>
    </row>
    <row r="17" spans="1:9" x14ac:dyDescent="0.25">
      <c r="A17" s="13" t="s">
        <v>13</v>
      </c>
      <c r="B17" s="13"/>
    </row>
    <row r="18" spans="1:9" x14ac:dyDescent="0.25">
      <c r="A18" t="s">
        <v>10</v>
      </c>
      <c r="B18" s="10" t="s">
        <v>11</v>
      </c>
      <c r="C18" s="10"/>
    </row>
    <row r="19" spans="1:9" x14ac:dyDescent="0.25">
      <c r="C19" s="14">
        <f>(C4-C2)^2</f>
        <v>100</v>
      </c>
      <c r="D19" s="14">
        <f>(D4-D2)^2</f>
        <v>1089</v>
      </c>
      <c r="E19" s="14">
        <f t="shared" ref="E19:I19" si="0">(E4-E2)^2</f>
        <v>100</v>
      </c>
      <c r="F19" s="14">
        <f t="shared" si="0"/>
        <v>1</v>
      </c>
      <c r="G19" s="14">
        <f t="shared" si="0"/>
        <v>1089</v>
      </c>
      <c r="H19" s="14">
        <f t="shared" si="0"/>
        <v>100</v>
      </c>
      <c r="I19" s="14">
        <f t="shared" si="0"/>
        <v>1089</v>
      </c>
    </row>
    <row r="20" spans="1:9" x14ac:dyDescent="0.25">
      <c r="A20" t="s">
        <v>10</v>
      </c>
      <c r="B20" s="11">
        <f>SQRT(SUM(C19:I19))</f>
        <v>59.732738092272314</v>
      </c>
      <c r="C20" s="11"/>
    </row>
    <row r="22" spans="1:9" x14ac:dyDescent="0.25">
      <c r="A22" t="s">
        <v>12</v>
      </c>
      <c r="B22" s="10" t="s">
        <v>14</v>
      </c>
      <c r="C22" s="10"/>
    </row>
    <row r="23" spans="1:9" x14ac:dyDescent="0.25">
      <c r="C23" s="14">
        <f>(C3-C2)^2</f>
        <v>25</v>
      </c>
      <c r="D23" s="14">
        <f t="shared" ref="D23:I23" si="1">(D3-D2)^2</f>
        <v>121</v>
      </c>
      <c r="E23" s="14">
        <f t="shared" si="1"/>
        <v>25</v>
      </c>
      <c r="F23" s="14">
        <f t="shared" si="1"/>
        <v>144</v>
      </c>
      <c r="G23" s="14">
        <f t="shared" si="1"/>
        <v>121</v>
      </c>
      <c r="H23" s="14">
        <f t="shared" si="1"/>
        <v>25</v>
      </c>
      <c r="I23" s="14">
        <f t="shared" si="1"/>
        <v>121</v>
      </c>
    </row>
    <row r="24" spans="1:9" x14ac:dyDescent="0.25">
      <c r="A24" t="s">
        <v>12</v>
      </c>
      <c r="B24" s="11">
        <f>SQRT(SUM(C23:I23))</f>
        <v>24.124676163629637</v>
      </c>
      <c r="C24" s="11"/>
    </row>
    <row r="25" spans="1:9" x14ac:dyDescent="0.25">
      <c r="B25" s="12"/>
      <c r="C25" s="12"/>
    </row>
    <row r="26" spans="1:9" x14ac:dyDescent="0.25">
      <c r="A26" s="13" t="s">
        <v>15</v>
      </c>
      <c r="B26" s="13"/>
    </row>
    <row r="27" spans="1:9" x14ac:dyDescent="0.25">
      <c r="A27" t="s">
        <v>10</v>
      </c>
      <c r="B27" s="10" t="s">
        <v>16</v>
      </c>
      <c r="C27" s="10"/>
    </row>
    <row r="28" spans="1:9" x14ac:dyDescent="0.25">
      <c r="C28" s="14">
        <f>(C4-C3)^2</f>
        <v>25</v>
      </c>
      <c r="D28" s="14">
        <f>(D4-D3)^2</f>
        <v>484</v>
      </c>
      <c r="E28" s="14">
        <f t="shared" ref="D28:I28" si="2">(E4-E3)^2</f>
        <v>25</v>
      </c>
      <c r="F28" s="14">
        <f t="shared" si="2"/>
        <v>169</v>
      </c>
      <c r="G28" s="14">
        <f t="shared" si="2"/>
        <v>484</v>
      </c>
      <c r="H28" s="14">
        <f t="shared" si="2"/>
        <v>25</v>
      </c>
      <c r="I28" s="14">
        <f t="shared" si="2"/>
        <v>484</v>
      </c>
    </row>
    <row r="29" spans="1:9" x14ac:dyDescent="0.25">
      <c r="A29" t="s">
        <v>10</v>
      </c>
      <c r="B29" s="11">
        <f>SQRT(SUM(C28:I28))</f>
        <v>41.182520563948003</v>
      </c>
      <c r="C29" s="11"/>
    </row>
    <row r="31" spans="1:9" x14ac:dyDescent="0.25">
      <c r="A31" t="s">
        <v>12</v>
      </c>
      <c r="B31" s="10" t="s">
        <v>17</v>
      </c>
      <c r="C31" s="10"/>
    </row>
    <row r="32" spans="1:9" x14ac:dyDescent="0.25">
      <c r="C32" s="14">
        <f>(C3-C3)^2</f>
        <v>0</v>
      </c>
      <c r="D32" s="14">
        <f t="shared" ref="D32:I32" si="3">(D3-D3)^2</f>
        <v>0</v>
      </c>
      <c r="E32" s="14">
        <f t="shared" si="3"/>
        <v>0</v>
      </c>
      <c r="F32" s="14">
        <f t="shared" si="3"/>
        <v>0</v>
      </c>
      <c r="G32" s="14">
        <f t="shared" si="3"/>
        <v>0</v>
      </c>
      <c r="H32" s="14">
        <f t="shared" si="3"/>
        <v>0</v>
      </c>
      <c r="I32" s="14">
        <f t="shared" si="3"/>
        <v>0</v>
      </c>
    </row>
    <row r="33" spans="1:9" x14ac:dyDescent="0.25">
      <c r="A33" t="s">
        <v>12</v>
      </c>
      <c r="B33" s="11">
        <f>SQRT(SUM(C32:I32))</f>
        <v>0</v>
      </c>
      <c r="C33" s="11"/>
    </row>
    <row r="35" spans="1:9" x14ac:dyDescent="0.25">
      <c r="A35" s="13" t="s">
        <v>18</v>
      </c>
      <c r="B35" s="13"/>
    </row>
    <row r="36" spans="1:9" x14ac:dyDescent="0.25">
      <c r="A36" t="s">
        <v>10</v>
      </c>
      <c r="B36" s="10" t="s">
        <v>19</v>
      </c>
      <c r="C36" s="10"/>
    </row>
    <row r="37" spans="1:9" x14ac:dyDescent="0.25">
      <c r="C37" s="14">
        <f>(C4-C4)^2</f>
        <v>0</v>
      </c>
      <c r="D37" s="14">
        <f t="shared" ref="D37:I37" si="4">(D4-D4)^2</f>
        <v>0</v>
      </c>
      <c r="E37" s="14">
        <f t="shared" si="4"/>
        <v>0</v>
      </c>
      <c r="F37" s="14">
        <f t="shared" si="4"/>
        <v>0</v>
      </c>
      <c r="G37" s="14">
        <f t="shared" si="4"/>
        <v>0</v>
      </c>
      <c r="H37" s="14">
        <f t="shared" si="4"/>
        <v>0</v>
      </c>
      <c r="I37" s="14">
        <f t="shared" si="4"/>
        <v>0</v>
      </c>
    </row>
    <row r="38" spans="1:9" x14ac:dyDescent="0.25">
      <c r="A38" t="s">
        <v>10</v>
      </c>
      <c r="B38" s="11">
        <f>SQRT(SUM(C37:I37))</f>
        <v>0</v>
      </c>
      <c r="C38" s="11"/>
    </row>
    <row r="40" spans="1:9" x14ac:dyDescent="0.25">
      <c r="A40" t="s">
        <v>12</v>
      </c>
      <c r="B40" s="10" t="s">
        <v>20</v>
      </c>
      <c r="C40" s="10"/>
    </row>
    <row r="41" spans="1:9" x14ac:dyDescent="0.25">
      <c r="C41" s="14">
        <f>(C3-C4)^2</f>
        <v>25</v>
      </c>
      <c r="D41" s="14">
        <f t="shared" ref="D41:I41" si="5">(D3-D4)^2</f>
        <v>484</v>
      </c>
      <c r="E41" s="14">
        <f t="shared" si="5"/>
        <v>25</v>
      </c>
      <c r="F41" s="14">
        <f t="shared" si="5"/>
        <v>169</v>
      </c>
      <c r="G41" s="14">
        <f t="shared" si="5"/>
        <v>484</v>
      </c>
      <c r="H41" s="14">
        <f t="shared" si="5"/>
        <v>25</v>
      </c>
      <c r="I41" s="14">
        <f t="shared" si="5"/>
        <v>484</v>
      </c>
    </row>
    <row r="42" spans="1:9" x14ac:dyDescent="0.25">
      <c r="A42" t="s">
        <v>12</v>
      </c>
      <c r="B42" s="11">
        <f>SQRT(SUM(C41:I41))</f>
        <v>41.182520563948003</v>
      </c>
      <c r="C42" s="11"/>
    </row>
    <row r="44" spans="1:9" x14ac:dyDescent="0.25">
      <c r="A44" s="13" t="s">
        <v>21</v>
      </c>
      <c r="B44" s="13"/>
    </row>
    <row r="45" spans="1:9" x14ac:dyDescent="0.25">
      <c r="A45" t="s">
        <v>10</v>
      </c>
      <c r="B45" s="10" t="s">
        <v>22</v>
      </c>
      <c r="C45" s="10"/>
    </row>
    <row r="46" spans="1:9" x14ac:dyDescent="0.25">
      <c r="C46" s="14">
        <f>(C4-C5)^2</f>
        <v>100</v>
      </c>
      <c r="D46" s="14">
        <f t="shared" ref="D46:I46" si="6">(D4-D5)^2</f>
        <v>4356</v>
      </c>
      <c r="E46" s="14">
        <f t="shared" si="6"/>
        <v>100</v>
      </c>
      <c r="F46" s="14">
        <f t="shared" si="6"/>
        <v>121</v>
      </c>
      <c r="G46" s="14">
        <f t="shared" si="6"/>
        <v>4356</v>
      </c>
      <c r="H46" s="14">
        <f t="shared" si="6"/>
        <v>100</v>
      </c>
      <c r="I46" s="14">
        <f t="shared" si="6"/>
        <v>4356</v>
      </c>
    </row>
    <row r="47" spans="1:9" x14ac:dyDescent="0.25">
      <c r="A47" t="s">
        <v>10</v>
      </c>
      <c r="B47" s="11">
        <f>SQRT(SUM(C46:I46))</f>
        <v>116.14215427655886</v>
      </c>
      <c r="C47" s="11"/>
    </row>
    <row r="49" spans="1:9" x14ac:dyDescent="0.25">
      <c r="A49" t="s">
        <v>12</v>
      </c>
      <c r="B49" s="10" t="s">
        <v>23</v>
      </c>
      <c r="C49" s="10"/>
    </row>
    <row r="50" spans="1:9" x14ac:dyDescent="0.25">
      <c r="C50" s="14">
        <f>(C3-C5)^2</f>
        <v>25</v>
      </c>
      <c r="D50" s="14">
        <f t="shared" ref="D50:I50" si="7">(D3-D5)^2</f>
        <v>1936</v>
      </c>
      <c r="E50" s="14">
        <f t="shared" si="7"/>
        <v>25</v>
      </c>
      <c r="F50" s="14">
        <f t="shared" si="7"/>
        <v>576</v>
      </c>
      <c r="G50" s="14">
        <f t="shared" si="7"/>
        <v>1936</v>
      </c>
      <c r="H50" s="14">
        <f t="shared" si="7"/>
        <v>25</v>
      </c>
      <c r="I50" s="14">
        <f t="shared" si="7"/>
        <v>1936</v>
      </c>
    </row>
    <row r="51" spans="1:9" x14ac:dyDescent="0.25">
      <c r="A51" t="s">
        <v>12</v>
      </c>
      <c r="B51" s="11">
        <f>SQRT(SUM(C50:I50))</f>
        <v>80.367904041352233</v>
      </c>
      <c r="C51" s="11"/>
    </row>
    <row r="53" spans="1:9" x14ac:dyDescent="0.25">
      <c r="A53" s="13" t="s">
        <v>26</v>
      </c>
      <c r="B53" s="13"/>
    </row>
    <row r="54" spans="1:9" x14ac:dyDescent="0.25">
      <c r="A54" t="s">
        <v>10</v>
      </c>
      <c r="B54" s="10" t="s">
        <v>24</v>
      </c>
      <c r="C54" s="10"/>
    </row>
    <row r="55" spans="1:9" x14ac:dyDescent="0.25">
      <c r="C55" s="14">
        <f>(C4-C6)^2</f>
        <v>100</v>
      </c>
      <c r="D55" s="14">
        <f t="shared" ref="D55:I55" si="8">(D4-D6)^2</f>
        <v>2116</v>
      </c>
      <c r="E55" s="14">
        <f t="shared" si="8"/>
        <v>100</v>
      </c>
      <c r="F55" s="14">
        <f t="shared" si="8"/>
        <v>529</v>
      </c>
      <c r="G55" s="14">
        <f t="shared" si="8"/>
        <v>2116</v>
      </c>
      <c r="H55" s="14">
        <f t="shared" si="8"/>
        <v>100</v>
      </c>
      <c r="I55" s="14">
        <f t="shared" si="8"/>
        <v>2116</v>
      </c>
    </row>
    <row r="56" spans="1:9" x14ac:dyDescent="0.25">
      <c r="A56" t="s">
        <v>10</v>
      </c>
      <c r="B56" s="11">
        <f>SQRT(SUM(C55:I55))</f>
        <v>84.717176534631989</v>
      </c>
      <c r="C56" s="11"/>
    </row>
    <row r="58" spans="1:9" x14ac:dyDescent="0.25">
      <c r="A58" t="s">
        <v>12</v>
      </c>
      <c r="B58" s="10" t="s">
        <v>25</v>
      </c>
      <c r="C58" s="10"/>
    </row>
    <row r="59" spans="1:9" x14ac:dyDescent="0.25">
      <c r="C59" s="14">
        <f>(C3-C6)^2</f>
        <v>25</v>
      </c>
      <c r="D59" s="14">
        <f t="shared" ref="D59:I59" si="9">(D3-D6)^2</f>
        <v>576</v>
      </c>
      <c r="E59" s="14">
        <f t="shared" si="9"/>
        <v>25</v>
      </c>
      <c r="F59" s="14">
        <f t="shared" si="9"/>
        <v>100</v>
      </c>
      <c r="G59" s="14">
        <f t="shared" si="9"/>
        <v>576</v>
      </c>
      <c r="H59" s="14">
        <f t="shared" si="9"/>
        <v>25</v>
      </c>
      <c r="I59" s="14">
        <f t="shared" si="9"/>
        <v>576</v>
      </c>
    </row>
    <row r="60" spans="1:9" x14ac:dyDescent="0.25">
      <c r="A60" t="s">
        <v>12</v>
      </c>
      <c r="B60" s="11">
        <f>SQRT(SUM(C59:I59))</f>
        <v>43.623388222374473</v>
      </c>
      <c r="C60" s="11"/>
    </row>
    <row r="62" spans="1:9" x14ac:dyDescent="0.25">
      <c r="A62" s="13" t="s">
        <v>27</v>
      </c>
      <c r="B62" s="13"/>
    </row>
    <row r="63" spans="1:9" x14ac:dyDescent="0.25">
      <c r="A63" t="s">
        <v>10</v>
      </c>
      <c r="B63" s="10" t="s">
        <v>28</v>
      </c>
      <c r="C63" s="10"/>
    </row>
    <row r="64" spans="1:9" x14ac:dyDescent="0.25">
      <c r="C64" s="14">
        <f>(C4-C7)^2</f>
        <v>9</v>
      </c>
      <c r="D64" s="14">
        <f t="shared" ref="D64:I64" si="10">(D4-D7)^2</f>
        <v>3721</v>
      </c>
      <c r="E64" s="14">
        <f t="shared" si="10"/>
        <v>9</v>
      </c>
      <c r="F64" s="14">
        <f t="shared" si="10"/>
        <v>484</v>
      </c>
      <c r="G64" s="14">
        <f t="shared" si="10"/>
        <v>3721</v>
      </c>
      <c r="H64" s="14">
        <f t="shared" si="10"/>
        <v>9</v>
      </c>
      <c r="I64" s="14">
        <f t="shared" si="10"/>
        <v>3721</v>
      </c>
    </row>
    <row r="65" spans="1:9" x14ac:dyDescent="0.25">
      <c r="A65" t="s">
        <v>10</v>
      </c>
      <c r="B65" s="11">
        <f>SQRT(SUM(C64:I64))</f>
        <v>108.04628637764465</v>
      </c>
      <c r="C65" s="11"/>
    </row>
    <row r="67" spans="1:9" x14ac:dyDescent="0.25">
      <c r="A67" t="s">
        <v>12</v>
      </c>
      <c r="B67" s="10" t="s">
        <v>29</v>
      </c>
      <c r="C67" s="10"/>
    </row>
    <row r="68" spans="1:9" x14ac:dyDescent="0.25">
      <c r="C68" s="14">
        <f>(C3-C7)^2</f>
        <v>4</v>
      </c>
      <c r="D68" s="14">
        <f t="shared" ref="D68:I68" si="11">(D3-D7)^2</f>
        <v>1521</v>
      </c>
      <c r="E68" s="14">
        <f t="shared" si="11"/>
        <v>4</v>
      </c>
      <c r="F68" s="14">
        <f t="shared" si="11"/>
        <v>81</v>
      </c>
      <c r="G68" s="14">
        <f t="shared" si="11"/>
        <v>1521</v>
      </c>
      <c r="H68" s="14">
        <f t="shared" si="11"/>
        <v>4</v>
      </c>
      <c r="I68" s="14">
        <f t="shared" si="11"/>
        <v>1521</v>
      </c>
    </row>
    <row r="69" spans="1:9" x14ac:dyDescent="0.25">
      <c r="A69" t="s">
        <v>12</v>
      </c>
      <c r="B69" s="11">
        <f>SQRT(SUM(C68:I68))</f>
        <v>68.234888436927918</v>
      </c>
      <c r="C69" s="11"/>
    </row>
    <row r="71" spans="1:9" x14ac:dyDescent="0.25">
      <c r="A71" s="13" t="s">
        <v>30</v>
      </c>
      <c r="B71" s="13"/>
    </row>
    <row r="72" spans="1:9" x14ac:dyDescent="0.25">
      <c r="A72" t="s">
        <v>10</v>
      </c>
      <c r="B72" s="10" t="s">
        <v>31</v>
      </c>
      <c r="C72" s="10"/>
    </row>
    <row r="73" spans="1:9" x14ac:dyDescent="0.25">
      <c r="C73" s="14">
        <f>(C4-C8)^2</f>
        <v>900</v>
      </c>
      <c r="D73" s="14">
        <f t="shared" ref="D73:I73" si="12">(D4-D8)^2</f>
        <v>1936</v>
      </c>
      <c r="E73" s="14">
        <f t="shared" si="12"/>
        <v>900</v>
      </c>
      <c r="F73" s="14">
        <f t="shared" si="12"/>
        <v>576</v>
      </c>
      <c r="G73" s="14">
        <f t="shared" si="12"/>
        <v>1936</v>
      </c>
      <c r="H73" s="14">
        <f t="shared" si="12"/>
        <v>900</v>
      </c>
      <c r="I73" s="14">
        <f t="shared" si="12"/>
        <v>1936</v>
      </c>
    </row>
    <row r="74" spans="1:9" x14ac:dyDescent="0.25">
      <c r="A74" t="s">
        <v>10</v>
      </c>
      <c r="B74" s="11">
        <f>SQRT(SUM(C73:I73))</f>
        <v>95.310020459550842</v>
      </c>
      <c r="C74" s="11"/>
    </row>
    <row r="76" spans="1:9" x14ac:dyDescent="0.25">
      <c r="A76" t="s">
        <v>12</v>
      </c>
      <c r="B76" s="10" t="s">
        <v>32</v>
      </c>
      <c r="C76" s="10"/>
    </row>
    <row r="77" spans="1:9" x14ac:dyDescent="0.25">
      <c r="C77" s="14">
        <f>(C3-C8)^2</f>
        <v>625</v>
      </c>
      <c r="D77" s="14">
        <f t="shared" ref="D77:I77" si="13">(D3-D8)^2</f>
        <v>484</v>
      </c>
      <c r="E77" s="14">
        <f t="shared" si="13"/>
        <v>625</v>
      </c>
      <c r="F77" s="14">
        <f t="shared" si="13"/>
        <v>121</v>
      </c>
      <c r="G77" s="14">
        <f t="shared" si="13"/>
        <v>484</v>
      </c>
      <c r="H77" s="14">
        <f t="shared" si="13"/>
        <v>625</v>
      </c>
      <c r="I77" s="14">
        <f t="shared" si="13"/>
        <v>484</v>
      </c>
    </row>
    <row r="78" spans="1:9" x14ac:dyDescent="0.25">
      <c r="A78" t="s">
        <v>12</v>
      </c>
      <c r="B78" s="11">
        <f>SQRT(SUM(C77:I77))</f>
        <v>58.719673023612792</v>
      </c>
      <c r="C78" s="11"/>
    </row>
    <row r="80" spans="1:9" x14ac:dyDescent="0.25">
      <c r="A80" s="13" t="s">
        <v>33</v>
      </c>
      <c r="B80" s="13"/>
    </row>
    <row r="81" spans="1:9" x14ac:dyDescent="0.25">
      <c r="A81" t="s">
        <v>10</v>
      </c>
      <c r="B81" s="10" t="s">
        <v>34</v>
      </c>
      <c r="C81" s="10"/>
    </row>
    <row r="82" spans="1:9" x14ac:dyDescent="0.25">
      <c r="C82" s="14">
        <f>(C4-C9)^2</f>
        <v>1225</v>
      </c>
      <c r="D82" s="14">
        <f t="shared" ref="D82:I82" si="14">(D4-D9)^2</f>
        <v>484</v>
      </c>
      <c r="E82" s="14">
        <f t="shared" si="14"/>
        <v>1225</v>
      </c>
      <c r="F82" s="14">
        <f t="shared" si="14"/>
        <v>144</v>
      </c>
      <c r="G82" s="14">
        <f t="shared" si="14"/>
        <v>484</v>
      </c>
      <c r="H82" s="14">
        <f t="shared" si="14"/>
        <v>1225</v>
      </c>
      <c r="I82" s="14">
        <f t="shared" si="14"/>
        <v>484</v>
      </c>
    </row>
    <row r="83" spans="1:9" x14ac:dyDescent="0.25">
      <c r="A83" t="s">
        <v>10</v>
      </c>
      <c r="B83" s="11">
        <f>SQRT(SUM(C82:I82))</f>
        <v>72.601652873746616</v>
      </c>
      <c r="C83" s="11"/>
    </row>
    <row r="85" spans="1:9" x14ac:dyDescent="0.25">
      <c r="A85" t="s">
        <v>12</v>
      </c>
      <c r="B85" s="10" t="s">
        <v>35</v>
      </c>
      <c r="C85" s="10"/>
    </row>
    <row r="86" spans="1:9" x14ac:dyDescent="0.25">
      <c r="C86" s="14">
        <f>(C3-C9)^2</f>
        <v>900</v>
      </c>
      <c r="D86" s="14">
        <f t="shared" ref="D86:I86" si="15">(D3-D9)^2</f>
        <v>0</v>
      </c>
      <c r="E86" s="14">
        <f t="shared" si="15"/>
        <v>900</v>
      </c>
      <c r="F86" s="14">
        <f t="shared" si="15"/>
        <v>1</v>
      </c>
      <c r="G86" s="14">
        <f t="shared" si="15"/>
        <v>0</v>
      </c>
      <c r="H86" s="14">
        <f t="shared" si="15"/>
        <v>900</v>
      </c>
      <c r="I86" s="14">
        <f t="shared" si="15"/>
        <v>0</v>
      </c>
    </row>
    <row r="87" spans="1:9" x14ac:dyDescent="0.25">
      <c r="A87" t="s">
        <v>12</v>
      </c>
      <c r="B87" s="11">
        <f>SQRT(SUM(C86:I86))</f>
        <v>51.97114584074513</v>
      </c>
      <c r="C87" s="11"/>
    </row>
    <row r="89" spans="1:9" x14ac:dyDescent="0.25">
      <c r="A89" s="13" t="s">
        <v>36</v>
      </c>
      <c r="B89" s="13"/>
    </row>
    <row r="90" spans="1:9" x14ac:dyDescent="0.25">
      <c r="A90" t="s">
        <v>10</v>
      </c>
      <c r="B90" s="10" t="s">
        <v>38</v>
      </c>
      <c r="C90" s="10"/>
    </row>
    <row r="91" spans="1:9" x14ac:dyDescent="0.25">
      <c r="C91" s="14">
        <f>(C4-C10)^2</f>
        <v>144</v>
      </c>
      <c r="D91" s="14">
        <f t="shared" ref="D91:I91" si="16">(D4-D10)^2</f>
        <v>484</v>
      </c>
      <c r="E91" s="14">
        <f t="shared" si="16"/>
        <v>144</v>
      </c>
      <c r="F91" s="14">
        <f t="shared" si="16"/>
        <v>1</v>
      </c>
      <c r="G91" s="14">
        <f t="shared" si="16"/>
        <v>484</v>
      </c>
      <c r="H91" s="14">
        <f t="shared" si="16"/>
        <v>144</v>
      </c>
      <c r="I91" s="14">
        <f t="shared" si="16"/>
        <v>484</v>
      </c>
    </row>
    <row r="92" spans="1:9" x14ac:dyDescent="0.25">
      <c r="A92" t="s">
        <v>10</v>
      </c>
      <c r="B92" s="11">
        <f>SQRT(SUM(C91:I91))</f>
        <v>43.416586692184822</v>
      </c>
      <c r="C92" s="11"/>
    </row>
    <row r="94" spans="1:9" x14ac:dyDescent="0.25">
      <c r="A94" t="s">
        <v>12</v>
      </c>
      <c r="B94" s="10" t="s">
        <v>39</v>
      </c>
      <c r="C94" s="10"/>
    </row>
    <row r="95" spans="1:9" x14ac:dyDescent="0.25">
      <c r="C95" s="14">
        <f>(C3-C10)^2</f>
        <v>49</v>
      </c>
      <c r="D95" s="14">
        <f t="shared" ref="D95:I95" si="17">(D3-D10)^2</f>
        <v>0</v>
      </c>
      <c r="E95" s="14">
        <f t="shared" si="17"/>
        <v>49</v>
      </c>
      <c r="F95" s="14">
        <f t="shared" si="17"/>
        <v>144</v>
      </c>
      <c r="G95" s="14">
        <f t="shared" si="17"/>
        <v>0</v>
      </c>
      <c r="H95" s="14">
        <f t="shared" si="17"/>
        <v>49</v>
      </c>
      <c r="I95" s="14">
        <f t="shared" si="17"/>
        <v>0</v>
      </c>
    </row>
    <row r="96" spans="1:9" x14ac:dyDescent="0.25">
      <c r="A96" t="s">
        <v>12</v>
      </c>
      <c r="B96" s="11">
        <f>SQRT(SUM(C95:I95))</f>
        <v>17.058722109231979</v>
      </c>
      <c r="C96" s="11"/>
    </row>
    <row r="98" spans="1:9" x14ac:dyDescent="0.25">
      <c r="A98" s="13" t="s">
        <v>37</v>
      </c>
      <c r="B98" s="13"/>
    </row>
    <row r="99" spans="1:9" x14ac:dyDescent="0.25">
      <c r="A99" t="s">
        <v>10</v>
      </c>
      <c r="B99" s="10" t="s">
        <v>40</v>
      </c>
      <c r="C99" s="10"/>
    </row>
    <row r="100" spans="1:9" x14ac:dyDescent="0.25">
      <c r="C100" s="14">
        <f>(C4-C11)^2</f>
        <v>1296</v>
      </c>
      <c r="D100" s="14">
        <f t="shared" ref="D100:I100" si="18">(D4-D11)^2</f>
        <v>625</v>
      </c>
      <c r="E100" s="14">
        <f t="shared" si="18"/>
        <v>1296</v>
      </c>
      <c r="F100" s="14">
        <f t="shared" si="18"/>
        <v>4</v>
      </c>
      <c r="G100" s="14">
        <f t="shared" si="18"/>
        <v>625</v>
      </c>
      <c r="H100" s="14">
        <f t="shared" si="18"/>
        <v>1296</v>
      </c>
      <c r="I100" s="14">
        <f t="shared" si="18"/>
        <v>625</v>
      </c>
    </row>
    <row r="101" spans="1:9" x14ac:dyDescent="0.25">
      <c r="A101" t="s">
        <v>10</v>
      </c>
      <c r="B101" s="11">
        <f>SQRT(SUM(C100:I100))</f>
        <v>75.940766390654758</v>
      </c>
      <c r="C101" s="11"/>
    </row>
    <row r="103" spans="1:9" x14ac:dyDescent="0.25">
      <c r="A103" t="s">
        <v>12</v>
      </c>
      <c r="B103" s="10" t="s">
        <v>41</v>
      </c>
      <c r="C103" s="10"/>
    </row>
    <row r="104" spans="1:9" x14ac:dyDescent="0.25">
      <c r="C104" s="14">
        <f>(C3-C11)^2</f>
        <v>961</v>
      </c>
      <c r="D104" s="14">
        <f t="shared" ref="D104:I104" si="19">(D3-D11)^2</f>
        <v>9</v>
      </c>
      <c r="E104" s="14">
        <f t="shared" si="19"/>
        <v>961</v>
      </c>
      <c r="F104" s="14">
        <f t="shared" si="19"/>
        <v>121</v>
      </c>
      <c r="G104" s="14">
        <f t="shared" si="19"/>
        <v>9</v>
      </c>
      <c r="H104" s="14">
        <f t="shared" si="19"/>
        <v>961</v>
      </c>
      <c r="I104" s="14">
        <f t="shared" si="19"/>
        <v>9</v>
      </c>
    </row>
    <row r="105" spans="1:9" x14ac:dyDescent="0.25">
      <c r="A105" t="s">
        <v>12</v>
      </c>
      <c r="B105" s="11">
        <f>SQRT(SUM(C104:I104))</f>
        <v>55.054518434003214</v>
      </c>
      <c r="C105" s="11"/>
    </row>
    <row r="107" spans="1:9" x14ac:dyDescent="0.25">
      <c r="A107" s="13" t="s">
        <v>42</v>
      </c>
      <c r="B107" s="13"/>
    </row>
    <row r="108" spans="1:9" x14ac:dyDescent="0.25">
      <c r="A108" t="s">
        <v>10</v>
      </c>
      <c r="B108" s="10" t="s">
        <v>43</v>
      </c>
      <c r="C108" s="10"/>
    </row>
    <row r="109" spans="1:9" x14ac:dyDescent="0.25">
      <c r="C109" s="14">
        <f>(C4-C12)^2</f>
        <v>3136</v>
      </c>
      <c r="D109" s="14">
        <f t="shared" ref="D109:I109" si="20">(D4-D12)^2</f>
        <v>1936</v>
      </c>
      <c r="E109" s="14">
        <f t="shared" si="20"/>
        <v>3136</v>
      </c>
      <c r="F109" s="14">
        <f t="shared" si="20"/>
        <v>81</v>
      </c>
      <c r="G109" s="14">
        <f t="shared" si="20"/>
        <v>1936</v>
      </c>
      <c r="H109" s="14">
        <f t="shared" si="20"/>
        <v>3136</v>
      </c>
      <c r="I109" s="14">
        <f t="shared" si="20"/>
        <v>1936</v>
      </c>
    </row>
    <row r="110" spans="1:9" x14ac:dyDescent="0.25">
      <c r="A110" t="s">
        <v>10</v>
      </c>
      <c r="B110" s="11">
        <f>SQRT(SUM(C109:I109))</f>
        <v>123.68104139276966</v>
      </c>
      <c r="C110" s="11"/>
    </row>
    <row r="112" spans="1:9" x14ac:dyDescent="0.25">
      <c r="A112" t="s">
        <v>12</v>
      </c>
      <c r="B112" s="10" t="s">
        <v>44</v>
      </c>
      <c r="C112" s="10"/>
    </row>
    <row r="113" spans="1:13" x14ac:dyDescent="0.25">
      <c r="C113" s="14">
        <f>(C3-C12)^2</f>
        <v>2601</v>
      </c>
      <c r="D113" s="14">
        <f t="shared" ref="D113:I113" si="21">(D3-D12)^2</f>
        <v>484</v>
      </c>
      <c r="E113" s="14">
        <f t="shared" si="21"/>
        <v>2601</v>
      </c>
      <c r="F113" s="14">
        <f t="shared" si="21"/>
        <v>484</v>
      </c>
      <c r="G113" s="14">
        <f t="shared" si="21"/>
        <v>484</v>
      </c>
      <c r="H113" s="14">
        <f t="shared" si="21"/>
        <v>2601</v>
      </c>
      <c r="I113" s="14">
        <f t="shared" si="21"/>
        <v>484</v>
      </c>
    </row>
    <row r="114" spans="1:13" x14ac:dyDescent="0.25">
      <c r="A114" t="s">
        <v>12</v>
      </c>
      <c r="B114" s="11">
        <f>SQRT(SUM(C113:I113))</f>
        <v>98.686371906155316</v>
      </c>
      <c r="C114" s="11"/>
    </row>
    <row r="116" spans="1:13" x14ac:dyDescent="0.25">
      <c r="A116" s="13" t="s">
        <v>45</v>
      </c>
      <c r="B116" s="13"/>
    </row>
    <row r="117" spans="1:13" x14ac:dyDescent="0.25">
      <c r="A117" t="s">
        <v>10</v>
      </c>
      <c r="B117" s="10" t="s">
        <v>46</v>
      </c>
      <c r="C117" s="10"/>
    </row>
    <row r="118" spans="1:13" x14ac:dyDescent="0.25">
      <c r="C118" s="14">
        <f>(C4-C13)^2</f>
        <v>900</v>
      </c>
      <c r="D118" s="14">
        <f t="shared" ref="D118:I118" si="22">(D4-D13)^2</f>
        <v>1024</v>
      </c>
      <c r="E118" s="14">
        <f t="shared" si="22"/>
        <v>900</v>
      </c>
      <c r="F118" s="14">
        <f t="shared" si="22"/>
        <v>2025</v>
      </c>
      <c r="G118" s="14">
        <f t="shared" si="22"/>
        <v>1024</v>
      </c>
      <c r="H118" s="14">
        <f t="shared" si="22"/>
        <v>900</v>
      </c>
      <c r="I118" s="14">
        <f t="shared" si="22"/>
        <v>1024</v>
      </c>
    </row>
    <row r="119" spans="1:13" x14ac:dyDescent="0.25">
      <c r="A119" t="s">
        <v>10</v>
      </c>
      <c r="B119" s="11">
        <f>SQRT(SUM(C118:I118))</f>
        <v>88.300622874360286</v>
      </c>
      <c r="C119" s="11"/>
    </row>
    <row r="121" spans="1:13" x14ac:dyDescent="0.25">
      <c r="A121" t="s">
        <v>12</v>
      </c>
      <c r="B121" s="10" t="s">
        <v>47</v>
      </c>
      <c r="C121" s="10"/>
    </row>
    <row r="122" spans="1:13" x14ac:dyDescent="0.25">
      <c r="C122" s="14">
        <f>(C3-C13)^2</f>
        <v>625</v>
      </c>
      <c r="D122" s="14">
        <f t="shared" ref="D122:I122" si="23">(D3-D13)^2</f>
        <v>100</v>
      </c>
      <c r="E122" s="14">
        <f t="shared" si="23"/>
        <v>625</v>
      </c>
      <c r="F122" s="14">
        <f t="shared" si="23"/>
        <v>1024</v>
      </c>
      <c r="G122" s="14">
        <f t="shared" si="23"/>
        <v>100</v>
      </c>
      <c r="H122" s="14">
        <f t="shared" si="23"/>
        <v>625</v>
      </c>
      <c r="I122" s="14">
        <f t="shared" si="23"/>
        <v>100</v>
      </c>
    </row>
    <row r="123" spans="1:13" x14ac:dyDescent="0.25">
      <c r="A123" t="s">
        <v>12</v>
      </c>
      <c r="B123" s="11">
        <f>SQRT(SUM(C122:I122))</f>
        <v>56.55970296951709</v>
      </c>
      <c r="C123" s="11"/>
    </row>
    <row r="125" spans="1:13" x14ac:dyDescent="0.25">
      <c r="A125" s="15">
        <v>1</v>
      </c>
      <c r="B125" s="15">
        <v>2</v>
      </c>
      <c r="C125" s="15">
        <v>3</v>
      </c>
      <c r="D125" s="15">
        <v>4</v>
      </c>
      <c r="E125" s="15">
        <v>5</v>
      </c>
      <c r="F125" s="15">
        <v>6</v>
      </c>
      <c r="G125" s="15">
        <v>7</v>
      </c>
      <c r="H125" s="15">
        <v>8</v>
      </c>
      <c r="I125" s="15">
        <v>9</v>
      </c>
      <c r="J125" s="15">
        <v>10</v>
      </c>
      <c r="K125" s="15">
        <v>11</v>
      </c>
      <c r="L125" s="15">
        <v>12</v>
      </c>
      <c r="M125" s="17"/>
    </row>
    <row r="126" spans="1:13" x14ac:dyDescent="0.25">
      <c r="A126" s="14">
        <f>B20</f>
        <v>59.732738092272314</v>
      </c>
      <c r="B126" s="14">
        <f>B29</f>
        <v>41.182520563948003</v>
      </c>
      <c r="C126" s="14">
        <f>B38</f>
        <v>0</v>
      </c>
      <c r="D126" s="14">
        <f>B47</f>
        <v>116.14215427655886</v>
      </c>
      <c r="E126" s="14">
        <f>B56</f>
        <v>84.717176534631989</v>
      </c>
      <c r="F126" s="14">
        <f>B65</f>
        <v>108.04628637764465</v>
      </c>
      <c r="G126" s="14">
        <f>B74</f>
        <v>95.310020459550842</v>
      </c>
      <c r="H126" s="14">
        <f>B83</f>
        <v>72.601652873746616</v>
      </c>
      <c r="I126" s="14">
        <f>B92</f>
        <v>43.416586692184822</v>
      </c>
      <c r="J126" s="14">
        <f>B101</f>
        <v>75.940766390654758</v>
      </c>
      <c r="K126" s="14">
        <f>B110</f>
        <v>123.68104139276966</v>
      </c>
      <c r="L126" s="14">
        <f>B119</f>
        <v>88.300622874360286</v>
      </c>
      <c r="M126" s="16" t="s">
        <v>10</v>
      </c>
    </row>
    <row r="127" spans="1:13" x14ac:dyDescent="0.25">
      <c r="A127" s="14">
        <f>B24</f>
        <v>24.124676163629637</v>
      </c>
      <c r="B127" s="14">
        <f>B33</f>
        <v>0</v>
      </c>
      <c r="C127" s="14">
        <f>B42</f>
        <v>41.182520563948003</v>
      </c>
      <c r="D127" s="14">
        <f>B51</f>
        <v>80.367904041352233</v>
      </c>
      <c r="E127" s="14">
        <f>B60</f>
        <v>43.623388222374473</v>
      </c>
      <c r="F127" s="14">
        <f>B69</f>
        <v>68.234888436927918</v>
      </c>
      <c r="G127" s="14">
        <f>B78</f>
        <v>58.719673023612792</v>
      </c>
      <c r="H127" s="14">
        <f>B87</f>
        <v>51.97114584074513</v>
      </c>
      <c r="I127" s="14">
        <f>B96</f>
        <v>17.058722109231979</v>
      </c>
      <c r="J127" s="14">
        <f>B105</f>
        <v>55.054518434003214</v>
      </c>
      <c r="K127" s="14">
        <f>B114</f>
        <v>98.686371906155316</v>
      </c>
      <c r="L127" s="14">
        <f>B123</f>
        <v>56.55970296951709</v>
      </c>
      <c r="M127" s="16" t="s">
        <v>12</v>
      </c>
    </row>
    <row r="129" spans="1:13" x14ac:dyDescent="0.25">
      <c r="A129" s="15">
        <v>1</v>
      </c>
      <c r="B129" s="15">
        <v>2</v>
      </c>
      <c r="C129" s="15">
        <v>3</v>
      </c>
      <c r="D129" s="15">
        <v>4</v>
      </c>
      <c r="E129" s="15">
        <v>5</v>
      </c>
      <c r="F129" s="15">
        <v>6</v>
      </c>
      <c r="G129" s="15">
        <v>7</v>
      </c>
      <c r="H129" s="15">
        <v>8</v>
      </c>
      <c r="I129" s="15">
        <v>9</v>
      </c>
      <c r="J129" s="15">
        <v>10</v>
      </c>
      <c r="K129" s="15">
        <v>11</v>
      </c>
      <c r="L129" s="15">
        <v>12</v>
      </c>
      <c r="M129" s="17"/>
    </row>
    <row r="130" spans="1:13" x14ac:dyDescent="0.25">
      <c r="A130" s="14">
        <f>IF(A126&gt;A127, 0, 1)</f>
        <v>0</v>
      </c>
      <c r="B130" s="14">
        <f t="shared" ref="B130:L130" si="24">IF(B126&gt;B127, 0, 1)</f>
        <v>0</v>
      </c>
      <c r="C130" s="14">
        <f t="shared" si="24"/>
        <v>1</v>
      </c>
      <c r="D130" s="14">
        <f t="shared" si="24"/>
        <v>0</v>
      </c>
      <c r="E130" s="14">
        <f t="shared" si="24"/>
        <v>0</v>
      </c>
      <c r="F130" s="14">
        <f t="shared" si="24"/>
        <v>0</v>
      </c>
      <c r="G130" s="14">
        <f t="shared" si="24"/>
        <v>0</v>
      </c>
      <c r="H130" s="14">
        <f t="shared" si="24"/>
        <v>0</v>
      </c>
      <c r="I130" s="14">
        <f t="shared" si="24"/>
        <v>0</v>
      </c>
      <c r="J130" s="14">
        <f t="shared" si="24"/>
        <v>0</v>
      </c>
      <c r="K130" s="14">
        <f t="shared" si="24"/>
        <v>0</v>
      </c>
      <c r="L130" s="14">
        <f t="shared" si="24"/>
        <v>0</v>
      </c>
      <c r="M130" s="16" t="s">
        <v>10</v>
      </c>
    </row>
    <row r="131" spans="1:13" x14ac:dyDescent="0.25">
      <c r="A131" s="14">
        <f>IF(A127&gt;A126, 0, 1)</f>
        <v>1</v>
      </c>
      <c r="B131" s="14">
        <f t="shared" ref="B131:L131" si="25">IF(B127&gt;B126, 0, 1)</f>
        <v>1</v>
      </c>
      <c r="C131" s="14">
        <f t="shared" si="25"/>
        <v>0</v>
      </c>
      <c r="D131" s="14">
        <f t="shared" si="25"/>
        <v>1</v>
      </c>
      <c r="E131" s="14">
        <f t="shared" si="25"/>
        <v>1</v>
      </c>
      <c r="F131" s="14">
        <f t="shared" si="25"/>
        <v>1</v>
      </c>
      <c r="G131" s="14">
        <f t="shared" si="25"/>
        <v>1</v>
      </c>
      <c r="H131" s="14">
        <f t="shared" si="25"/>
        <v>1</v>
      </c>
      <c r="I131" s="14">
        <f t="shared" si="25"/>
        <v>1</v>
      </c>
      <c r="J131" s="14">
        <f t="shared" si="25"/>
        <v>1</v>
      </c>
      <c r="K131" s="14">
        <f t="shared" si="25"/>
        <v>1</v>
      </c>
      <c r="L131" s="14">
        <f t="shared" si="25"/>
        <v>1</v>
      </c>
      <c r="M131" s="16" t="s">
        <v>12</v>
      </c>
    </row>
  </sheetData>
  <mergeCells count="61">
    <mergeCell ref="B119:C119"/>
    <mergeCell ref="B121:C121"/>
    <mergeCell ref="B123:C123"/>
    <mergeCell ref="B108:C108"/>
    <mergeCell ref="B110:C110"/>
    <mergeCell ref="B112:C112"/>
    <mergeCell ref="B114:C114"/>
    <mergeCell ref="A116:B116"/>
    <mergeCell ref="B117:C117"/>
    <mergeCell ref="A98:B98"/>
    <mergeCell ref="B99:C99"/>
    <mergeCell ref="B101:C101"/>
    <mergeCell ref="B103:C103"/>
    <mergeCell ref="B105:C105"/>
    <mergeCell ref="A107:B107"/>
    <mergeCell ref="B87:C87"/>
    <mergeCell ref="A89:B89"/>
    <mergeCell ref="B90:C90"/>
    <mergeCell ref="B92:C92"/>
    <mergeCell ref="B94:C94"/>
    <mergeCell ref="B96:C96"/>
    <mergeCell ref="B76:C76"/>
    <mergeCell ref="B78:C78"/>
    <mergeCell ref="A80:B80"/>
    <mergeCell ref="B81:C81"/>
    <mergeCell ref="B83:C83"/>
    <mergeCell ref="B85:C85"/>
    <mergeCell ref="B65:C65"/>
    <mergeCell ref="B67:C67"/>
    <mergeCell ref="B69:C69"/>
    <mergeCell ref="A71:B71"/>
    <mergeCell ref="B72:C72"/>
    <mergeCell ref="B74:C74"/>
    <mergeCell ref="B54:C54"/>
    <mergeCell ref="B56:C56"/>
    <mergeCell ref="B58:C58"/>
    <mergeCell ref="B60:C60"/>
    <mergeCell ref="A62:B62"/>
    <mergeCell ref="B63:C63"/>
    <mergeCell ref="A44:B44"/>
    <mergeCell ref="B45:C45"/>
    <mergeCell ref="B47:C47"/>
    <mergeCell ref="B49:C49"/>
    <mergeCell ref="B51:C51"/>
    <mergeCell ref="A53:B53"/>
    <mergeCell ref="B33:C33"/>
    <mergeCell ref="A35:B35"/>
    <mergeCell ref="B36:C36"/>
    <mergeCell ref="B38:C38"/>
    <mergeCell ref="B40:C40"/>
    <mergeCell ref="B42:C42"/>
    <mergeCell ref="B22:C22"/>
    <mergeCell ref="B24:C24"/>
    <mergeCell ref="A26:B26"/>
    <mergeCell ref="B27:C27"/>
    <mergeCell ref="B29:C29"/>
    <mergeCell ref="B31:C31"/>
    <mergeCell ref="B18:C18"/>
    <mergeCell ref="B20:C20"/>
    <mergeCell ref="A16:B16"/>
    <mergeCell ref="A17:B17"/>
  </mergeCells>
  <conditionalFormatting sqref="A130:L13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Rahmat sunjani</cp:lastModifiedBy>
  <dcterms:created xsi:type="dcterms:W3CDTF">2022-06-09T02:17:44Z</dcterms:created>
  <dcterms:modified xsi:type="dcterms:W3CDTF">2022-06-09T04:17:21Z</dcterms:modified>
</cp:coreProperties>
</file>