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RAHSUN\BACKUP_VGrive\KULIAH SAYA\SEMESTER 4\METODE NUMERIC\P6\"/>
    </mc:Choice>
  </mc:AlternateContent>
  <xr:revisionPtr revIDLastSave="0" documentId="13_ncr:1_{8C917956-49A5-408D-9C63-75C428E2589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9" i="1" l="1"/>
  <c r="F19" i="1"/>
  <c r="G19" i="1" l="1"/>
  <c r="H19" i="1" s="1"/>
  <c r="C20" i="1" l="1"/>
  <c r="D20" i="1"/>
  <c r="F20" i="1" s="1"/>
  <c r="G20" i="1" l="1"/>
  <c r="E20" i="1"/>
  <c r="H20" i="1" l="1"/>
  <c r="I20" i="1"/>
  <c r="D21" i="1" l="1"/>
  <c r="F21" i="1" s="1"/>
  <c r="C21" i="1"/>
  <c r="G21" i="1" l="1"/>
  <c r="E21" i="1"/>
  <c r="H21" i="1" l="1"/>
  <c r="I21" i="1"/>
  <c r="D22" i="1" l="1"/>
  <c r="F22" i="1" s="1"/>
  <c r="C22" i="1"/>
  <c r="E22" i="1" l="1"/>
  <c r="G22" i="1"/>
  <c r="I22" i="1" l="1"/>
  <c r="H22" i="1"/>
  <c r="D23" i="1" l="1"/>
  <c r="F23" i="1" s="1"/>
  <c r="C23" i="1"/>
  <c r="E23" i="1" l="1"/>
  <c r="G23" i="1"/>
  <c r="I23" i="1" l="1"/>
  <c r="H23" i="1"/>
  <c r="C24" i="1" l="1"/>
  <c r="D24" i="1"/>
  <c r="F24" i="1" s="1"/>
  <c r="G24" i="1" l="1"/>
  <c r="E24" i="1"/>
  <c r="I24" i="1" l="1"/>
  <c r="H24" i="1"/>
  <c r="D25" i="1" l="1"/>
  <c r="F25" i="1" s="1"/>
  <c r="C25" i="1"/>
  <c r="G25" i="1" l="1"/>
  <c r="E25" i="1"/>
  <c r="H25" i="1" l="1"/>
  <c r="I25" i="1"/>
  <c r="D26" i="1" l="1"/>
  <c r="F26" i="1" s="1"/>
  <c r="C26" i="1"/>
  <c r="E26" i="1" l="1"/>
  <c r="G26" i="1"/>
  <c r="I26" i="1" l="1"/>
  <c r="H26" i="1"/>
  <c r="D27" i="1" l="1"/>
  <c r="F27" i="1" s="1"/>
  <c r="C27" i="1"/>
  <c r="E27" i="1" l="1"/>
  <c r="G27" i="1"/>
  <c r="I27" i="1" l="1"/>
  <c r="H27" i="1"/>
  <c r="C28" i="1" l="1"/>
  <c r="D28" i="1"/>
  <c r="F28" i="1" s="1"/>
  <c r="G28" i="1" l="1"/>
  <c r="E28" i="1"/>
  <c r="I28" i="1" l="1"/>
  <c r="H28" i="1"/>
  <c r="D29" i="1" l="1"/>
  <c r="F29" i="1" s="1"/>
  <c r="C29" i="1"/>
  <c r="G29" i="1" l="1"/>
  <c r="E29" i="1"/>
  <c r="H29" i="1" l="1"/>
  <c r="I29" i="1"/>
  <c r="D30" i="1" l="1"/>
  <c r="F30" i="1" s="1"/>
  <c r="C30" i="1"/>
  <c r="E30" i="1" l="1"/>
  <c r="G30" i="1"/>
  <c r="I30" i="1" l="1"/>
  <c r="H30" i="1"/>
  <c r="D31" i="1" l="1"/>
  <c r="F31" i="1" s="1"/>
  <c r="C31" i="1"/>
  <c r="E31" i="1" l="1"/>
  <c r="G31" i="1"/>
  <c r="I31" i="1" l="1"/>
  <c r="H31" i="1"/>
  <c r="C32" i="1" l="1"/>
  <c r="D32" i="1"/>
  <c r="F32" i="1" s="1"/>
  <c r="G32" i="1" l="1"/>
  <c r="E32" i="1"/>
  <c r="I32" i="1" l="1"/>
  <c r="H32" i="1"/>
  <c r="D33" i="1" l="1"/>
  <c r="F33" i="1" s="1"/>
  <c r="C33" i="1"/>
  <c r="G33" i="1" l="1"/>
  <c r="E33" i="1"/>
  <c r="H33" i="1" l="1"/>
  <c r="I33" i="1"/>
</calcChain>
</file>

<file path=xl/sharedStrings.xml><?xml version="1.0" encoding="utf-8"?>
<sst xmlns="http://schemas.openxmlformats.org/spreadsheetml/2006/main" count="16" uniqueCount="16">
  <si>
    <r>
      <t>Metode Bagi Dua (</t>
    </r>
    <r>
      <rPr>
        <b/>
        <i/>
        <sz val="12"/>
        <color rgb="FF000000"/>
        <rFont val="Calibri"/>
        <charset val="134"/>
        <scheme val="minor"/>
      </rPr>
      <t>Bisection</t>
    </r>
    <r>
      <rPr>
        <b/>
        <sz val="12"/>
        <color rgb="FF000000"/>
        <rFont val="Calibri"/>
        <charset val="134"/>
        <scheme val="minor"/>
      </rPr>
      <t>)</t>
    </r>
  </si>
  <si>
    <t>Iterasi</t>
  </si>
  <si>
    <t>Xi</t>
  </si>
  <si>
    <t>Xf</t>
  </si>
  <si>
    <t>f(Xi)</t>
  </si>
  <si>
    <t>f(Xf)</t>
  </si>
  <si>
    <t>Xr</t>
  </si>
  <si>
    <t>f(Xr)</t>
  </si>
  <si>
    <t>ƐS</t>
  </si>
  <si>
    <t>f (x) = x^2 + 7x^2 - 3x - 4 = 0</t>
  </si>
  <si>
    <t>0 &lt;= x &lt;= 1</t>
  </si>
  <si>
    <t>f (1) = 1^2 + 7(1^2) - 3^1 - 4 = 1</t>
  </si>
  <si>
    <t># Bisection</t>
  </si>
  <si>
    <t>f (0) = 0^2 + 7(0^2) - 3^0 - 4 = -5</t>
  </si>
  <si>
    <t>xt = (x1+x2)/2 = ( 0 + 1 ) / 2 = 0,5</t>
  </si>
  <si>
    <t>f (1) = 0,5^2 + 7(0,5^2) - 3^0,5 - 4 = -3,732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</si>
</sst>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i/>
      <sz val="12"/>
      <color rgb="FF000000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abSelected="1" topLeftCell="A10" workbookViewId="0">
      <selection activeCell="G14" sqref="G14"/>
    </sheetView>
  </sheetViews>
  <sheetFormatPr defaultColWidth="9" defaultRowHeight="15"/>
  <cols>
    <col min="3" max="3" width="8.42578125" bestFit="1" customWidth="1"/>
    <col min="4" max="5" width="12.5703125"/>
    <col min="6" max="6" width="13.7109375"/>
    <col min="7" max="7" width="12.5703125"/>
    <col min="8" max="8" width="13.7109375"/>
    <col min="9" max="9" width="12.5703125"/>
  </cols>
  <sheetData>
    <row r="2" spans="2:2" ht="15.75">
      <c r="B2" s="1" t="s">
        <v>0</v>
      </c>
    </row>
    <row r="4" spans="2:2">
      <c r="B4" s="5" t="s">
        <v>12</v>
      </c>
    </row>
    <row r="6" spans="2:2">
      <c r="B6" s="5" t="s">
        <v>9</v>
      </c>
    </row>
    <row r="7" spans="2:2">
      <c r="B7" s="5" t="s">
        <v>10</v>
      </c>
    </row>
    <row r="9" spans="2:2">
      <c r="B9" s="5" t="s">
        <v>13</v>
      </c>
    </row>
    <row r="10" spans="2:2">
      <c r="B10" s="5"/>
    </row>
    <row r="11" spans="2:2">
      <c r="B11" s="5" t="s">
        <v>11</v>
      </c>
    </row>
    <row r="13" spans="2:2">
      <c r="B13" s="5" t="s">
        <v>14</v>
      </c>
    </row>
    <row r="15" spans="2:2">
      <c r="B15" s="5" t="s">
        <v>15</v>
      </c>
    </row>
    <row r="18" spans="2:9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4" t="s">
        <v>8</v>
      </c>
    </row>
    <row r="19" spans="2:9">
      <c r="B19" s="3">
        <v>0</v>
      </c>
      <c r="C19" s="6">
        <v>0.5</v>
      </c>
      <c r="D19" s="3">
        <v>4</v>
      </c>
      <c r="E19" s="3">
        <f>(EXP(-C19))-(C19^2)</f>
        <v>0.35653065971263342</v>
      </c>
      <c r="F19" s="3">
        <f>(EXP(-D19))-(D19^2)</f>
        <v>-15.981684361111267</v>
      </c>
      <c r="G19" s="3">
        <f>(C19+D19)/2</f>
        <v>2.25</v>
      </c>
      <c r="H19" s="3">
        <f>(EXP(-G19))-(G19^2)</f>
        <v>-4.9571007754381355</v>
      </c>
      <c r="I19" s="3"/>
    </row>
    <row r="20" spans="2:9">
      <c r="B20" s="3">
        <v>1</v>
      </c>
      <c r="C20" s="3">
        <f>IF(H19&lt;0,C19,G19)</f>
        <v>0.5</v>
      </c>
      <c r="D20" s="3">
        <f>IF(H19&gt;0,D19,G19)</f>
        <v>2.25</v>
      </c>
      <c r="E20" s="3">
        <f>(EXP(-C20))-(C20^2)</f>
        <v>0.35653065971263342</v>
      </c>
      <c r="F20" s="3">
        <f>(EXP(-D20))-(D20^2)</f>
        <v>-4.9571007754381355</v>
      </c>
      <c r="G20" s="3">
        <f>(C20+D20)/2</f>
        <v>1.375</v>
      </c>
      <c r="H20" s="3">
        <f>(EXP(-G20))-(G20^2)</f>
        <v>-1.6377854041952535</v>
      </c>
      <c r="I20" s="3">
        <f>ABS(G20-G19)/G20</f>
        <v>0.63636363636363635</v>
      </c>
    </row>
    <row r="21" spans="2:9">
      <c r="B21" s="3">
        <v>2</v>
      </c>
      <c r="C21" s="3">
        <f t="shared" ref="C21:C33" si="0">IF(H20&lt;0,C20,G20)</f>
        <v>0.5</v>
      </c>
      <c r="D21" s="3">
        <f t="shared" ref="D21:D33" si="1">IF(H20&gt;0,D20,G20)</f>
        <v>1.375</v>
      </c>
      <c r="E21" s="3">
        <f t="shared" ref="E21:E33" si="2">(EXP(-C21))-(C21^2)</f>
        <v>0.35653065971263342</v>
      </c>
      <c r="F21" s="3">
        <f t="shared" ref="F21:F33" si="3">(EXP(-D21))-(D21^2)</f>
        <v>-1.6377854041952535</v>
      </c>
      <c r="G21" s="3">
        <f t="shared" ref="G21:G33" si="4">(C21+D21)/2</f>
        <v>0.9375</v>
      </c>
      <c r="H21" s="3">
        <f t="shared" ref="H21:H33" si="5">(EXP(-G21))-(G21^2)</f>
        <v>-0.48730062332320101</v>
      </c>
      <c r="I21" s="3">
        <f t="shared" ref="I21:I33" si="6">ABS(G21-G20)/G21</f>
        <v>0.46666666666666667</v>
      </c>
    </row>
    <row r="22" spans="2:9">
      <c r="B22" s="3">
        <v>3</v>
      </c>
      <c r="C22" s="3">
        <f t="shared" si="0"/>
        <v>0.5</v>
      </c>
      <c r="D22" s="3">
        <f t="shared" si="1"/>
        <v>0.9375</v>
      </c>
      <c r="E22" s="3">
        <f t="shared" si="2"/>
        <v>0.35653065971263342</v>
      </c>
      <c r="F22" s="3">
        <f t="shared" si="3"/>
        <v>-0.48730062332320101</v>
      </c>
      <c r="G22" s="3">
        <f t="shared" si="4"/>
        <v>0.71875</v>
      </c>
      <c r="H22" s="3">
        <f t="shared" si="5"/>
        <v>-2.9240485786380888E-2</v>
      </c>
      <c r="I22" s="3">
        <f t="shared" si="6"/>
        <v>0.30434782608695654</v>
      </c>
    </row>
    <row r="23" spans="2:9">
      <c r="B23" s="3">
        <v>4</v>
      </c>
      <c r="C23" s="3">
        <f t="shared" si="0"/>
        <v>0.5</v>
      </c>
      <c r="D23" s="3">
        <f t="shared" si="1"/>
        <v>0.71875</v>
      </c>
      <c r="E23" s="3">
        <f t="shared" si="2"/>
        <v>0.35653065971263342</v>
      </c>
      <c r="F23" s="3">
        <f t="shared" si="3"/>
        <v>-2.9240485786380888E-2</v>
      </c>
      <c r="G23" s="3">
        <f t="shared" si="4"/>
        <v>0.609375</v>
      </c>
      <c r="H23" s="3">
        <f t="shared" si="5"/>
        <v>0.17235267888800043</v>
      </c>
      <c r="I23" s="3">
        <f t="shared" si="6"/>
        <v>0.17948717948717949</v>
      </c>
    </row>
    <row r="24" spans="2:9">
      <c r="B24" s="3">
        <v>5</v>
      </c>
      <c r="C24" s="3">
        <f t="shared" si="0"/>
        <v>0.609375</v>
      </c>
      <c r="D24" s="3">
        <f t="shared" si="1"/>
        <v>0.71875</v>
      </c>
      <c r="E24" s="3">
        <f t="shared" si="2"/>
        <v>0.17235267888800043</v>
      </c>
      <c r="F24" s="3">
        <f t="shared" si="3"/>
        <v>-2.9240485786380888E-2</v>
      </c>
      <c r="G24" s="3">
        <f t="shared" si="4"/>
        <v>0.6640625</v>
      </c>
      <c r="H24" s="3">
        <f t="shared" si="5"/>
        <v>7.3776881302357045E-2</v>
      </c>
      <c r="I24" s="3">
        <f t="shared" si="6"/>
        <v>8.2352941176470587E-2</v>
      </c>
    </row>
    <row r="25" spans="2:9">
      <c r="B25" s="3">
        <v>6</v>
      </c>
      <c r="C25" s="3">
        <f t="shared" si="0"/>
        <v>0.6640625</v>
      </c>
      <c r="D25" s="3">
        <f t="shared" si="1"/>
        <v>0.71875</v>
      </c>
      <c r="E25" s="3">
        <f t="shared" si="2"/>
        <v>7.3776881302357045E-2</v>
      </c>
      <c r="F25" s="3">
        <f t="shared" si="3"/>
        <v>-2.9240485786380888E-2</v>
      </c>
      <c r="G25" s="3">
        <f t="shared" si="4"/>
        <v>0.69140625</v>
      </c>
      <c r="H25" s="3">
        <f t="shared" si="5"/>
        <v>2.2828620890611995E-2</v>
      </c>
      <c r="I25" s="3">
        <f t="shared" si="6"/>
        <v>3.954802259887006E-2</v>
      </c>
    </row>
    <row r="26" spans="2:9">
      <c r="B26" s="3">
        <v>7</v>
      </c>
      <c r="C26" s="3">
        <f t="shared" si="0"/>
        <v>0.69140625</v>
      </c>
      <c r="D26" s="3">
        <f t="shared" si="1"/>
        <v>0.71875</v>
      </c>
      <c r="E26" s="3">
        <f t="shared" si="2"/>
        <v>2.2828620890611995E-2</v>
      </c>
      <c r="F26" s="3">
        <f t="shared" si="3"/>
        <v>-2.9240485786380888E-2</v>
      </c>
      <c r="G26" s="3">
        <f t="shared" si="4"/>
        <v>0.705078125</v>
      </c>
      <c r="H26" s="3">
        <f t="shared" si="5"/>
        <v>-3.0651888218772849E-3</v>
      </c>
      <c r="I26" s="3">
        <f t="shared" si="6"/>
        <v>1.9390581717451522E-2</v>
      </c>
    </row>
    <row r="27" spans="2:9">
      <c r="B27" s="3">
        <v>8</v>
      </c>
      <c r="C27" s="3">
        <f t="shared" si="0"/>
        <v>0.69140625</v>
      </c>
      <c r="D27" s="3">
        <f t="shared" si="1"/>
        <v>0.705078125</v>
      </c>
      <c r="E27" s="3">
        <f t="shared" si="2"/>
        <v>2.2828620890611995E-2</v>
      </c>
      <c r="F27" s="3">
        <f t="shared" si="3"/>
        <v>-3.0651888218772849E-3</v>
      </c>
      <c r="G27" s="3">
        <f t="shared" si="4"/>
        <v>0.6982421875</v>
      </c>
      <c r="H27" s="3">
        <f t="shared" si="5"/>
        <v>9.9168228913276701E-3</v>
      </c>
      <c r="I27" s="3">
        <f t="shared" si="6"/>
        <v>9.7902097902097911E-3</v>
      </c>
    </row>
    <row r="28" spans="2:9">
      <c r="B28" s="3">
        <v>9</v>
      </c>
      <c r="C28" s="3">
        <f t="shared" si="0"/>
        <v>0.6982421875</v>
      </c>
      <c r="D28" s="3">
        <f t="shared" si="1"/>
        <v>0.705078125</v>
      </c>
      <c r="E28" s="3">
        <f t="shared" si="2"/>
        <v>9.9168228913276701E-3</v>
      </c>
      <c r="F28" s="3">
        <f t="shared" si="3"/>
        <v>-3.0651888218772849E-3</v>
      </c>
      <c r="G28" s="3">
        <f t="shared" si="4"/>
        <v>0.70166015625</v>
      </c>
      <c r="H28" s="3">
        <f t="shared" si="5"/>
        <v>3.4346036723892359E-3</v>
      </c>
      <c r="I28" s="3">
        <f t="shared" si="6"/>
        <v>4.8712595685455815E-3</v>
      </c>
    </row>
    <row r="29" spans="2:9">
      <c r="B29" s="3">
        <v>10</v>
      </c>
      <c r="C29" s="3">
        <f t="shared" si="0"/>
        <v>0.70166015625</v>
      </c>
      <c r="D29" s="3">
        <f t="shared" si="1"/>
        <v>0.705078125</v>
      </c>
      <c r="E29" s="3">
        <f t="shared" si="2"/>
        <v>3.4346036723892359E-3</v>
      </c>
      <c r="F29" s="3">
        <f t="shared" si="3"/>
        <v>-3.0651888218772849E-3</v>
      </c>
      <c r="G29" s="3">
        <f t="shared" si="4"/>
        <v>0.703369140625</v>
      </c>
      <c r="H29" s="3">
        <f t="shared" si="5"/>
        <v>1.8690532139342686E-4</v>
      </c>
      <c r="I29" s="3">
        <f t="shared" si="6"/>
        <v>2.4297119055883376E-3</v>
      </c>
    </row>
    <row r="30" spans="2:9">
      <c r="B30" s="3">
        <v>11</v>
      </c>
      <c r="C30" s="3">
        <f t="shared" si="0"/>
        <v>0.703369140625</v>
      </c>
      <c r="D30" s="3">
        <f t="shared" si="1"/>
        <v>0.705078125</v>
      </c>
      <c r="E30" s="3">
        <f t="shared" si="2"/>
        <v>1.8690532139342686E-4</v>
      </c>
      <c r="F30" s="3">
        <f t="shared" si="3"/>
        <v>-3.0651888218772849E-3</v>
      </c>
      <c r="G30" s="3">
        <f t="shared" si="4"/>
        <v>0.7042236328125</v>
      </c>
      <c r="H30" s="3">
        <f t="shared" si="5"/>
        <v>-1.4385921218484921E-3</v>
      </c>
      <c r="I30" s="3">
        <f t="shared" si="6"/>
        <v>1.2133818686080777E-3</v>
      </c>
    </row>
    <row r="31" spans="2:9">
      <c r="B31" s="3">
        <v>12</v>
      </c>
      <c r="C31" s="3">
        <f t="shared" si="0"/>
        <v>0.703369140625</v>
      </c>
      <c r="D31" s="3">
        <f t="shared" si="1"/>
        <v>0.7042236328125</v>
      </c>
      <c r="E31" s="3">
        <f t="shared" si="2"/>
        <v>1.8690532139342686E-4</v>
      </c>
      <c r="F31" s="3">
        <f t="shared" si="3"/>
        <v>-1.4385921218484921E-3</v>
      </c>
      <c r="G31" s="3">
        <f t="shared" si="4"/>
        <v>0.70379638671875</v>
      </c>
      <c r="H31" s="3">
        <f t="shared" si="5"/>
        <v>-6.2570601241374035E-4</v>
      </c>
      <c r="I31" s="3">
        <f t="shared" si="6"/>
        <v>6.0705923163645824E-4</v>
      </c>
    </row>
    <row r="32" spans="2:9">
      <c r="B32" s="3">
        <v>13</v>
      </c>
      <c r="C32" s="3">
        <f t="shared" si="0"/>
        <v>0.703369140625</v>
      </c>
      <c r="D32" s="3">
        <f t="shared" si="1"/>
        <v>0.70379638671875</v>
      </c>
      <c r="E32" s="3">
        <f t="shared" si="2"/>
        <v>1.8690532139342686E-4</v>
      </c>
      <c r="F32" s="3">
        <f t="shared" si="3"/>
        <v>-6.2570601241374035E-4</v>
      </c>
      <c r="G32" s="3">
        <f t="shared" si="4"/>
        <v>0.703582763671875</v>
      </c>
      <c r="H32" s="3">
        <f t="shared" si="5"/>
        <v>-2.1936600096822412E-4</v>
      </c>
      <c r="I32" s="3">
        <f t="shared" si="6"/>
        <v>3.0362177401865105E-4</v>
      </c>
    </row>
    <row r="33" spans="2:9">
      <c r="B33" s="3">
        <v>14</v>
      </c>
      <c r="C33" s="3">
        <f t="shared" si="0"/>
        <v>0.703369140625</v>
      </c>
      <c r="D33" s="3">
        <f t="shared" si="1"/>
        <v>0.703582763671875</v>
      </c>
      <c r="E33" s="3">
        <f t="shared" si="2"/>
        <v>1.8690532139342686E-4</v>
      </c>
      <c r="F33" s="3">
        <f t="shared" si="3"/>
        <v>-2.1936600096822412E-4</v>
      </c>
      <c r="G33" s="3">
        <f t="shared" si="4"/>
        <v>0.7034759521484375</v>
      </c>
      <c r="H33" s="3">
        <f t="shared" si="5"/>
        <v>-1.6221753953382656E-5</v>
      </c>
      <c r="I33" s="3">
        <f t="shared" si="6"/>
        <v>1.518339370539878E-4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rahsun</dc:creator>
  <cp:lastModifiedBy>Rahmat sunjani</cp:lastModifiedBy>
  <cp:lastPrinted>2022-05-18T11:31:05Z</cp:lastPrinted>
  <dcterms:created xsi:type="dcterms:W3CDTF">2022-04-12T14:33:47Z</dcterms:created>
  <dcterms:modified xsi:type="dcterms:W3CDTF">2022-05-18T11:48:07Z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